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AB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AB4957" i="1" s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AB4940" i="1" s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B4936" i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AB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AB4907" i="1" s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AB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AB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AB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AB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AB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B4863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B4833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AB4823" i="1" s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AB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AB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AB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B4803" i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AB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AB4779" i="1" s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AB4773" i="1" s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AB4748" i="1" s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AB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B4746" i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B4740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AB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AB4716" i="1" s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AB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AB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AB4700" i="1" s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AB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AB4684" i="1" s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AB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AB4668" i="1" s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AB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AB4652" i="1" s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AB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AB4629" i="1" s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AB4621" i="1" s="1"/>
  <c r="W4621" i="1"/>
  <c r="U4621" i="1"/>
  <c r="T4621" i="1"/>
  <c r="V4621" i="1" s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AB4613" i="1" s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AB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B4605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AB4597" i="1" s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B4589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AB4581" i="1" s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AB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AB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B4572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O4571" i="1"/>
  <c r="N4571" i="1"/>
  <c r="P4571" i="1" s="1"/>
  <c r="AB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B4563" i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B4559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AB4547" i="1" s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B4543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AB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AB4520" i="1" s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AB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AB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AB4504" i="1" s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AB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AB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AB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AB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AB4474" i="1" s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AB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AB4458" i="1" s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AB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AB4401" i="1" s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AB4383" i="1" s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B4375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AB4367" i="1" s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AB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B4359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AB4351" i="1" s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AB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B4343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AB4335" i="1" s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AB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B4327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AB4319" i="1" s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AB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B4311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AB4303" i="1" s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AB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B4295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AB4287" i="1" s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AB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B4279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AB4271" i="1" s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AB4269" i="1" s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B4263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AB4255" i="1" s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AB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B4247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AB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AB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AB4201" i="1" s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AB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AB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AB4171" i="1" s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AB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AB4155" i="1" s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AB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AB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AB4139" i="1" s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AB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AB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AB4123" i="1" s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AB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AB4107" i="1" s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AB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AB4091" i="1" s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B4081" i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AB4075" i="1" s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AB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B4059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AB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AB4049" i="1" s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B4043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AB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AB4033" i="1" s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AB4027" i="1" s="1"/>
  <c r="W4027" i="1"/>
  <c r="U4027" i="1"/>
  <c r="T4027" i="1"/>
  <c r="V4027" i="1" s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AB4025" i="1" s="1"/>
  <c r="W4025" i="1"/>
  <c r="U4025" i="1"/>
  <c r="T4025" i="1"/>
  <c r="V4025" i="1" s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AB4017" i="1" s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AB4009" i="1" s="1"/>
  <c r="W4009" i="1"/>
  <c r="U4009" i="1"/>
  <c r="T4009" i="1"/>
  <c r="V4009" i="1" s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AB4001" i="1" s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AB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B3993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AB3985" i="1" s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B3977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AB3969" i="1" s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AB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B3961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AB3953" i="1" s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B3945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AB3937" i="1" s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B3929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AB3921" i="1" s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B3913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AB3905" i="1" s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B3897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AB3889" i="1" s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B3881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AB3873" i="1" s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B3865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AB3857" i="1" s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AB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AB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AB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AB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AB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AB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AB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B3625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B3609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B3593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B3577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AB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B3561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B3545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AB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B3529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B3513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B3497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B3481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S3372" i="1"/>
  <c r="R3372" i="1"/>
  <c r="Q3372" i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S3364" i="1"/>
  <c r="R3364" i="1"/>
  <c r="Q3364" i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S3356" i="1"/>
  <c r="R3356" i="1"/>
  <c r="Q3356" i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S3348" i="1"/>
  <c r="R3348" i="1"/>
  <c r="Q3348" i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S3340" i="1"/>
  <c r="R3340" i="1"/>
  <c r="Q3340" i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S3332" i="1"/>
  <c r="R3332" i="1"/>
  <c r="Q3332" i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S3324" i="1"/>
  <c r="R3324" i="1"/>
  <c r="Q3324" i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AB3319" i="1" s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AB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AB3303" i="1" s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AB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AB3287" i="1" s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AB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AB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AB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AB3275" i="1" s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AB3269" i="1" s="1"/>
  <c r="H3269" i="1"/>
  <c r="G3269" i="1"/>
  <c r="F3269" i="1"/>
  <c r="E3269" i="1"/>
  <c r="D3269" i="1"/>
  <c r="B3269" i="1"/>
  <c r="A3269" i="1"/>
  <c r="AB3268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AB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AB3255" i="1" s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B3252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AB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AB3239" i="1" s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AB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B3235" i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AB3223" i="1" s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AB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AB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AB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AB3211" i="1" s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AB3205" i="1" s="1"/>
  <c r="H3205" i="1"/>
  <c r="G3205" i="1"/>
  <c r="F3205" i="1"/>
  <c r="E3205" i="1"/>
  <c r="D3205" i="1"/>
  <c r="B3205" i="1"/>
  <c r="A3205" i="1"/>
  <c r="AB3204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AB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AB3191" i="1" s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B3188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AB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AB3175" i="1" s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AB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B3171" i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AB3159" i="1" s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AB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AB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AB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AB3147" i="1" s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AB3141" i="1" s="1"/>
  <c r="H3141" i="1"/>
  <c r="G3141" i="1"/>
  <c r="F3141" i="1"/>
  <c r="E3141" i="1"/>
  <c r="D3141" i="1"/>
  <c r="B3141" i="1"/>
  <c r="A3141" i="1"/>
  <c r="AB3140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AB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AB3127" i="1" s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B3124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AB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AB3111" i="1" s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AB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B3107" i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AB3095" i="1" s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AB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AB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AB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AB3083" i="1" s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AB3077" i="1" s="1"/>
  <c r="H3077" i="1"/>
  <c r="G3077" i="1"/>
  <c r="F3077" i="1"/>
  <c r="E3077" i="1"/>
  <c r="D3077" i="1"/>
  <c r="B3077" i="1"/>
  <c r="A3077" i="1"/>
  <c r="AB3076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AB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AB3063" i="1" s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B3060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AB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AB3047" i="1" s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AB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B3043" i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AB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V3026" i="1" s="1"/>
  <c r="T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AB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AB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AB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AB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AB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AB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AB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AB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AB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AB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AB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AB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V2574" i="1" s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AB2562" i="1" s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AB2554" i="1" s="1"/>
  <c r="W2554" i="1"/>
  <c r="U2554" i="1"/>
  <c r="T2554" i="1"/>
  <c r="V2554" i="1" s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AB2546" i="1" s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AB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AB2530" i="1" s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AB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AB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AB2514" i="1" s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AB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AB2498" i="1" s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AB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AB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AB2482" i="1" s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AB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AB2466" i="1" s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AB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AB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AB2450" i="1" s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AB2434" i="1" s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AB2418" i="1" s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AB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AB2402" i="1" s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AB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AB2386" i="1" s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AB2370" i="1" s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AB2354" i="1" s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AB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AB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AB2338" i="1" s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AB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AB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AB2322" i="1" s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AB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AB2306" i="1" s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AB2290" i="1" s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AB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AB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AB2274" i="1" s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R1877" i="1"/>
  <c r="Q1877" i="1"/>
  <c r="S1877" i="1" s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B1872" i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R1869" i="1"/>
  <c r="Q1869" i="1"/>
  <c r="S1869" i="1" s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AB1866" i="1" s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O1864" i="1"/>
  <c r="N1864" i="1"/>
  <c r="P1864" i="1" s="1"/>
  <c r="L1864" i="1"/>
  <c r="K1864" i="1"/>
  <c r="M1864" i="1" s="1"/>
  <c r="J1864" i="1"/>
  <c r="AB1864" i="1" s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R1861" i="1"/>
  <c r="Q1861" i="1"/>
  <c r="S1861" i="1" s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O1856" i="1"/>
  <c r="N1856" i="1"/>
  <c r="P1856" i="1" s="1"/>
  <c r="AB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R1853" i="1"/>
  <c r="Q1853" i="1"/>
  <c r="S1853" i="1" s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AB1850" i="1" s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R1845" i="1"/>
  <c r="Q1845" i="1"/>
  <c r="S1845" i="1" s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B1840" i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R1837" i="1"/>
  <c r="Q1837" i="1"/>
  <c r="S1837" i="1" s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AB1834" i="1" s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O1832" i="1"/>
  <c r="N1832" i="1"/>
  <c r="P1832" i="1" s="1"/>
  <c r="L1832" i="1"/>
  <c r="K1832" i="1"/>
  <c r="M1832" i="1" s="1"/>
  <c r="J1832" i="1"/>
  <c r="AB1832" i="1" s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R1829" i="1"/>
  <c r="Q1829" i="1"/>
  <c r="S1829" i="1" s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O1824" i="1"/>
  <c r="N1824" i="1"/>
  <c r="P1824" i="1" s="1"/>
  <c r="AB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R1821" i="1"/>
  <c r="Q1821" i="1"/>
  <c r="S1821" i="1" s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AB1818" i="1" s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O1816" i="1"/>
  <c r="N1816" i="1"/>
  <c r="P1816" i="1" s="1"/>
  <c r="L1816" i="1"/>
  <c r="K1816" i="1"/>
  <c r="M1816" i="1" s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B1808" i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R1805" i="1"/>
  <c r="Q1805" i="1"/>
  <c r="S1805" i="1" s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AB1802" i="1" s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K1800" i="1"/>
  <c r="M1800" i="1" s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R1797" i="1"/>
  <c r="Q1797" i="1"/>
  <c r="S1797" i="1" s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O1792" i="1"/>
  <c r="N1792" i="1"/>
  <c r="P1792" i="1" s="1"/>
  <c r="AB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R1789" i="1"/>
  <c r="Q1789" i="1"/>
  <c r="S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O1784" i="1"/>
  <c r="N1784" i="1"/>
  <c r="P1784" i="1" s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B1778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O1776" i="1"/>
  <c r="N1776" i="1"/>
  <c r="P1776" i="1" s="1"/>
  <c r="L1776" i="1"/>
  <c r="K1776" i="1"/>
  <c r="M1776" i="1" s="1"/>
  <c r="J1776" i="1"/>
  <c r="AB1776" i="1" s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B1770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B1762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B1754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O1752" i="1"/>
  <c r="N1752" i="1"/>
  <c r="P1752" i="1" s="1"/>
  <c r="L1752" i="1"/>
  <c r="K1752" i="1"/>
  <c r="M1752" i="1" s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B1746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O1744" i="1"/>
  <c r="N1744" i="1"/>
  <c r="P1744" i="1" s="1"/>
  <c r="L1744" i="1"/>
  <c r="K1744" i="1"/>
  <c r="M1744" i="1" s="1"/>
  <c r="J1744" i="1"/>
  <c r="AB1744" i="1" s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B1738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B1730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B1722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O1720" i="1"/>
  <c r="N1720" i="1"/>
  <c r="P1720" i="1" s="1"/>
  <c r="L1720" i="1"/>
  <c r="K1720" i="1"/>
  <c r="M1720" i="1" s="1"/>
  <c r="J1720" i="1"/>
  <c r="AB1720" i="1" s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B1714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O1712" i="1"/>
  <c r="N1712" i="1"/>
  <c r="P1712" i="1" s="1"/>
  <c r="L1712" i="1"/>
  <c r="K1712" i="1"/>
  <c r="M1712" i="1" s="1"/>
  <c r="J1712" i="1"/>
  <c r="AB1712" i="1" s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B1706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B1698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B1690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O1688" i="1"/>
  <c r="N1688" i="1"/>
  <c r="P1688" i="1" s="1"/>
  <c r="L1688" i="1"/>
  <c r="K1688" i="1"/>
  <c r="M1688" i="1" s="1"/>
  <c r="J1688" i="1"/>
  <c r="AB1688" i="1" s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B1682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O1680" i="1"/>
  <c r="N1680" i="1"/>
  <c r="P1680" i="1" s="1"/>
  <c r="L1680" i="1"/>
  <c r="K1680" i="1"/>
  <c r="M1680" i="1" s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B1674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B1666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B1658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O1656" i="1"/>
  <c r="N1656" i="1"/>
  <c r="P1656" i="1" s="1"/>
  <c r="L1656" i="1"/>
  <c r="K1656" i="1"/>
  <c r="M1656" i="1" s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B1650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O1648" i="1"/>
  <c r="N1648" i="1"/>
  <c r="P1648" i="1" s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B1642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B1634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B1626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O1624" i="1"/>
  <c r="N1624" i="1"/>
  <c r="P1624" i="1" s="1"/>
  <c r="L1624" i="1"/>
  <c r="K1624" i="1"/>
  <c r="M1624" i="1" s="1"/>
  <c r="J1624" i="1"/>
  <c r="AB1624" i="1" s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B1618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K1616" i="1"/>
  <c r="M1616" i="1" s="1"/>
  <c r="J1616" i="1"/>
  <c r="AB1616" i="1" s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B1610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B1602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B1594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O1592" i="1"/>
  <c r="N1592" i="1"/>
  <c r="P1592" i="1" s="1"/>
  <c r="L1592" i="1"/>
  <c r="K1592" i="1"/>
  <c r="M1592" i="1" s="1"/>
  <c r="J1592" i="1"/>
  <c r="AB1592" i="1" s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B1589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V1587" i="1" s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AB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AB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V1571" i="1" s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B1558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AB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M1542" i="1"/>
  <c r="L1542" i="1"/>
  <c r="K1542" i="1"/>
  <c r="J1542" i="1"/>
  <c r="AB1542" i="1" s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AB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M1526" i="1"/>
  <c r="L1526" i="1"/>
  <c r="K1526" i="1"/>
  <c r="J1526" i="1"/>
  <c r="AB1526" i="1" s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B1518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AB1516" i="1" s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B1510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B1502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AB1500" i="1" s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B1494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AB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M1478" i="1"/>
  <c r="L1478" i="1"/>
  <c r="K1478" i="1"/>
  <c r="J1478" i="1"/>
  <c r="AB1478" i="1" s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AB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M1462" i="1"/>
  <c r="L1462" i="1"/>
  <c r="K1462" i="1"/>
  <c r="J1462" i="1"/>
  <c r="AB1462" i="1" s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B1454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AB1452" i="1" s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B1446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B1438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AB1436" i="1" s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B1430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AB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M1414" i="1"/>
  <c r="L1414" i="1"/>
  <c r="K1414" i="1"/>
  <c r="J1414" i="1"/>
  <c r="AB1414" i="1" s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AB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M1398" i="1"/>
  <c r="L1398" i="1"/>
  <c r="K1398" i="1"/>
  <c r="J1398" i="1"/>
  <c r="AB1398" i="1" s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B1390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AB1388" i="1" s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B1382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B1374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B1366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AB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M1350" i="1"/>
  <c r="L1350" i="1"/>
  <c r="K1350" i="1"/>
  <c r="J1350" i="1"/>
  <c r="AB1350" i="1" s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AB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M1334" i="1"/>
  <c r="L1334" i="1"/>
  <c r="K1334" i="1"/>
  <c r="J1334" i="1"/>
  <c r="AB1334" i="1" s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B1326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AB1324" i="1" s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B1318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B1310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AB1308" i="1" s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B1302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AB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M1286" i="1"/>
  <c r="L1286" i="1"/>
  <c r="K1286" i="1"/>
  <c r="J1286" i="1"/>
  <c r="AB1286" i="1" s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AB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M1270" i="1"/>
  <c r="L1270" i="1"/>
  <c r="K1270" i="1"/>
  <c r="J1270" i="1"/>
  <c r="AB1270" i="1" s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AB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AB1260" i="1" s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M1254" i="1"/>
  <c r="L1254" i="1"/>
  <c r="K1254" i="1"/>
  <c r="J1254" i="1"/>
  <c r="AB1254" i="1" s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B1246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AB1244" i="1" s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B1238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AB1230" i="1" s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AB1228" i="1" s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AB1222" i="1" s="1"/>
  <c r="W1222" i="1"/>
  <c r="U1222" i="1"/>
  <c r="T1222" i="1"/>
  <c r="V1222" i="1" s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AB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M1206" i="1"/>
  <c r="L1206" i="1"/>
  <c r="K1206" i="1"/>
  <c r="J1206" i="1"/>
  <c r="AB1206" i="1" s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AB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AB1196" i="1" s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M1190" i="1"/>
  <c r="L1190" i="1"/>
  <c r="K1190" i="1"/>
  <c r="J1190" i="1"/>
  <c r="AB1190" i="1" s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B1182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AB1180" i="1" s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B1174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AB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AB1164" i="1" s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AB1158" i="1" s="1"/>
  <c r="W1158" i="1"/>
  <c r="U1158" i="1"/>
  <c r="T1158" i="1"/>
  <c r="V1158" i="1" s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AB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AB1142" i="1" s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B1134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AB1126" i="1" s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AB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B1118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AB1110" i="1" s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AB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B1102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S951" i="1"/>
  <c r="R951" i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S943" i="1"/>
  <c r="R943" i="1"/>
  <c r="Q943" i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S935" i="1"/>
  <c r="R935" i="1"/>
  <c r="Q935" i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S927" i="1"/>
  <c r="R927" i="1"/>
  <c r="Q927" i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S919" i="1"/>
  <c r="R919" i="1"/>
  <c r="Q919" i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P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S911" i="1"/>
  <c r="R911" i="1"/>
  <c r="Q911" i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S903" i="1"/>
  <c r="R903" i="1"/>
  <c r="Q903" i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S895" i="1"/>
  <c r="R895" i="1"/>
  <c r="Q895" i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S887" i="1"/>
  <c r="R887" i="1"/>
  <c r="Q887" i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S879" i="1"/>
  <c r="R879" i="1"/>
  <c r="Q879" i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P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S871" i="1"/>
  <c r="R871" i="1"/>
  <c r="Q871" i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S863" i="1"/>
  <c r="R863" i="1"/>
  <c r="Q863" i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S855" i="1"/>
  <c r="R855" i="1"/>
  <c r="Q855" i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S847" i="1"/>
  <c r="R847" i="1"/>
  <c r="Q847" i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R843" i="1"/>
  <c r="Q843" i="1"/>
  <c r="S843" i="1" s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S839" i="1"/>
  <c r="R839" i="1"/>
  <c r="Q839" i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R835" i="1"/>
  <c r="Q835" i="1"/>
  <c r="S835" i="1" s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S831" i="1"/>
  <c r="R831" i="1"/>
  <c r="Q831" i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R827" i="1"/>
  <c r="Q827" i="1"/>
  <c r="S827" i="1" s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S823" i="1"/>
  <c r="R823" i="1"/>
  <c r="Q823" i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R819" i="1"/>
  <c r="Q819" i="1"/>
  <c r="S819" i="1" s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S815" i="1"/>
  <c r="R815" i="1"/>
  <c r="Q815" i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R811" i="1"/>
  <c r="Q811" i="1"/>
  <c r="S811" i="1" s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S807" i="1"/>
  <c r="R807" i="1"/>
  <c r="Q807" i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AB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AB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AB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AB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AB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AB428" i="1" s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AB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AB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P380" i="1"/>
  <c r="O380" i="1"/>
  <c r="N380" i="1"/>
  <c r="M380" i="1"/>
  <c r="L380" i="1"/>
  <c r="K380" i="1"/>
  <c r="J380" i="1"/>
  <c r="I380" i="1"/>
  <c r="AB380" i="1" s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P364" i="1"/>
  <c r="O364" i="1"/>
  <c r="N364" i="1"/>
  <c r="M364" i="1"/>
  <c r="L364" i="1"/>
  <c r="K364" i="1"/>
  <c r="J364" i="1"/>
  <c r="I364" i="1"/>
  <c r="AB364" i="1" s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AB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P348" i="1"/>
  <c r="O348" i="1"/>
  <c r="N348" i="1"/>
  <c r="M348" i="1"/>
  <c r="L348" i="1"/>
  <c r="K348" i="1"/>
  <c r="J348" i="1"/>
  <c r="I348" i="1"/>
  <c r="AB348" i="1" s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P332" i="1"/>
  <c r="O332" i="1"/>
  <c r="N332" i="1"/>
  <c r="M332" i="1"/>
  <c r="L332" i="1"/>
  <c r="K332" i="1"/>
  <c r="J332" i="1"/>
  <c r="I332" i="1"/>
  <c r="AB332" i="1" s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AB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P316" i="1"/>
  <c r="O316" i="1"/>
  <c r="N316" i="1"/>
  <c r="M316" i="1"/>
  <c r="L316" i="1"/>
  <c r="K316" i="1"/>
  <c r="J316" i="1"/>
  <c r="I316" i="1"/>
  <c r="AB316" i="1" s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AB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P300" i="1"/>
  <c r="O300" i="1"/>
  <c r="N300" i="1"/>
  <c r="M300" i="1"/>
  <c r="L300" i="1"/>
  <c r="K300" i="1"/>
  <c r="J300" i="1"/>
  <c r="I300" i="1"/>
  <c r="AB300" i="1" s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AB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P284" i="1"/>
  <c r="O284" i="1"/>
  <c r="N284" i="1"/>
  <c r="M284" i="1"/>
  <c r="L284" i="1"/>
  <c r="K284" i="1"/>
  <c r="J284" i="1"/>
  <c r="I284" i="1"/>
  <c r="AB284" i="1" s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P268" i="1"/>
  <c r="O268" i="1"/>
  <c r="N268" i="1"/>
  <c r="M268" i="1"/>
  <c r="L268" i="1"/>
  <c r="K268" i="1"/>
  <c r="J268" i="1"/>
  <c r="I268" i="1"/>
  <c r="AB268" i="1" s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AB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P252" i="1"/>
  <c r="O252" i="1"/>
  <c r="N252" i="1"/>
  <c r="M252" i="1"/>
  <c r="L252" i="1"/>
  <c r="K252" i="1"/>
  <c r="J252" i="1"/>
  <c r="I252" i="1"/>
  <c r="AB252" i="1" s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P236" i="1"/>
  <c r="O236" i="1"/>
  <c r="N236" i="1"/>
  <c r="M236" i="1"/>
  <c r="L236" i="1"/>
  <c r="K236" i="1"/>
  <c r="J236" i="1"/>
  <c r="I236" i="1"/>
  <c r="AB236" i="1" s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AB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P220" i="1"/>
  <c r="O220" i="1"/>
  <c r="N220" i="1"/>
  <c r="M220" i="1"/>
  <c r="L220" i="1"/>
  <c r="K220" i="1"/>
  <c r="J220" i="1"/>
  <c r="I220" i="1"/>
  <c r="AB220" i="1" s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P204" i="1"/>
  <c r="O204" i="1"/>
  <c r="N204" i="1"/>
  <c r="M204" i="1"/>
  <c r="L204" i="1"/>
  <c r="K204" i="1"/>
  <c r="J204" i="1"/>
  <c r="I204" i="1"/>
  <c r="AB204" i="1" s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P188" i="1"/>
  <c r="O188" i="1"/>
  <c r="N188" i="1"/>
  <c r="M188" i="1"/>
  <c r="L188" i="1"/>
  <c r="K188" i="1"/>
  <c r="J188" i="1"/>
  <c r="I188" i="1"/>
  <c r="AB188" i="1" s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P172" i="1"/>
  <c r="O172" i="1"/>
  <c r="N172" i="1"/>
  <c r="M172" i="1"/>
  <c r="L172" i="1"/>
  <c r="K172" i="1"/>
  <c r="J172" i="1"/>
  <c r="I172" i="1"/>
  <c r="AB172" i="1" s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AB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P92" i="1"/>
  <c r="O92" i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W91" i="1"/>
  <c r="U91" i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P76" i="1"/>
  <c r="O76" i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W75" i="1"/>
  <c r="U75" i="1"/>
  <c r="T75" i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P60" i="1"/>
  <c r="O60" i="1"/>
  <c r="N60" i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W59" i="1"/>
  <c r="U59" i="1"/>
  <c r="T59" i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AB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P44" i="1"/>
  <c r="O44" i="1"/>
  <c r="N44" i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W43" i="1"/>
  <c r="U43" i="1"/>
  <c r="T43" i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AB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AB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P28" i="1"/>
  <c r="O28" i="1"/>
  <c r="N28" i="1"/>
  <c r="M28" i="1"/>
  <c r="L28" i="1"/>
  <c r="K28" i="1"/>
  <c r="J28" i="1"/>
  <c r="I28" i="1"/>
  <c r="AB28" i="1" s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AB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AB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P12" i="1"/>
  <c r="O12" i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W11" i="1"/>
  <c r="U11" i="1"/>
  <c r="T11" i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06" i="1" l="1"/>
  <c r="AB170" i="1"/>
  <c r="AB194" i="1"/>
  <c r="AB196" i="1"/>
  <c r="AB234" i="1"/>
  <c r="AB258" i="1"/>
  <c r="AB260" i="1"/>
  <c r="AB298" i="1"/>
  <c r="AB322" i="1"/>
  <c r="AB324" i="1"/>
  <c r="AB362" i="1"/>
  <c r="AB436" i="1"/>
  <c r="AB442" i="1"/>
  <c r="AB490" i="1"/>
  <c r="AB500" i="1"/>
  <c r="AB122" i="1"/>
  <c r="AB186" i="1"/>
  <c r="AB210" i="1"/>
  <c r="AB212" i="1"/>
  <c r="AB250" i="1"/>
  <c r="AB274" i="1"/>
  <c r="AB276" i="1"/>
  <c r="AB314" i="1"/>
  <c r="AB338" i="1"/>
  <c r="AB340" i="1"/>
  <c r="AB378" i="1"/>
  <c r="AB484" i="1"/>
  <c r="AB10" i="1"/>
  <c r="AB74" i="1"/>
  <c r="AB138" i="1"/>
  <c r="AB202" i="1"/>
  <c r="AB226" i="1"/>
  <c r="AB290" i="1"/>
  <c r="AB354" i="1"/>
  <c r="AB4" i="1"/>
  <c r="AB90" i="1"/>
  <c r="AB178" i="1"/>
  <c r="AB180" i="1"/>
  <c r="AB218" i="1"/>
  <c r="AB242" i="1"/>
  <c r="AB244" i="1"/>
  <c r="AB282" i="1"/>
  <c r="AB308" i="1"/>
  <c r="AB346" i="1"/>
  <c r="AB372" i="1"/>
  <c r="AB388" i="1"/>
  <c r="AB426" i="1"/>
  <c r="AB452" i="1"/>
  <c r="AB538" i="1"/>
  <c r="AB602" i="1"/>
  <c r="AB666" i="1"/>
  <c r="AB730" i="1"/>
  <c r="AB794" i="1"/>
  <c r="AB554" i="1"/>
  <c r="AB746" i="1"/>
  <c r="AB570" i="1"/>
  <c r="AB634" i="1"/>
  <c r="AB698" i="1"/>
  <c r="AB762" i="1"/>
  <c r="AB522" i="1"/>
  <c r="AB586" i="1"/>
  <c r="AB650" i="1"/>
  <c r="AB714" i="1"/>
  <c r="AB217" i="1"/>
  <c r="AB233" i="1"/>
  <c r="AB249" i="1"/>
  <c r="AB345" i="1"/>
  <c r="AB361" i="1"/>
  <c r="AB994" i="1"/>
  <c r="AB998" i="1"/>
  <c r="AB1002" i="1"/>
  <c r="AB1006" i="1"/>
  <c r="AB1054" i="1"/>
  <c r="AB1066" i="1"/>
  <c r="AB1086" i="1"/>
  <c r="AB1090" i="1"/>
  <c r="P5" i="1"/>
  <c r="V7" i="1"/>
  <c r="AB7" i="1" s="1"/>
  <c r="Z11" i="1"/>
  <c r="M14" i="1"/>
  <c r="AB14" i="1" s="1"/>
  <c r="S16" i="1"/>
  <c r="AB16" i="1" s="1"/>
  <c r="P21" i="1"/>
  <c r="V23" i="1"/>
  <c r="AB23" i="1" s="1"/>
  <c r="Z27" i="1"/>
  <c r="AB27" i="1" s="1"/>
  <c r="M30" i="1"/>
  <c r="AB30" i="1" s="1"/>
  <c r="S32" i="1"/>
  <c r="AB32" i="1" s="1"/>
  <c r="P37" i="1"/>
  <c r="V39" i="1"/>
  <c r="AB39" i="1" s="1"/>
  <c r="Z43" i="1"/>
  <c r="M46" i="1"/>
  <c r="AB46" i="1" s="1"/>
  <c r="S48" i="1"/>
  <c r="AB48" i="1" s="1"/>
  <c r="P53" i="1"/>
  <c r="V55" i="1"/>
  <c r="AB55" i="1" s="1"/>
  <c r="Z59" i="1"/>
  <c r="M62" i="1"/>
  <c r="AB62" i="1" s="1"/>
  <c r="S64" i="1"/>
  <c r="AB64" i="1" s="1"/>
  <c r="P69" i="1"/>
  <c r="V71" i="1"/>
  <c r="AB71" i="1" s="1"/>
  <c r="Z75" i="1"/>
  <c r="M78" i="1"/>
  <c r="AB78" i="1" s="1"/>
  <c r="S80" i="1"/>
  <c r="AB80" i="1" s="1"/>
  <c r="P85" i="1"/>
  <c r="V87" i="1"/>
  <c r="AB87" i="1" s="1"/>
  <c r="Z91" i="1"/>
  <c r="M94" i="1"/>
  <c r="AB94" i="1" s="1"/>
  <c r="S96" i="1"/>
  <c r="AB96" i="1" s="1"/>
  <c r="P101" i="1"/>
  <c r="V103" i="1"/>
  <c r="AB103" i="1" s="1"/>
  <c r="Z107" i="1"/>
  <c r="M110" i="1"/>
  <c r="AB110" i="1" s="1"/>
  <c r="S112" i="1"/>
  <c r="AB112" i="1" s="1"/>
  <c r="P117" i="1"/>
  <c r="V119" i="1"/>
  <c r="AB119" i="1" s="1"/>
  <c r="Z123" i="1"/>
  <c r="M126" i="1"/>
  <c r="AB126" i="1" s="1"/>
  <c r="S128" i="1"/>
  <c r="AB128" i="1" s="1"/>
  <c r="P133" i="1"/>
  <c r="V135" i="1"/>
  <c r="AB135" i="1" s="1"/>
  <c r="Z139" i="1"/>
  <c r="M142" i="1"/>
  <c r="AB142" i="1" s="1"/>
  <c r="S144" i="1"/>
  <c r="AB144" i="1" s="1"/>
  <c r="P149" i="1"/>
  <c r="V151" i="1"/>
  <c r="AB151" i="1" s="1"/>
  <c r="Z155" i="1"/>
  <c r="M158" i="1"/>
  <c r="AB158" i="1" s="1"/>
  <c r="S160" i="1"/>
  <c r="AB160" i="1" s="1"/>
  <c r="P165" i="1"/>
  <c r="V167" i="1"/>
  <c r="AB167" i="1" s="1"/>
  <c r="Z171" i="1"/>
  <c r="AB171" i="1" s="1"/>
  <c r="M174" i="1"/>
  <c r="AB174" i="1" s="1"/>
  <c r="S176" i="1"/>
  <c r="AB176" i="1" s="1"/>
  <c r="P181" i="1"/>
  <c r="V183" i="1"/>
  <c r="AB183" i="1" s="1"/>
  <c r="Z187" i="1"/>
  <c r="AB187" i="1" s="1"/>
  <c r="M190" i="1"/>
  <c r="AB190" i="1" s="1"/>
  <c r="S192" i="1"/>
  <c r="AB192" i="1" s="1"/>
  <c r="P197" i="1"/>
  <c r="V199" i="1"/>
  <c r="AB199" i="1" s="1"/>
  <c r="Z203" i="1"/>
  <c r="AB203" i="1" s="1"/>
  <c r="M206" i="1"/>
  <c r="AB206" i="1" s="1"/>
  <c r="S208" i="1"/>
  <c r="AB208" i="1" s="1"/>
  <c r="P213" i="1"/>
  <c r="V215" i="1"/>
  <c r="AB215" i="1" s="1"/>
  <c r="Z219" i="1"/>
  <c r="AB219" i="1" s="1"/>
  <c r="M222" i="1"/>
  <c r="AB222" i="1" s="1"/>
  <c r="S224" i="1"/>
  <c r="AB224" i="1" s="1"/>
  <c r="P229" i="1"/>
  <c r="V231" i="1"/>
  <c r="AB231" i="1" s="1"/>
  <c r="Z235" i="1"/>
  <c r="AB235" i="1" s="1"/>
  <c r="M238" i="1"/>
  <c r="AB238" i="1" s="1"/>
  <c r="S240" i="1"/>
  <c r="AB240" i="1" s="1"/>
  <c r="P245" i="1"/>
  <c r="V247" i="1"/>
  <c r="AB247" i="1" s="1"/>
  <c r="Z251" i="1"/>
  <c r="AB251" i="1" s="1"/>
  <c r="M254" i="1"/>
  <c r="AB254" i="1" s="1"/>
  <c r="S256" i="1"/>
  <c r="AB256" i="1" s="1"/>
  <c r="P261" i="1"/>
  <c r="V263" i="1"/>
  <c r="AB263" i="1" s="1"/>
  <c r="Z267" i="1"/>
  <c r="AB267" i="1" s="1"/>
  <c r="M270" i="1"/>
  <c r="AB270" i="1" s="1"/>
  <c r="S272" i="1"/>
  <c r="AB272" i="1" s="1"/>
  <c r="P277" i="1"/>
  <c r="V279" i="1"/>
  <c r="AB279" i="1" s="1"/>
  <c r="Z283" i="1"/>
  <c r="AB283" i="1" s="1"/>
  <c r="M286" i="1"/>
  <c r="AB286" i="1" s="1"/>
  <c r="S288" i="1"/>
  <c r="AB288" i="1" s="1"/>
  <c r="P293" i="1"/>
  <c r="V295" i="1"/>
  <c r="AB295" i="1" s="1"/>
  <c r="Z299" i="1"/>
  <c r="AB299" i="1" s="1"/>
  <c r="M302" i="1"/>
  <c r="AB302" i="1" s="1"/>
  <c r="S304" i="1"/>
  <c r="AB304" i="1" s="1"/>
  <c r="P309" i="1"/>
  <c r="V311" i="1"/>
  <c r="AB311" i="1" s="1"/>
  <c r="Z315" i="1"/>
  <c r="AB315" i="1" s="1"/>
  <c r="M318" i="1"/>
  <c r="AB318" i="1" s="1"/>
  <c r="S320" i="1"/>
  <c r="AB320" i="1" s="1"/>
  <c r="P325" i="1"/>
  <c r="V327" i="1"/>
  <c r="AB327" i="1" s="1"/>
  <c r="Z331" i="1"/>
  <c r="AB331" i="1" s="1"/>
  <c r="M334" i="1"/>
  <c r="AB334" i="1" s="1"/>
  <c r="S336" i="1"/>
  <c r="AB336" i="1" s="1"/>
  <c r="P341" i="1"/>
  <c r="V343" i="1"/>
  <c r="AB343" i="1" s="1"/>
  <c r="Z347" i="1"/>
  <c r="AB347" i="1" s="1"/>
  <c r="M350" i="1"/>
  <c r="AB350" i="1" s="1"/>
  <c r="S352" i="1"/>
  <c r="AB352" i="1" s="1"/>
  <c r="P357" i="1"/>
  <c r="V359" i="1"/>
  <c r="AB359" i="1" s="1"/>
  <c r="Z363" i="1"/>
  <c r="AB363" i="1" s="1"/>
  <c r="M366" i="1"/>
  <c r="AB366" i="1" s="1"/>
  <c r="S368" i="1"/>
  <c r="AB368" i="1" s="1"/>
  <c r="P373" i="1"/>
  <c r="V375" i="1"/>
  <c r="AB375" i="1" s="1"/>
  <c r="Z379" i="1"/>
  <c r="AB379" i="1" s="1"/>
  <c r="M382" i="1"/>
  <c r="AB382" i="1" s="1"/>
  <c r="S384" i="1"/>
  <c r="AB384" i="1" s="1"/>
  <c r="P389" i="1"/>
  <c r="V391" i="1"/>
  <c r="AB391" i="1" s="1"/>
  <c r="Z395" i="1"/>
  <c r="M398" i="1"/>
  <c r="AB398" i="1" s="1"/>
  <c r="S400" i="1"/>
  <c r="AB400" i="1" s="1"/>
  <c r="P405" i="1"/>
  <c r="V407" i="1"/>
  <c r="AB407" i="1" s="1"/>
  <c r="Z411" i="1"/>
  <c r="M414" i="1"/>
  <c r="AB414" i="1" s="1"/>
  <c r="S416" i="1"/>
  <c r="AB416" i="1" s="1"/>
  <c r="P421" i="1"/>
  <c r="V423" i="1"/>
  <c r="AB423" i="1" s="1"/>
  <c r="Z427" i="1"/>
  <c r="AB427" i="1" s="1"/>
  <c r="M430" i="1"/>
  <c r="AB430" i="1" s="1"/>
  <c r="S432" i="1"/>
  <c r="AB432" i="1" s="1"/>
  <c r="P437" i="1"/>
  <c r="V439" i="1"/>
  <c r="AB439" i="1" s="1"/>
  <c r="Z443" i="1"/>
  <c r="M446" i="1"/>
  <c r="AB446" i="1" s="1"/>
  <c r="S448" i="1"/>
  <c r="AB448" i="1" s="1"/>
  <c r="P453" i="1"/>
  <c r="V455" i="1"/>
  <c r="AB455" i="1" s="1"/>
  <c r="Z459" i="1"/>
  <c r="M462" i="1"/>
  <c r="AB462" i="1" s="1"/>
  <c r="S464" i="1"/>
  <c r="AB464" i="1" s="1"/>
  <c r="P469" i="1"/>
  <c r="V471" i="1"/>
  <c r="AB471" i="1" s="1"/>
  <c r="Z475" i="1"/>
  <c r="M478" i="1"/>
  <c r="AB478" i="1" s="1"/>
  <c r="S480" i="1"/>
  <c r="AB480" i="1" s="1"/>
  <c r="P485" i="1"/>
  <c r="V487" i="1"/>
  <c r="AB487" i="1" s="1"/>
  <c r="Z491" i="1"/>
  <c r="M494" i="1"/>
  <c r="AB494" i="1" s="1"/>
  <c r="S496" i="1"/>
  <c r="AB496" i="1" s="1"/>
  <c r="P501" i="1"/>
  <c r="V503" i="1"/>
  <c r="AB503" i="1" s="1"/>
  <c r="Z507" i="1"/>
  <c r="M510" i="1"/>
  <c r="AB510" i="1" s="1"/>
  <c r="S512" i="1"/>
  <c r="AB512" i="1" s="1"/>
  <c r="P517" i="1"/>
  <c r="V519" i="1"/>
  <c r="AB519" i="1" s="1"/>
  <c r="Z523" i="1"/>
  <c r="M526" i="1"/>
  <c r="AB526" i="1" s="1"/>
  <c r="S528" i="1"/>
  <c r="AB528" i="1" s="1"/>
  <c r="P533" i="1"/>
  <c r="V535" i="1"/>
  <c r="AB535" i="1" s="1"/>
  <c r="Z539" i="1"/>
  <c r="M542" i="1"/>
  <c r="AB542" i="1" s="1"/>
  <c r="S544" i="1"/>
  <c r="AB544" i="1" s="1"/>
  <c r="P549" i="1"/>
  <c r="V551" i="1"/>
  <c r="AB551" i="1" s="1"/>
  <c r="Z555" i="1"/>
  <c r="M558" i="1"/>
  <c r="AB558" i="1" s="1"/>
  <c r="S560" i="1"/>
  <c r="AB560" i="1" s="1"/>
  <c r="P565" i="1"/>
  <c r="V567" i="1"/>
  <c r="AB567" i="1" s="1"/>
  <c r="Z571" i="1"/>
  <c r="M574" i="1"/>
  <c r="AB574" i="1" s="1"/>
  <c r="S576" i="1"/>
  <c r="AB576" i="1" s="1"/>
  <c r="P581" i="1"/>
  <c r="V583" i="1"/>
  <c r="AB583" i="1" s="1"/>
  <c r="Z587" i="1"/>
  <c r="M590" i="1"/>
  <c r="AB590" i="1" s="1"/>
  <c r="S592" i="1"/>
  <c r="AB592" i="1" s="1"/>
  <c r="P597" i="1"/>
  <c r="V599" i="1"/>
  <c r="AB599" i="1" s="1"/>
  <c r="Z603" i="1"/>
  <c r="M606" i="1"/>
  <c r="AB606" i="1" s="1"/>
  <c r="S608" i="1"/>
  <c r="AB608" i="1" s="1"/>
  <c r="P613" i="1"/>
  <c r="V615" i="1"/>
  <c r="AB615" i="1" s="1"/>
  <c r="Z619" i="1"/>
  <c r="M622" i="1"/>
  <c r="AB622" i="1" s="1"/>
  <c r="S624" i="1"/>
  <c r="AB624" i="1" s="1"/>
  <c r="P629" i="1"/>
  <c r="V631" i="1"/>
  <c r="AB631" i="1" s="1"/>
  <c r="Z635" i="1"/>
  <c r="M638" i="1"/>
  <c r="AB638" i="1" s="1"/>
  <c r="S640" i="1"/>
  <c r="AB640" i="1" s="1"/>
  <c r="P645" i="1"/>
  <c r="V647" i="1"/>
  <c r="AB647" i="1" s="1"/>
  <c r="Z651" i="1"/>
  <c r="M654" i="1"/>
  <c r="AB654" i="1" s="1"/>
  <c r="S656" i="1"/>
  <c r="AB656" i="1" s="1"/>
  <c r="P661" i="1"/>
  <c r="V663" i="1"/>
  <c r="AB663" i="1" s="1"/>
  <c r="Z667" i="1"/>
  <c r="M670" i="1"/>
  <c r="AB670" i="1" s="1"/>
  <c r="S672" i="1"/>
  <c r="AB672" i="1" s="1"/>
  <c r="P677" i="1"/>
  <c r="V679" i="1"/>
  <c r="AB679" i="1" s="1"/>
  <c r="Z683" i="1"/>
  <c r="M686" i="1"/>
  <c r="AB686" i="1" s="1"/>
  <c r="S688" i="1"/>
  <c r="AB688" i="1" s="1"/>
  <c r="P693" i="1"/>
  <c r="V695" i="1"/>
  <c r="AB695" i="1" s="1"/>
  <c r="Z699" i="1"/>
  <c r="M702" i="1"/>
  <c r="AB702" i="1" s="1"/>
  <c r="S704" i="1"/>
  <c r="AB704" i="1" s="1"/>
  <c r="P709" i="1"/>
  <c r="V711" i="1"/>
  <c r="AB711" i="1" s="1"/>
  <c r="Z715" i="1"/>
  <c r="M718" i="1"/>
  <c r="AB718" i="1" s="1"/>
  <c r="S720" i="1"/>
  <c r="AB720" i="1" s="1"/>
  <c r="P725" i="1"/>
  <c r="V727" i="1"/>
  <c r="AB727" i="1" s="1"/>
  <c r="Z731" i="1"/>
  <c r="M734" i="1"/>
  <c r="AB734" i="1" s="1"/>
  <c r="S736" i="1"/>
  <c r="AB736" i="1" s="1"/>
  <c r="P741" i="1"/>
  <c r="V743" i="1"/>
  <c r="AB743" i="1" s="1"/>
  <c r="Z747" i="1"/>
  <c r="M750" i="1"/>
  <c r="AB750" i="1" s="1"/>
  <c r="S752" i="1"/>
  <c r="AB752" i="1" s="1"/>
  <c r="P757" i="1"/>
  <c r="V759" i="1"/>
  <c r="AB759" i="1" s="1"/>
  <c r="Z763" i="1"/>
  <c r="M766" i="1"/>
  <c r="AB766" i="1" s="1"/>
  <c r="S768" i="1"/>
  <c r="AB768" i="1" s="1"/>
  <c r="P773" i="1"/>
  <c r="V775" i="1"/>
  <c r="AB775" i="1" s="1"/>
  <c r="Z779" i="1"/>
  <c r="M782" i="1"/>
  <c r="AB782" i="1" s="1"/>
  <c r="S784" i="1"/>
  <c r="AB784" i="1" s="1"/>
  <c r="P789" i="1"/>
  <c r="V791" i="1"/>
  <c r="AB791" i="1" s="1"/>
  <c r="Z795" i="1"/>
  <c r="M798" i="1"/>
  <c r="AB798" i="1" s="1"/>
  <c r="S800" i="1"/>
  <c r="AB800" i="1" s="1"/>
  <c r="P805" i="1"/>
  <c r="M806" i="1"/>
  <c r="AB806" i="1" s="1"/>
  <c r="V807" i="1"/>
  <c r="S808" i="1"/>
  <c r="AB808" i="1" s="1"/>
  <c r="P813" i="1"/>
  <c r="M814" i="1"/>
  <c r="AB814" i="1" s="1"/>
  <c r="V815" i="1"/>
  <c r="S816" i="1"/>
  <c r="AB816" i="1" s="1"/>
  <c r="P821" i="1"/>
  <c r="M822" i="1"/>
  <c r="AB822" i="1" s="1"/>
  <c r="V823" i="1"/>
  <c r="S824" i="1"/>
  <c r="AB824" i="1" s="1"/>
  <c r="P829" i="1"/>
  <c r="M830" i="1"/>
  <c r="AB830" i="1" s="1"/>
  <c r="V831" i="1"/>
  <c r="S832" i="1"/>
  <c r="AB832" i="1" s="1"/>
  <c r="P837" i="1"/>
  <c r="M838" i="1"/>
  <c r="AB838" i="1" s="1"/>
  <c r="V839" i="1"/>
  <c r="S840" i="1"/>
  <c r="AB840" i="1" s="1"/>
  <c r="P845" i="1"/>
  <c r="M846" i="1"/>
  <c r="AB846" i="1" s="1"/>
  <c r="V847" i="1"/>
  <c r="S848" i="1"/>
  <c r="AB848" i="1" s="1"/>
  <c r="P853" i="1"/>
  <c r="M854" i="1"/>
  <c r="AB854" i="1" s="1"/>
  <c r="V855" i="1"/>
  <c r="S856" i="1"/>
  <c r="AB856" i="1" s="1"/>
  <c r="P861" i="1"/>
  <c r="M862" i="1"/>
  <c r="AB862" i="1" s="1"/>
  <c r="V863" i="1"/>
  <c r="S864" i="1"/>
  <c r="AB864" i="1" s="1"/>
  <c r="P869" i="1"/>
  <c r="M870" i="1"/>
  <c r="AB870" i="1" s="1"/>
  <c r="V871" i="1"/>
  <c r="S872" i="1"/>
  <c r="AB872" i="1" s="1"/>
  <c r="P877" i="1"/>
  <c r="M878" i="1"/>
  <c r="AB878" i="1" s="1"/>
  <c r="V879" i="1"/>
  <c r="S880" i="1"/>
  <c r="AB880" i="1" s="1"/>
  <c r="P885" i="1"/>
  <c r="M886" i="1"/>
  <c r="AB886" i="1" s="1"/>
  <c r="V887" i="1"/>
  <c r="S888" i="1"/>
  <c r="AB888" i="1" s="1"/>
  <c r="P893" i="1"/>
  <c r="M894" i="1"/>
  <c r="AB894" i="1" s="1"/>
  <c r="V895" i="1"/>
  <c r="S896" i="1"/>
  <c r="AB896" i="1" s="1"/>
  <c r="P901" i="1"/>
  <c r="M902" i="1"/>
  <c r="AB902" i="1" s="1"/>
  <c r="V903" i="1"/>
  <c r="S904" i="1"/>
  <c r="AB904" i="1" s="1"/>
  <c r="P909" i="1"/>
  <c r="M910" i="1"/>
  <c r="AB910" i="1" s="1"/>
  <c r="V911" i="1"/>
  <c r="S912" i="1"/>
  <c r="AB912" i="1" s="1"/>
  <c r="P917" i="1"/>
  <c r="M918" i="1"/>
  <c r="AB918" i="1" s="1"/>
  <c r="V919" i="1"/>
  <c r="S920" i="1"/>
  <c r="AB920" i="1" s="1"/>
  <c r="P925" i="1"/>
  <c r="M926" i="1"/>
  <c r="AB926" i="1" s="1"/>
  <c r="V927" i="1"/>
  <c r="S928" i="1"/>
  <c r="AB928" i="1" s="1"/>
  <c r="P933" i="1"/>
  <c r="M934" i="1"/>
  <c r="AB934" i="1" s="1"/>
  <c r="V935" i="1"/>
  <c r="S936" i="1"/>
  <c r="AB936" i="1" s="1"/>
  <c r="P941" i="1"/>
  <c r="M942" i="1"/>
  <c r="AB942" i="1" s="1"/>
  <c r="V943" i="1"/>
  <c r="S944" i="1"/>
  <c r="AB944" i="1" s="1"/>
  <c r="P949" i="1"/>
  <c r="M950" i="1"/>
  <c r="AB950" i="1" s="1"/>
  <c r="V951" i="1"/>
  <c r="S952" i="1"/>
  <c r="AB952" i="1" s="1"/>
  <c r="P957" i="1"/>
  <c r="M958" i="1"/>
  <c r="AB958" i="1" s="1"/>
  <c r="V959" i="1"/>
  <c r="S960" i="1"/>
  <c r="AB960" i="1" s="1"/>
  <c r="P965" i="1"/>
  <c r="M966" i="1"/>
  <c r="AB966" i="1" s="1"/>
  <c r="V967" i="1"/>
  <c r="S968" i="1"/>
  <c r="AB968" i="1" s="1"/>
  <c r="P973" i="1"/>
  <c r="M974" i="1"/>
  <c r="AB974" i="1" s="1"/>
  <c r="V975" i="1"/>
  <c r="S976" i="1"/>
  <c r="AB976" i="1" s="1"/>
  <c r="AB1148" i="1"/>
  <c r="AB1212" i="1"/>
  <c r="AB1276" i="1"/>
  <c r="AB1340" i="1"/>
  <c r="AB1404" i="1"/>
  <c r="AB1468" i="1"/>
  <c r="AB1532" i="1"/>
  <c r="AB25" i="1"/>
  <c r="AB201" i="1"/>
  <c r="AB297" i="1"/>
  <c r="AB329" i="1"/>
  <c r="AB986" i="1"/>
  <c r="AB990" i="1"/>
  <c r="AB1022" i="1"/>
  <c r="AB1026" i="1"/>
  <c r="AB1062" i="1"/>
  <c r="AB1078" i="1"/>
  <c r="P9" i="1"/>
  <c r="V11" i="1"/>
  <c r="AB11" i="1" s="1"/>
  <c r="AB17" i="1"/>
  <c r="M18" i="1"/>
  <c r="AB18" i="1" s="1"/>
  <c r="AB33" i="1"/>
  <c r="M34" i="1"/>
  <c r="AB34" i="1" s="1"/>
  <c r="P41" i="1"/>
  <c r="AB41" i="1" s="1"/>
  <c r="V43" i="1"/>
  <c r="AB43" i="1" s="1"/>
  <c r="Z47" i="1"/>
  <c r="AB49" i="1"/>
  <c r="M50" i="1"/>
  <c r="AB50" i="1" s="1"/>
  <c r="S52" i="1"/>
  <c r="AB52" i="1" s="1"/>
  <c r="P57" i="1"/>
  <c r="AB57" i="1" s="1"/>
  <c r="V59" i="1"/>
  <c r="AB59" i="1" s="1"/>
  <c r="Z63" i="1"/>
  <c r="AB65" i="1"/>
  <c r="M66" i="1"/>
  <c r="AB66" i="1" s="1"/>
  <c r="S68" i="1"/>
  <c r="AB68" i="1" s="1"/>
  <c r="P73" i="1"/>
  <c r="AB73" i="1" s="1"/>
  <c r="V75" i="1"/>
  <c r="AB75" i="1" s="1"/>
  <c r="Z79" i="1"/>
  <c r="AB81" i="1"/>
  <c r="M82" i="1"/>
  <c r="AB82" i="1" s="1"/>
  <c r="S84" i="1"/>
  <c r="AB84" i="1" s="1"/>
  <c r="P89" i="1"/>
  <c r="AB89" i="1" s="1"/>
  <c r="V91" i="1"/>
  <c r="AB91" i="1" s="1"/>
  <c r="Z95" i="1"/>
  <c r="AB97" i="1"/>
  <c r="M98" i="1"/>
  <c r="AB98" i="1" s="1"/>
  <c r="S100" i="1"/>
  <c r="AB100" i="1" s="1"/>
  <c r="P105" i="1"/>
  <c r="AB105" i="1" s="1"/>
  <c r="V107" i="1"/>
  <c r="AB107" i="1" s="1"/>
  <c r="Z111" i="1"/>
  <c r="AB113" i="1"/>
  <c r="M114" i="1"/>
  <c r="AB114" i="1" s="1"/>
  <c r="S116" i="1"/>
  <c r="AB116" i="1" s="1"/>
  <c r="P121" i="1"/>
  <c r="V123" i="1"/>
  <c r="AB123" i="1" s="1"/>
  <c r="Z127" i="1"/>
  <c r="AB129" i="1"/>
  <c r="M130" i="1"/>
  <c r="AB130" i="1" s="1"/>
  <c r="S132" i="1"/>
  <c r="AB132" i="1" s="1"/>
  <c r="P137" i="1"/>
  <c r="V139" i="1"/>
  <c r="AB139" i="1" s="1"/>
  <c r="Z143" i="1"/>
  <c r="AB145" i="1"/>
  <c r="M146" i="1"/>
  <c r="AB146" i="1" s="1"/>
  <c r="S148" i="1"/>
  <c r="AB148" i="1" s="1"/>
  <c r="P153" i="1"/>
  <c r="V155" i="1"/>
  <c r="AB155" i="1" s="1"/>
  <c r="Z159" i="1"/>
  <c r="AB161" i="1"/>
  <c r="M162" i="1"/>
  <c r="AB162" i="1" s="1"/>
  <c r="S164" i="1"/>
  <c r="AB164" i="1" s="1"/>
  <c r="P169" i="1"/>
  <c r="AB169" i="1" s="1"/>
  <c r="AB177" i="1"/>
  <c r="AB193" i="1"/>
  <c r="AB209" i="1"/>
  <c r="AB225" i="1"/>
  <c r="AB241" i="1"/>
  <c r="AB257" i="1"/>
  <c r="AB273" i="1"/>
  <c r="AB289" i="1"/>
  <c r="AB305" i="1"/>
  <c r="AB321" i="1"/>
  <c r="AB337" i="1"/>
  <c r="AB353" i="1"/>
  <c r="AB369" i="1"/>
  <c r="Z383" i="1"/>
  <c r="AB385" i="1"/>
  <c r="M386" i="1"/>
  <c r="AB386" i="1" s="1"/>
  <c r="P393" i="1"/>
  <c r="V395" i="1"/>
  <c r="AB395" i="1" s="1"/>
  <c r="Z399" i="1"/>
  <c r="AB401" i="1"/>
  <c r="M402" i="1"/>
  <c r="AB402" i="1" s="1"/>
  <c r="P409" i="1"/>
  <c r="AB409" i="1" s="1"/>
  <c r="V411" i="1"/>
  <c r="AB411" i="1" s="1"/>
  <c r="Z415" i="1"/>
  <c r="AB417" i="1"/>
  <c r="M418" i="1"/>
  <c r="AB418" i="1" s="1"/>
  <c r="P425" i="1"/>
  <c r="AB433" i="1"/>
  <c r="M434" i="1"/>
  <c r="AB434" i="1" s="1"/>
  <c r="P441" i="1"/>
  <c r="V443" i="1"/>
  <c r="AB443" i="1" s="1"/>
  <c r="Z447" i="1"/>
  <c r="AB449" i="1"/>
  <c r="M450" i="1"/>
  <c r="AB450" i="1" s="1"/>
  <c r="P457" i="1"/>
  <c r="AB457" i="1" s="1"/>
  <c r="V459" i="1"/>
  <c r="AB459" i="1" s="1"/>
  <c r="Z463" i="1"/>
  <c r="AB465" i="1"/>
  <c r="M466" i="1"/>
  <c r="AB466" i="1" s="1"/>
  <c r="P473" i="1"/>
  <c r="AB473" i="1" s="1"/>
  <c r="V475" i="1"/>
  <c r="AB475" i="1" s="1"/>
  <c r="Z479" i="1"/>
  <c r="AB481" i="1"/>
  <c r="M482" i="1"/>
  <c r="AB482" i="1" s="1"/>
  <c r="P489" i="1"/>
  <c r="AB489" i="1" s="1"/>
  <c r="V491" i="1"/>
  <c r="AB491" i="1" s="1"/>
  <c r="Z495" i="1"/>
  <c r="AB497" i="1"/>
  <c r="M498" i="1"/>
  <c r="AB498" i="1" s="1"/>
  <c r="P505" i="1"/>
  <c r="AB505" i="1" s="1"/>
  <c r="V507" i="1"/>
  <c r="AB507" i="1" s="1"/>
  <c r="Z511" i="1"/>
  <c r="AB513" i="1"/>
  <c r="M514" i="1"/>
  <c r="AB514" i="1" s="1"/>
  <c r="P521" i="1"/>
  <c r="AB521" i="1" s="1"/>
  <c r="V523" i="1"/>
  <c r="AB523" i="1" s="1"/>
  <c r="Z527" i="1"/>
  <c r="AB529" i="1"/>
  <c r="M530" i="1"/>
  <c r="AB530" i="1" s="1"/>
  <c r="S532" i="1"/>
  <c r="AB532" i="1" s="1"/>
  <c r="P537" i="1"/>
  <c r="AB537" i="1" s="1"/>
  <c r="V539" i="1"/>
  <c r="AB539" i="1" s="1"/>
  <c r="Z543" i="1"/>
  <c r="AB545" i="1"/>
  <c r="M546" i="1"/>
  <c r="AB546" i="1" s="1"/>
  <c r="S548" i="1"/>
  <c r="AB548" i="1" s="1"/>
  <c r="P553" i="1"/>
  <c r="AB553" i="1" s="1"/>
  <c r="V555" i="1"/>
  <c r="AB555" i="1" s="1"/>
  <c r="Z559" i="1"/>
  <c r="AB561" i="1"/>
  <c r="M562" i="1"/>
  <c r="AB562" i="1" s="1"/>
  <c r="S564" i="1"/>
  <c r="AB564" i="1" s="1"/>
  <c r="P569" i="1"/>
  <c r="AB569" i="1" s="1"/>
  <c r="V571" i="1"/>
  <c r="AB571" i="1" s="1"/>
  <c r="Z575" i="1"/>
  <c r="AB577" i="1"/>
  <c r="M578" i="1"/>
  <c r="AB578" i="1" s="1"/>
  <c r="S580" i="1"/>
  <c r="AB580" i="1" s="1"/>
  <c r="P585" i="1"/>
  <c r="AB585" i="1" s="1"/>
  <c r="V587" i="1"/>
  <c r="AB587" i="1" s="1"/>
  <c r="Z591" i="1"/>
  <c r="AB593" i="1"/>
  <c r="M594" i="1"/>
  <c r="AB594" i="1" s="1"/>
  <c r="S596" i="1"/>
  <c r="AB596" i="1" s="1"/>
  <c r="P601" i="1"/>
  <c r="V603" i="1"/>
  <c r="AB603" i="1" s="1"/>
  <c r="Z607" i="1"/>
  <c r="AB609" i="1"/>
  <c r="M610" i="1"/>
  <c r="AB610" i="1" s="1"/>
  <c r="S612" i="1"/>
  <c r="AB612" i="1" s="1"/>
  <c r="P617" i="1"/>
  <c r="AB617" i="1" s="1"/>
  <c r="V619" i="1"/>
  <c r="AB619" i="1" s="1"/>
  <c r="Z623" i="1"/>
  <c r="AB625" i="1"/>
  <c r="M626" i="1"/>
  <c r="AB626" i="1" s="1"/>
  <c r="S628" i="1"/>
  <c r="AB628" i="1" s="1"/>
  <c r="P633" i="1"/>
  <c r="AB633" i="1" s="1"/>
  <c r="V635" i="1"/>
  <c r="AB635" i="1" s="1"/>
  <c r="Z639" i="1"/>
  <c r="AB641" i="1"/>
  <c r="M642" i="1"/>
  <c r="AB642" i="1" s="1"/>
  <c r="S644" i="1"/>
  <c r="AB644" i="1" s="1"/>
  <c r="P649" i="1"/>
  <c r="AB649" i="1" s="1"/>
  <c r="V651" i="1"/>
  <c r="AB651" i="1" s="1"/>
  <c r="Z655" i="1"/>
  <c r="AB657" i="1"/>
  <c r="M658" i="1"/>
  <c r="AB658" i="1" s="1"/>
  <c r="S660" i="1"/>
  <c r="AB660" i="1" s="1"/>
  <c r="P665" i="1"/>
  <c r="AB665" i="1" s="1"/>
  <c r="V667" i="1"/>
  <c r="AB667" i="1" s="1"/>
  <c r="Z671" i="1"/>
  <c r="AB673" i="1"/>
  <c r="M674" i="1"/>
  <c r="AB674" i="1" s="1"/>
  <c r="S676" i="1"/>
  <c r="AB676" i="1" s="1"/>
  <c r="P681" i="1"/>
  <c r="AB681" i="1" s="1"/>
  <c r="V683" i="1"/>
  <c r="AB683" i="1" s="1"/>
  <c r="Z687" i="1"/>
  <c r="AB689" i="1"/>
  <c r="M690" i="1"/>
  <c r="AB690" i="1" s="1"/>
  <c r="S692" i="1"/>
  <c r="AB692" i="1" s="1"/>
  <c r="P697" i="1"/>
  <c r="AB697" i="1" s="1"/>
  <c r="V699" i="1"/>
  <c r="AB699" i="1" s="1"/>
  <c r="Z703" i="1"/>
  <c r="AB705" i="1"/>
  <c r="M706" i="1"/>
  <c r="AB706" i="1" s="1"/>
  <c r="S708" i="1"/>
  <c r="AB708" i="1" s="1"/>
  <c r="P713" i="1"/>
  <c r="AB713" i="1" s="1"/>
  <c r="V715" i="1"/>
  <c r="AB715" i="1" s="1"/>
  <c r="Z719" i="1"/>
  <c r="AB721" i="1"/>
  <c r="M722" i="1"/>
  <c r="AB722" i="1" s="1"/>
  <c r="S724" i="1"/>
  <c r="AB724" i="1" s="1"/>
  <c r="P729" i="1"/>
  <c r="AB729" i="1" s="1"/>
  <c r="V731" i="1"/>
  <c r="AB731" i="1" s="1"/>
  <c r="Z735" i="1"/>
  <c r="AB737" i="1"/>
  <c r="M738" i="1"/>
  <c r="AB738" i="1" s="1"/>
  <c r="S740" i="1"/>
  <c r="AB740" i="1" s="1"/>
  <c r="P745" i="1"/>
  <c r="V747" i="1"/>
  <c r="AB747" i="1" s="1"/>
  <c r="Z751" i="1"/>
  <c r="AB753" i="1"/>
  <c r="M754" i="1"/>
  <c r="AB754" i="1" s="1"/>
  <c r="S756" i="1"/>
  <c r="AB756" i="1" s="1"/>
  <c r="P761" i="1"/>
  <c r="AB761" i="1" s="1"/>
  <c r="V763" i="1"/>
  <c r="AB763" i="1" s="1"/>
  <c r="Z767" i="1"/>
  <c r="AB769" i="1"/>
  <c r="M770" i="1"/>
  <c r="AB770" i="1" s="1"/>
  <c r="S772" i="1"/>
  <c r="AB772" i="1" s="1"/>
  <c r="P777" i="1"/>
  <c r="AB777" i="1" s="1"/>
  <c r="V779" i="1"/>
  <c r="AB779" i="1" s="1"/>
  <c r="Z783" i="1"/>
  <c r="AB785" i="1"/>
  <c r="M786" i="1"/>
  <c r="AB786" i="1" s="1"/>
  <c r="S788" i="1"/>
  <c r="AB788" i="1" s="1"/>
  <c r="P793" i="1"/>
  <c r="AB793" i="1" s="1"/>
  <c r="V795" i="1"/>
  <c r="AB795" i="1" s="1"/>
  <c r="Z799" i="1"/>
  <c r="AB801" i="1"/>
  <c r="M802" i="1"/>
  <c r="AB802" i="1" s="1"/>
  <c r="S804" i="1"/>
  <c r="AB804" i="1" s="1"/>
  <c r="AB807" i="1"/>
  <c r="Z811" i="1"/>
  <c r="AB815" i="1"/>
  <c r="Z819" i="1"/>
  <c r="AB823" i="1"/>
  <c r="Z827" i="1"/>
  <c r="AB831" i="1"/>
  <c r="Z835" i="1"/>
  <c r="AB839" i="1"/>
  <c r="Z843" i="1"/>
  <c r="AB847" i="1"/>
  <c r="AB855" i="1"/>
  <c r="AB863" i="1"/>
  <c r="AB871" i="1"/>
  <c r="AB879" i="1"/>
  <c r="AB887" i="1"/>
  <c r="AB895" i="1"/>
  <c r="AB903" i="1"/>
  <c r="AB911" i="1"/>
  <c r="AB919" i="1"/>
  <c r="AB927" i="1"/>
  <c r="AB935" i="1"/>
  <c r="AB943" i="1"/>
  <c r="AB951" i="1"/>
  <c r="AB959" i="1"/>
  <c r="AB967" i="1"/>
  <c r="AB975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100" i="1"/>
  <c r="AB1116" i="1"/>
  <c r="AB1132" i="1"/>
  <c r="AB1292" i="1"/>
  <c r="AB1356" i="1"/>
  <c r="AB1420" i="1"/>
  <c r="AB1484" i="1"/>
  <c r="AB1548" i="1"/>
  <c r="AB1608" i="1"/>
  <c r="AB1640" i="1"/>
  <c r="AB1672" i="1"/>
  <c r="AB1704" i="1"/>
  <c r="AB1736" i="1"/>
  <c r="AB1768" i="1"/>
  <c r="AB1848" i="1"/>
  <c r="AB9" i="1"/>
  <c r="AB121" i="1"/>
  <c r="AB137" i="1"/>
  <c r="AB153" i="1"/>
  <c r="AB185" i="1"/>
  <c r="AB265" i="1"/>
  <c r="AB281" i="1"/>
  <c r="AB313" i="1"/>
  <c r="AB377" i="1"/>
  <c r="AB393" i="1"/>
  <c r="AB425" i="1"/>
  <c r="AB441" i="1"/>
  <c r="AB601" i="1"/>
  <c r="AB745" i="1"/>
  <c r="AB1014" i="1"/>
  <c r="AB1082" i="1"/>
  <c r="AB1107" i="1"/>
  <c r="AB1139" i="1"/>
  <c r="Z3" i="1"/>
  <c r="AB3" i="1" s="1"/>
  <c r="AB5" i="1"/>
  <c r="M6" i="1"/>
  <c r="AB6" i="1" s="1"/>
  <c r="S8" i="1"/>
  <c r="AB8" i="1" s="1"/>
  <c r="P13" i="1"/>
  <c r="AB13" i="1" s="1"/>
  <c r="V15" i="1"/>
  <c r="AB15" i="1" s="1"/>
  <c r="Z19" i="1"/>
  <c r="AB19" i="1" s="1"/>
  <c r="AB21" i="1"/>
  <c r="M22" i="1"/>
  <c r="AB22" i="1" s="1"/>
  <c r="S24" i="1"/>
  <c r="AB24" i="1" s="1"/>
  <c r="P29" i="1"/>
  <c r="AB29" i="1" s="1"/>
  <c r="V31" i="1"/>
  <c r="AB31" i="1" s="1"/>
  <c r="Z35" i="1"/>
  <c r="AB35" i="1" s="1"/>
  <c r="AB37" i="1"/>
  <c r="M38" i="1"/>
  <c r="AB38" i="1" s="1"/>
  <c r="S40" i="1"/>
  <c r="AB40" i="1" s="1"/>
  <c r="P45" i="1"/>
  <c r="AB45" i="1" s="1"/>
  <c r="V47" i="1"/>
  <c r="AB47" i="1" s="1"/>
  <c r="Z51" i="1"/>
  <c r="AB51" i="1" s="1"/>
  <c r="AB53" i="1"/>
  <c r="M54" i="1"/>
  <c r="AB54" i="1" s="1"/>
  <c r="S56" i="1"/>
  <c r="AB56" i="1" s="1"/>
  <c r="P61" i="1"/>
  <c r="AB61" i="1" s="1"/>
  <c r="V63" i="1"/>
  <c r="AB63" i="1" s="1"/>
  <c r="Z67" i="1"/>
  <c r="AB67" i="1" s="1"/>
  <c r="AB69" i="1"/>
  <c r="M70" i="1"/>
  <c r="AB70" i="1" s="1"/>
  <c r="S72" i="1"/>
  <c r="AB72" i="1" s="1"/>
  <c r="P77" i="1"/>
  <c r="AB77" i="1" s="1"/>
  <c r="V79" i="1"/>
  <c r="AB79" i="1" s="1"/>
  <c r="Z83" i="1"/>
  <c r="AB83" i="1" s="1"/>
  <c r="AB85" i="1"/>
  <c r="M86" i="1"/>
  <c r="AB86" i="1" s="1"/>
  <c r="S88" i="1"/>
  <c r="AB88" i="1" s="1"/>
  <c r="P93" i="1"/>
  <c r="AB93" i="1" s="1"/>
  <c r="V95" i="1"/>
  <c r="AB95" i="1" s="1"/>
  <c r="Z99" i="1"/>
  <c r="AB99" i="1" s="1"/>
  <c r="AB101" i="1"/>
  <c r="M102" i="1"/>
  <c r="AB102" i="1" s="1"/>
  <c r="S104" i="1"/>
  <c r="AB104" i="1" s="1"/>
  <c r="P109" i="1"/>
  <c r="AB109" i="1" s="1"/>
  <c r="V111" i="1"/>
  <c r="AB111" i="1" s="1"/>
  <c r="Z115" i="1"/>
  <c r="AB115" i="1" s="1"/>
  <c r="AB117" i="1"/>
  <c r="M118" i="1"/>
  <c r="AB118" i="1" s="1"/>
  <c r="S120" i="1"/>
  <c r="AB120" i="1" s="1"/>
  <c r="P125" i="1"/>
  <c r="AB125" i="1" s="1"/>
  <c r="V127" i="1"/>
  <c r="AB127" i="1" s="1"/>
  <c r="Z131" i="1"/>
  <c r="AB131" i="1" s="1"/>
  <c r="AB133" i="1"/>
  <c r="M134" i="1"/>
  <c r="AB134" i="1" s="1"/>
  <c r="S136" i="1"/>
  <c r="AB136" i="1" s="1"/>
  <c r="P141" i="1"/>
  <c r="AB141" i="1" s="1"/>
  <c r="V143" i="1"/>
  <c r="AB143" i="1" s="1"/>
  <c r="Z147" i="1"/>
  <c r="AB147" i="1" s="1"/>
  <c r="AB149" i="1"/>
  <c r="M150" i="1"/>
  <c r="AB150" i="1" s="1"/>
  <c r="S152" i="1"/>
  <c r="AB152" i="1" s="1"/>
  <c r="P157" i="1"/>
  <c r="AB157" i="1" s="1"/>
  <c r="V159" i="1"/>
  <c r="AB159" i="1" s="1"/>
  <c r="Z163" i="1"/>
  <c r="AB163" i="1" s="1"/>
  <c r="AB165" i="1"/>
  <c r="M166" i="1"/>
  <c r="AB166" i="1" s="1"/>
  <c r="S168" i="1"/>
  <c r="AB168" i="1" s="1"/>
  <c r="P173" i="1"/>
  <c r="AB173" i="1" s="1"/>
  <c r="V175" i="1"/>
  <c r="AB175" i="1" s="1"/>
  <c r="Z179" i="1"/>
  <c r="AB179" i="1" s="1"/>
  <c r="AB181" i="1"/>
  <c r="M182" i="1"/>
  <c r="AB182" i="1" s="1"/>
  <c r="S184" i="1"/>
  <c r="AB184" i="1" s="1"/>
  <c r="P189" i="1"/>
  <c r="AB189" i="1" s="1"/>
  <c r="V191" i="1"/>
  <c r="AB191" i="1" s="1"/>
  <c r="Z195" i="1"/>
  <c r="AB195" i="1" s="1"/>
  <c r="AB197" i="1"/>
  <c r="M198" i="1"/>
  <c r="AB198" i="1" s="1"/>
  <c r="S200" i="1"/>
  <c r="AB200" i="1" s="1"/>
  <c r="P205" i="1"/>
  <c r="AB205" i="1" s="1"/>
  <c r="V207" i="1"/>
  <c r="AB207" i="1" s="1"/>
  <c r="Z211" i="1"/>
  <c r="AB211" i="1" s="1"/>
  <c r="AB213" i="1"/>
  <c r="M214" i="1"/>
  <c r="AB214" i="1" s="1"/>
  <c r="S216" i="1"/>
  <c r="AB216" i="1" s="1"/>
  <c r="P221" i="1"/>
  <c r="AB221" i="1" s="1"/>
  <c r="V223" i="1"/>
  <c r="AB223" i="1" s="1"/>
  <c r="Z227" i="1"/>
  <c r="AB227" i="1" s="1"/>
  <c r="AB229" i="1"/>
  <c r="M230" i="1"/>
  <c r="AB230" i="1" s="1"/>
  <c r="S232" i="1"/>
  <c r="AB232" i="1" s="1"/>
  <c r="P237" i="1"/>
  <c r="AB237" i="1" s="1"/>
  <c r="V239" i="1"/>
  <c r="AB239" i="1" s="1"/>
  <c r="Z243" i="1"/>
  <c r="AB243" i="1" s="1"/>
  <c r="AB245" i="1"/>
  <c r="M246" i="1"/>
  <c r="AB246" i="1" s="1"/>
  <c r="S248" i="1"/>
  <c r="AB248" i="1" s="1"/>
  <c r="P253" i="1"/>
  <c r="AB253" i="1" s="1"/>
  <c r="V255" i="1"/>
  <c r="AB255" i="1" s="1"/>
  <c r="Z259" i="1"/>
  <c r="AB259" i="1" s="1"/>
  <c r="AB261" i="1"/>
  <c r="M262" i="1"/>
  <c r="AB262" i="1" s="1"/>
  <c r="S264" i="1"/>
  <c r="AB264" i="1" s="1"/>
  <c r="P269" i="1"/>
  <c r="AB269" i="1" s="1"/>
  <c r="V271" i="1"/>
  <c r="AB271" i="1" s="1"/>
  <c r="Z275" i="1"/>
  <c r="AB275" i="1" s="1"/>
  <c r="AB277" i="1"/>
  <c r="M278" i="1"/>
  <c r="AB278" i="1" s="1"/>
  <c r="S280" i="1"/>
  <c r="AB280" i="1" s="1"/>
  <c r="P285" i="1"/>
  <c r="AB285" i="1" s="1"/>
  <c r="V287" i="1"/>
  <c r="AB287" i="1" s="1"/>
  <c r="Z291" i="1"/>
  <c r="AB291" i="1" s="1"/>
  <c r="AB293" i="1"/>
  <c r="M294" i="1"/>
  <c r="AB294" i="1" s="1"/>
  <c r="S296" i="1"/>
  <c r="AB296" i="1" s="1"/>
  <c r="P301" i="1"/>
  <c r="AB301" i="1" s="1"/>
  <c r="V303" i="1"/>
  <c r="AB303" i="1" s="1"/>
  <c r="Z307" i="1"/>
  <c r="AB307" i="1" s="1"/>
  <c r="AB309" i="1"/>
  <c r="M310" i="1"/>
  <c r="AB310" i="1" s="1"/>
  <c r="S312" i="1"/>
  <c r="AB312" i="1" s="1"/>
  <c r="P317" i="1"/>
  <c r="AB317" i="1" s="1"/>
  <c r="V319" i="1"/>
  <c r="AB319" i="1" s="1"/>
  <c r="Z323" i="1"/>
  <c r="AB323" i="1" s="1"/>
  <c r="AB325" i="1"/>
  <c r="M326" i="1"/>
  <c r="AB326" i="1" s="1"/>
  <c r="S328" i="1"/>
  <c r="AB328" i="1" s="1"/>
  <c r="P333" i="1"/>
  <c r="AB333" i="1" s="1"/>
  <c r="V335" i="1"/>
  <c r="AB335" i="1" s="1"/>
  <c r="Z339" i="1"/>
  <c r="AB339" i="1" s="1"/>
  <c r="AB341" i="1"/>
  <c r="M342" i="1"/>
  <c r="AB342" i="1" s="1"/>
  <c r="S344" i="1"/>
  <c r="AB344" i="1" s="1"/>
  <c r="P349" i="1"/>
  <c r="AB349" i="1" s="1"/>
  <c r="V351" i="1"/>
  <c r="AB351" i="1" s="1"/>
  <c r="Z355" i="1"/>
  <c r="AB355" i="1" s="1"/>
  <c r="AB357" i="1"/>
  <c r="M358" i="1"/>
  <c r="AB358" i="1" s="1"/>
  <c r="S360" i="1"/>
  <c r="AB360" i="1" s="1"/>
  <c r="P365" i="1"/>
  <c r="AB365" i="1" s="1"/>
  <c r="V367" i="1"/>
  <c r="AB367" i="1" s="1"/>
  <c r="Z371" i="1"/>
  <c r="AB371" i="1" s="1"/>
  <c r="AB373" i="1"/>
  <c r="M374" i="1"/>
  <c r="AB374" i="1" s="1"/>
  <c r="S376" i="1"/>
  <c r="AB376" i="1" s="1"/>
  <c r="P381" i="1"/>
  <c r="AB381" i="1" s="1"/>
  <c r="V383" i="1"/>
  <c r="AB383" i="1" s="1"/>
  <c r="Z387" i="1"/>
  <c r="AB387" i="1" s="1"/>
  <c r="AB389" i="1"/>
  <c r="M390" i="1"/>
  <c r="AB390" i="1" s="1"/>
  <c r="S392" i="1"/>
  <c r="AB392" i="1" s="1"/>
  <c r="P397" i="1"/>
  <c r="AB397" i="1" s="1"/>
  <c r="V399" i="1"/>
  <c r="AB399" i="1" s="1"/>
  <c r="Z403" i="1"/>
  <c r="AB403" i="1" s="1"/>
  <c r="AB405" i="1"/>
  <c r="M406" i="1"/>
  <c r="AB406" i="1" s="1"/>
  <c r="S408" i="1"/>
  <c r="AB408" i="1" s="1"/>
  <c r="P413" i="1"/>
  <c r="AB413" i="1" s="1"/>
  <c r="V415" i="1"/>
  <c r="AB415" i="1" s="1"/>
  <c r="Z419" i="1"/>
  <c r="AB419" i="1" s="1"/>
  <c r="AB421" i="1"/>
  <c r="M422" i="1"/>
  <c r="AB422" i="1" s="1"/>
  <c r="S424" i="1"/>
  <c r="AB424" i="1" s="1"/>
  <c r="P429" i="1"/>
  <c r="AB429" i="1" s="1"/>
  <c r="V431" i="1"/>
  <c r="AB431" i="1" s="1"/>
  <c r="Z435" i="1"/>
  <c r="AB435" i="1" s="1"/>
  <c r="AB437" i="1"/>
  <c r="M438" i="1"/>
  <c r="AB438" i="1" s="1"/>
  <c r="S440" i="1"/>
  <c r="AB440" i="1" s="1"/>
  <c r="P445" i="1"/>
  <c r="AB445" i="1" s="1"/>
  <c r="V447" i="1"/>
  <c r="AB447" i="1" s="1"/>
  <c r="Z451" i="1"/>
  <c r="AB451" i="1" s="1"/>
  <c r="AB453" i="1"/>
  <c r="M454" i="1"/>
  <c r="AB454" i="1" s="1"/>
  <c r="S456" i="1"/>
  <c r="AB456" i="1" s="1"/>
  <c r="P461" i="1"/>
  <c r="AB461" i="1" s="1"/>
  <c r="V463" i="1"/>
  <c r="AB463" i="1" s="1"/>
  <c r="Z467" i="1"/>
  <c r="AB467" i="1" s="1"/>
  <c r="AB469" i="1"/>
  <c r="M470" i="1"/>
  <c r="AB470" i="1" s="1"/>
  <c r="S472" i="1"/>
  <c r="AB472" i="1" s="1"/>
  <c r="P477" i="1"/>
  <c r="AB477" i="1" s="1"/>
  <c r="V479" i="1"/>
  <c r="AB479" i="1" s="1"/>
  <c r="Z483" i="1"/>
  <c r="AB483" i="1" s="1"/>
  <c r="AB485" i="1"/>
  <c r="M486" i="1"/>
  <c r="AB486" i="1" s="1"/>
  <c r="S488" i="1"/>
  <c r="AB488" i="1" s="1"/>
  <c r="P493" i="1"/>
  <c r="AB493" i="1" s="1"/>
  <c r="V495" i="1"/>
  <c r="AB495" i="1" s="1"/>
  <c r="Z499" i="1"/>
  <c r="AB499" i="1" s="1"/>
  <c r="AB501" i="1"/>
  <c r="M502" i="1"/>
  <c r="AB502" i="1" s="1"/>
  <c r="S504" i="1"/>
  <c r="AB504" i="1" s="1"/>
  <c r="P509" i="1"/>
  <c r="AB509" i="1" s="1"/>
  <c r="V511" i="1"/>
  <c r="AB511" i="1" s="1"/>
  <c r="Z515" i="1"/>
  <c r="AB515" i="1" s="1"/>
  <c r="AB517" i="1"/>
  <c r="M518" i="1"/>
  <c r="AB518" i="1" s="1"/>
  <c r="S520" i="1"/>
  <c r="AB520" i="1" s="1"/>
  <c r="P525" i="1"/>
  <c r="AB525" i="1" s="1"/>
  <c r="V527" i="1"/>
  <c r="AB527" i="1" s="1"/>
  <c r="Z531" i="1"/>
  <c r="AB531" i="1" s="1"/>
  <c r="AB533" i="1"/>
  <c r="M534" i="1"/>
  <c r="AB534" i="1" s="1"/>
  <c r="S536" i="1"/>
  <c r="AB536" i="1" s="1"/>
  <c r="P541" i="1"/>
  <c r="AB541" i="1" s="1"/>
  <c r="V543" i="1"/>
  <c r="AB543" i="1" s="1"/>
  <c r="Z547" i="1"/>
  <c r="AB547" i="1" s="1"/>
  <c r="AB549" i="1"/>
  <c r="M550" i="1"/>
  <c r="AB550" i="1" s="1"/>
  <c r="S552" i="1"/>
  <c r="AB552" i="1" s="1"/>
  <c r="P557" i="1"/>
  <c r="AB557" i="1" s="1"/>
  <c r="V559" i="1"/>
  <c r="AB559" i="1" s="1"/>
  <c r="Z563" i="1"/>
  <c r="AB563" i="1" s="1"/>
  <c r="AB565" i="1"/>
  <c r="M566" i="1"/>
  <c r="AB566" i="1" s="1"/>
  <c r="S568" i="1"/>
  <c r="AB568" i="1" s="1"/>
  <c r="P573" i="1"/>
  <c r="AB573" i="1" s="1"/>
  <c r="V575" i="1"/>
  <c r="AB575" i="1" s="1"/>
  <c r="Z579" i="1"/>
  <c r="AB579" i="1" s="1"/>
  <c r="AB581" i="1"/>
  <c r="M582" i="1"/>
  <c r="AB582" i="1" s="1"/>
  <c r="S584" i="1"/>
  <c r="AB584" i="1" s="1"/>
  <c r="P589" i="1"/>
  <c r="AB589" i="1" s="1"/>
  <c r="V591" i="1"/>
  <c r="AB591" i="1" s="1"/>
  <c r="Z595" i="1"/>
  <c r="AB595" i="1" s="1"/>
  <c r="AB597" i="1"/>
  <c r="M598" i="1"/>
  <c r="AB598" i="1" s="1"/>
  <c r="S600" i="1"/>
  <c r="AB600" i="1" s="1"/>
  <c r="P605" i="1"/>
  <c r="AB605" i="1" s="1"/>
  <c r="V607" i="1"/>
  <c r="AB607" i="1" s="1"/>
  <c r="Z611" i="1"/>
  <c r="AB611" i="1" s="1"/>
  <c r="AB613" i="1"/>
  <c r="M614" i="1"/>
  <c r="AB614" i="1" s="1"/>
  <c r="S616" i="1"/>
  <c r="AB616" i="1" s="1"/>
  <c r="P621" i="1"/>
  <c r="AB621" i="1" s="1"/>
  <c r="V623" i="1"/>
  <c r="AB623" i="1" s="1"/>
  <c r="Z627" i="1"/>
  <c r="AB627" i="1" s="1"/>
  <c r="AB629" i="1"/>
  <c r="M630" i="1"/>
  <c r="AB630" i="1" s="1"/>
  <c r="S632" i="1"/>
  <c r="AB632" i="1" s="1"/>
  <c r="P637" i="1"/>
  <c r="AB637" i="1" s="1"/>
  <c r="V639" i="1"/>
  <c r="AB639" i="1" s="1"/>
  <c r="Z643" i="1"/>
  <c r="AB643" i="1" s="1"/>
  <c r="AB645" i="1"/>
  <c r="M646" i="1"/>
  <c r="AB646" i="1" s="1"/>
  <c r="S648" i="1"/>
  <c r="AB648" i="1" s="1"/>
  <c r="P653" i="1"/>
  <c r="AB653" i="1" s="1"/>
  <c r="V655" i="1"/>
  <c r="AB655" i="1" s="1"/>
  <c r="Z659" i="1"/>
  <c r="AB659" i="1" s="1"/>
  <c r="AB661" i="1"/>
  <c r="M662" i="1"/>
  <c r="AB662" i="1" s="1"/>
  <c r="S664" i="1"/>
  <c r="AB664" i="1" s="1"/>
  <c r="P669" i="1"/>
  <c r="AB669" i="1" s="1"/>
  <c r="V671" i="1"/>
  <c r="AB671" i="1" s="1"/>
  <c r="Z675" i="1"/>
  <c r="AB675" i="1" s="1"/>
  <c r="AB677" i="1"/>
  <c r="M678" i="1"/>
  <c r="AB678" i="1" s="1"/>
  <c r="S680" i="1"/>
  <c r="AB680" i="1" s="1"/>
  <c r="P685" i="1"/>
  <c r="AB685" i="1" s="1"/>
  <c r="V687" i="1"/>
  <c r="AB687" i="1" s="1"/>
  <c r="Z691" i="1"/>
  <c r="AB691" i="1" s="1"/>
  <c r="AB693" i="1"/>
  <c r="M694" i="1"/>
  <c r="AB694" i="1" s="1"/>
  <c r="S696" i="1"/>
  <c r="AB696" i="1" s="1"/>
  <c r="P701" i="1"/>
  <c r="AB701" i="1" s="1"/>
  <c r="V703" i="1"/>
  <c r="AB703" i="1" s="1"/>
  <c r="Z707" i="1"/>
  <c r="AB707" i="1" s="1"/>
  <c r="AB709" i="1"/>
  <c r="M710" i="1"/>
  <c r="AB710" i="1" s="1"/>
  <c r="S712" i="1"/>
  <c r="AB712" i="1" s="1"/>
  <c r="P717" i="1"/>
  <c r="AB717" i="1" s="1"/>
  <c r="V719" i="1"/>
  <c r="AB719" i="1" s="1"/>
  <c r="Z723" i="1"/>
  <c r="AB723" i="1" s="1"/>
  <c r="AB725" i="1"/>
  <c r="M726" i="1"/>
  <c r="AB726" i="1" s="1"/>
  <c r="S728" i="1"/>
  <c r="AB728" i="1" s="1"/>
  <c r="P733" i="1"/>
  <c r="AB733" i="1" s="1"/>
  <c r="V735" i="1"/>
  <c r="AB735" i="1" s="1"/>
  <c r="Z739" i="1"/>
  <c r="AB739" i="1" s="1"/>
  <c r="AB741" i="1"/>
  <c r="M742" i="1"/>
  <c r="AB742" i="1" s="1"/>
  <c r="S744" i="1"/>
  <c r="AB744" i="1" s="1"/>
  <c r="P749" i="1"/>
  <c r="AB749" i="1" s="1"/>
  <c r="V751" i="1"/>
  <c r="AB751" i="1" s="1"/>
  <c r="Z755" i="1"/>
  <c r="AB755" i="1" s="1"/>
  <c r="AB757" i="1"/>
  <c r="M758" i="1"/>
  <c r="AB758" i="1" s="1"/>
  <c r="S760" i="1"/>
  <c r="AB760" i="1" s="1"/>
  <c r="P765" i="1"/>
  <c r="AB765" i="1" s="1"/>
  <c r="V767" i="1"/>
  <c r="AB767" i="1" s="1"/>
  <c r="Z771" i="1"/>
  <c r="AB771" i="1" s="1"/>
  <c r="AB773" i="1"/>
  <c r="M774" i="1"/>
  <c r="AB774" i="1" s="1"/>
  <c r="S776" i="1"/>
  <c r="AB776" i="1" s="1"/>
  <c r="P781" i="1"/>
  <c r="AB781" i="1" s="1"/>
  <c r="V783" i="1"/>
  <c r="AB783" i="1" s="1"/>
  <c r="Z787" i="1"/>
  <c r="AB787" i="1" s="1"/>
  <c r="AB789" i="1"/>
  <c r="M790" i="1"/>
  <c r="AB790" i="1" s="1"/>
  <c r="S792" i="1"/>
  <c r="AB792" i="1" s="1"/>
  <c r="P797" i="1"/>
  <c r="AB797" i="1" s="1"/>
  <c r="V799" i="1"/>
  <c r="AB799" i="1" s="1"/>
  <c r="Z803" i="1"/>
  <c r="AB803" i="1" s="1"/>
  <c r="AB805" i="1"/>
  <c r="P809" i="1"/>
  <c r="AB809" i="1" s="1"/>
  <c r="M810" i="1"/>
  <c r="AB810" i="1" s="1"/>
  <c r="V811" i="1"/>
  <c r="AB811" i="1" s="1"/>
  <c r="S812" i="1"/>
  <c r="AB812" i="1" s="1"/>
  <c r="AB813" i="1"/>
  <c r="P817" i="1"/>
  <c r="AB817" i="1" s="1"/>
  <c r="M818" i="1"/>
  <c r="AB818" i="1" s="1"/>
  <c r="V819" i="1"/>
  <c r="AB819" i="1" s="1"/>
  <c r="S820" i="1"/>
  <c r="AB820" i="1" s="1"/>
  <c r="AB821" i="1"/>
  <c r="P825" i="1"/>
  <c r="AB825" i="1" s="1"/>
  <c r="M826" i="1"/>
  <c r="AB826" i="1" s="1"/>
  <c r="V827" i="1"/>
  <c r="AB827" i="1" s="1"/>
  <c r="S828" i="1"/>
  <c r="AB828" i="1" s="1"/>
  <c r="AB829" i="1"/>
  <c r="P833" i="1"/>
  <c r="AB833" i="1" s="1"/>
  <c r="M834" i="1"/>
  <c r="AB834" i="1" s="1"/>
  <c r="V835" i="1"/>
  <c r="AB835" i="1" s="1"/>
  <c r="S836" i="1"/>
  <c r="AB836" i="1" s="1"/>
  <c r="AB837" i="1"/>
  <c r="P841" i="1"/>
  <c r="AB841" i="1" s="1"/>
  <c r="M842" i="1"/>
  <c r="AB842" i="1" s="1"/>
  <c r="V843" i="1"/>
  <c r="AB843" i="1" s="1"/>
  <c r="S844" i="1"/>
  <c r="AB844" i="1" s="1"/>
  <c r="AB845" i="1"/>
  <c r="P849" i="1"/>
  <c r="AB849" i="1" s="1"/>
  <c r="M850" i="1"/>
  <c r="AB850" i="1" s="1"/>
  <c r="V851" i="1"/>
  <c r="AB851" i="1" s="1"/>
  <c r="S852" i="1"/>
  <c r="AB852" i="1" s="1"/>
  <c r="AB853" i="1"/>
  <c r="P857" i="1"/>
  <c r="AB857" i="1" s="1"/>
  <c r="M858" i="1"/>
  <c r="AB858" i="1" s="1"/>
  <c r="V859" i="1"/>
  <c r="AB859" i="1" s="1"/>
  <c r="S860" i="1"/>
  <c r="AB860" i="1" s="1"/>
  <c r="AB861" i="1"/>
  <c r="P865" i="1"/>
  <c r="AB865" i="1" s="1"/>
  <c r="M866" i="1"/>
  <c r="AB866" i="1" s="1"/>
  <c r="V867" i="1"/>
  <c r="AB867" i="1" s="1"/>
  <c r="S868" i="1"/>
  <c r="AB868" i="1" s="1"/>
  <c r="AB869" i="1"/>
  <c r="P873" i="1"/>
  <c r="AB873" i="1" s="1"/>
  <c r="M874" i="1"/>
  <c r="AB874" i="1" s="1"/>
  <c r="V875" i="1"/>
  <c r="AB875" i="1" s="1"/>
  <c r="S876" i="1"/>
  <c r="AB876" i="1" s="1"/>
  <c r="AB877" i="1"/>
  <c r="P881" i="1"/>
  <c r="AB881" i="1" s="1"/>
  <c r="M882" i="1"/>
  <c r="AB882" i="1" s="1"/>
  <c r="V883" i="1"/>
  <c r="AB883" i="1" s="1"/>
  <c r="S884" i="1"/>
  <c r="AB884" i="1" s="1"/>
  <c r="AB885" i="1"/>
  <c r="P889" i="1"/>
  <c r="AB889" i="1" s="1"/>
  <c r="M890" i="1"/>
  <c r="AB890" i="1" s="1"/>
  <c r="V891" i="1"/>
  <c r="AB891" i="1" s="1"/>
  <c r="S892" i="1"/>
  <c r="AB892" i="1" s="1"/>
  <c r="AB893" i="1"/>
  <c r="P897" i="1"/>
  <c r="AB897" i="1" s="1"/>
  <c r="M898" i="1"/>
  <c r="AB898" i="1" s="1"/>
  <c r="V899" i="1"/>
  <c r="AB899" i="1" s="1"/>
  <c r="S900" i="1"/>
  <c r="AB900" i="1" s="1"/>
  <c r="AB901" i="1"/>
  <c r="P905" i="1"/>
  <c r="AB905" i="1" s="1"/>
  <c r="M906" i="1"/>
  <c r="AB906" i="1" s="1"/>
  <c r="V907" i="1"/>
  <c r="AB907" i="1" s="1"/>
  <c r="S908" i="1"/>
  <c r="AB908" i="1" s="1"/>
  <c r="AB909" i="1"/>
  <c r="P913" i="1"/>
  <c r="AB913" i="1" s="1"/>
  <c r="M914" i="1"/>
  <c r="AB914" i="1" s="1"/>
  <c r="V915" i="1"/>
  <c r="AB915" i="1" s="1"/>
  <c r="S916" i="1"/>
  <c r="AB916" i="1" s="1"/>
  <c r="AB917" i="1"/>
  <c r="P921" i="1"/>
  <c r="AB921" i="1" s="1"/>
  <c r="M922" i="1"/>
  <c r="AB922" i="1" s="1"/>
  <c r="V923" i="1"/>
  <c r="AB923" i="1" s="1"/>
  <c r="S924" i="1"/>
  <c r="AB924" i="1" s="1"/>
  <c r="AB925" i="1"/>
  <c r="P929" i="1"/>
  <c r="AB929" i="1" s="1"/>
  <c r="M930" i="1"/>
  <c r="AB930" i="1" s="1"/>
  <c r="V931" i="1"/>
  <c r="AB931" i="1" s="1"/>
  <c r="S932" i="1"/>
  <c r="AB932" i="1" s="1"/>
  <c r="AB933" i="1"/>
  <c r="P937" i="1"/>
  <c r="AB937" i="1" s="1"/>
  <c r="M938" i="1"/>
  <c r="AB938" i="1" s="1"/>
  <c r="V939" i="1"/>
  <c r="AB939" i="1" s="1"/>
  <c r="S940" i="1"/>
  <c r="AB940" i="1" s="1"/>
  <c r="AB941" i="1"/>
  <c r="P945" i="1"/>
  <c r="AB945" i="1" s="1"/>
  <c r="M946" i="1"/>
  <c r="AB946" i="1" s="1"/>
  <c r="V947" i="1"/>
  <c r="AB947" i="1" s="1"/>
  <c r="S948" i="1"/>
  <c r="AB948" i="1" s="1"/>
  <c r="AB949" i="1"/>
  <c r="P953" i="1"/>
  <c r="AB953" i="1" s="1"/>
  <c r="M954" i="1"/>
  <c r="AB954" i="1" s="1"/>
  <c r="V955" i="1"/>
  <c r="AB955" i="1" s="1"/>
  <c r="S956" i="1"/>
  <c r="AB956" i="1" s="1"/>
  <c r="AB957" i="1"/>
  <c r="P961" i="1"/>
  <c r="AB961" i="1" s="1"/>
  <c r="M962" i="1"/>
  <c r="AB962" i="1" s="1"/>
  <c r="V963" i="1"/>
  <c r="AB963" i="1" s="1"/>
  <c r="S964" i="1"/>
  <c r="AB964" i="1" s="1"/>
  <c r="AB965" i="1"/>
  <c r="P969" i="1"/>
  <c r="AB969" i="1" s="1"/>
  <c r="M970" i="1"/>
  <c r="AB970" i="1" s="1"/>
  <c r="V971" i="1"/>
  <c r="AB971" i="1" s="1"/>
  <c r="S972" i="1"/>
  <c r="AB972" i="1" s="1"/>
  <c r="AB973" i="1"/>
  <c r="P977" i="1"/>
  <c r="AB977" i="1" s="1"/>
  <c r="M978" i="1"/>
  <c r="AB978" i="1" s="1"/>
  <c r="V979" i="1"/>
  <c r="AB979" i="1" s="1"/>
  <c r="S980" i="1"/>
  <c r="AB980" i="1" s="1"/>
  <c r="AB1600" i="1"/>
  <c r="AB1632" i="1"/>
  <c r="AB1664" i="1"/>
  <c r="AB1696" i="1"/>
  <c r="AB1728" i="1"/>
  <c r="AB1760" i="1"/>
  <c r="S1098" i="1"/>
  <c r="AB1098" i="1" s="1"/>
  <c r="P1103" i="1"/>
  <c r="V1105" i="1"/>
  <c r="AB1105" i="1" s="1"/>
  <c r="Z1109" i="1"/>
  <c r="AB1109" i="1" s="1"/>
  <c r="M1112" i="1"/>
  <c r="AB1112" i="1" s="1"/>
  <c r="S1114" i="1"/>
  <c r="AB1114" i="1" s="1"/>
  <c r="P1119" i="1"/>
  <c r="V1121" i="1"/>
  <c r="AB1121" i="1" s="1"/>
  <c r="Z1125" i="1"/>
  <c r="AB1125" i="1" s="1"/>
  <c r="M1128" i="1"/>
  <c r="AB1128" i="1" s="1"/>
  <c r="S1130" i="1"/>
  <c r="AB1130" i="1" s="1"/>
  <c r="P1135" i="1"/>
  <c r="V1137" i="1"/>
  <c r="AB1137" i="1" s="1"/>
  <c r="Z1141" i="1"/>
  <c r="AB1141" i="1" s="1"/>
  <c r="M1144" i="1"/>
  <c r="AB1144" i="1" s="1"/>
  <c r="S1146" i="1"/>
  <c r="AB1146" i="1" s="1"/>
  <c r="P1151" i="1"/>
  <c r="P1152" i="1"/>
  <c r="V1154" i="1"/>
  <c r="M1156" i="1"/>
  <c r="AB1156" i="1" s="1"/>
  <c r="M1157" i="1"/>
  <c r="AB1157" i="1" s="1"/>
  <c r="M1160" i="1"/>
  <c r="AB1160" i="1" s="1"/>
  <c r="AB1162" i="1"/>
  <c r="P1167" i="1"/>
  <c r="P1168" i="1"/>
  <c r="V1170" i="1"/>
  <c r="M1172" i="1"/>
  <c r="AB1172" i="1" s="1"/>
  <c r="M1173" i="1"/>
  <c r="AB1173" i="1" s="1"/>
  <c r="M1176" i="1"/>
  <c r="AB1176" i="1" s="1"/>
  <c r="AB1178" i="1"/>
  <c r="P1183" i="1"/>
  <c r="P1184" i="1"/>
  <c r="V1186" i="1"/>
  <c r="M1188" i="1"/>
  <c r="AB1188" i="1" s="1"/>
  <c r="M1189" i="1"/>
  <c r="AB1189" i="1" s="1"/>
  <c r="M1192" i="1"/>
  <c r="AB1192" i="1" s="1"/>
  <c r="AB1194" i="1"/>
  <c r="P1199" i="1"/>
  <c r="P1200" i="1"/>
  <c r="V1202" i="1"/>
  <c r="M1204" i="1"/>
  <c r="AB1204" i="1" s="1"/>
  <c r="M1205" i="1"/>
  <c r="AB1205" i="1" s="1"/>
  <c r="M1208" i="1"/>
  <c r="AB1208" i="1" s="1"/>
  <c r="AB1210" i="1"/>
  <c r="P1215" i="1"/>
  <c r="P1216" i="1"/>
  <c r="V1218" i="1"/>
  <c r="M1220" i="1"/>
  <c r="AB1220" i="1" s="1"/>
  <c r="M1221" i="1"/>
  <c r="AB1221" i="1" s="1"/>
  <c r="M1224" i="1"/>
  <c r="AB1224" i="1" s="1"/>
  <c r="AB1226" i="1"/>
  <c r="P1231" i="1"/>
  <c r="P1232" i="1"/>
  <c r="V1234" i="1"/>
  <c r="M1236" i="1"/>
  <c r="AB1236" i="1" s="1"/>
  <c r="M1237" i="1"/>
  <c r="AB1237" i="1" s="1"/>
  <c r="M1240" i="1"/>
  <c r="AB1240" i="1" s="1"/>
  <c r="AB1242" i="1"/>
  <c r="P1247" i="1"/>
  <c r="P1248" i="1"/>
  <c r="V1250" i="1"/>
  <c r="M1252" i="1"/>
  <c r="AB1252" i="1" s="1"/>
  <c r="M1253" i="1"/>
  <c r="AB1253" i="1" s="1"/>
  <c r="M1256" i="1"/>
  <c r="AB1256" i="1" s="1"/>
  <c r="AB1258" i="1"/>
  <c r="P1263" i="1"/>
  <c r="P1264" i="1"/>
  <c r="V1266" i="1"/>
  <c r="M1268" i="1"/>
  <c r="AB1268" i="1" s="1"/>
  <c r="M1269" i="1"/>
  <c r="AB1269" i="1" s="1"/>
  <c r="M1272" i="1"/>
  <c r="AB1272" i="1" s="1"/>
  <c r="AB1274" i="1"/>
  <c r="P1279" i="1"/>
  <c r="P1280" i="1"/>
  <c r="V1282" i="1"/>
  <c r="M1284" i="1"/>
  <c r="AB1284" i="1" s="1"/>
  <c r="M1285" i="1"/>
  <c r="AB1285" i="1" s="1"/>
  <c r="M1288" i="1"/>
  <c r="AB1288" i="1" s="1"/>
  <c r="AB1290" i="1"/>
  <c r="P1295" i="1"/>
  <c r="P1296" i="1"/>
  <c r="V1298" i="1"/>
  <c r="M1300" i="1"/>
  <c r="AB1300" i="1" s="1"/>
  <c r="M1301" i="1"/>
  <c r="AB1301" i="1" s="1"/>
  <c r="M1304" i="1"/>
  <c r="AB1304" i="1" s="1"/>
  <c r="AB1306" i="1"/>
  <c r="P1311" i="1"/>
  <c r="P1312" i="1"/>
  <c r="V1314" i="1"/>
  <c r="M1316" i="1"/>
  <c r="AB1316" i="1" s="1"/>
  <c r="M1317" i="1"/>
  <c r="AB1317" i="1" s="1"/>
  <c r="M1320" i="1"/>
  <c r="AB1320" i="1" s="1"/>
  <c r="AB1322" i="1"/>
  <c r="P1327" i="1"/>
  <c r="P1328" i="1"/>
  <c r="V1330" i="1"/>
  <c r="M1332" i="1"/>
  <c r="AB1332" i="1" s="1"/>
  <c r="M1333" i="1"/>
  <c r="AB1333" i="1" s="1"/>
  <c r="M1336" i="1"/>
  <c r="AB1336" i="1" s="1"/>
  <c r="AB1338" i="1"/>
  <c r="P1343" i="1"/>
  <c r="P1344" i="1"/>
  <c r="V1346" i="1"/>
  <c r="M1348" i="1"/>
  <c r="AB1348" i="1" s="1"/>
  <c r="M1349" i="1"/>
  <c r="AB1349" i="1" s="1"/>
  <c r="M1352" i="1"/>
  <c r="AB1352" i="1" s="1"/>
  <c r="AB1354" i="1"/>
  <c r="P1359" i="1"/>
  <c r="P1360" i="1"/>
  <c r="V1362" i="1"/>
  <c r="M1364" i="1"/>
  <c r="AB1364" i="1" s="1"/>
  <c r="M1365" i="1"/>
  <c r="AB1365" i="1" s="1"/>
  <c r="M1368" i="1"/>
  <c r="AB1368" i="1" s="1"/>
  <c r="AB1370" i="1"/>
  <c r="P1375" i="1"/>
  <c r="P1376" i="1"/>
  <c r="V1378" i="1"/>
  <c r="M1380" i="1"/>
  <c r="AB1380" i="1" s="1"/>
  <c r="M1381" i="1"/>
  <c r="AB1381" i="1" s="1"/>
  <c r="M1384" i="1"/>
  <c r="AB1384" i="1" s="1"/>
  <c r="AB1386" i="1"/>
  <c r="P1391" i="1"/>
  <c r="P1392" i="1"/>
  <c r="V1394" i="1"/>
  <c r="M1396" i="1"/>
  <c r="AB1396" i="1" s="1"/>
  <c r="M1397" i="1"/>
  <c r="AB1397" i="1" s="1"/>
  <c r="M1400" i="1"/>
  <c r="AB1400" i="1" s="1"/>
  <c r="AB1402" i="1"/>
  <c r="P1407" i="1"/>
  <c r="P1408" i="1"/>
  <c r="V1410" i="1"/>
  <c r="M1412" i="1"/>
  <c r="AB1412" i="1" s="1"/>
  <c r="M1413" i="1"/>
  <c r="AB1413" i="1" s="1"/>
  <c r="M1416" i="1"/>
  <c r="AB1416" i="1" s="1"/>
  <c r="AB1418" i="1"/>
  <c r="P1423" i="1"/>
  <c r="P1424" i="1"/>
  <c r="V1426" i="1"/>
  <c r="M1428" i="1"/>
  <c r="AB1428" i="1" s="1"/>
  <c r="M1429" i="1"/>
  <c r="AB1429" i="1" s="1"/>
  <c r="M1432" i="1"/>
  <c r="AB1432" i="1" s="1"/>
  <c r="AB1434" i="1"/>
  <c r="P1439" i="1"/>
  <c r="P1440" i="1"/>
  <c r="V1442" i="1"/>
  <c r="M1444" i="1"/>
  <c r="AB1444" i="1" s="1"/>
  <c r="M1445" i="1"/>
  <c r="AB1445" i="1" s="1"/>
  <c r="M1448" i="1"/>
  <c r="AB1448" i="1" s="1"/>
  <c r="AB1450" i="1"/>
  <c r="P1455" i="1"/>
  <c r="P1456" i="1"/>
  <c r="V1458" i="1"/>
  <c r="M1460" i="1"/>
  <c r="AB1460" i="1" s="1"/>
  <c r="M1461" i="1"/>
  <c r="AB1461" i="1" s="1"/>
  <c r="M1464" i="1"/>
  <c r="AB1464" i="1" s="1"/>
  <c r="AB1466" i="1"/>
  <c r="P1471" i="1"/>
  <c r="P1472" i="1"/>
  <c r="V1474" i="1"/>
  <c r="M1476" i="1"/>
  <c r="AB1476" i="1" s="1"/>
  <c r="M1477" i="1"/>
  <c r="AB1477" i="1" s="1"/>
  <c r="M1480" i="1"/>
  <c r="AB1480" i="1" s="1"/>
  <c r="AB1482" i="1"/>
  <c r="P1487" i="1"/>
  <c r="P1488" i="1"/>
  <c r="V1490" i="1"/>
  <c r="M1492" i="1"/>
  <c r="AB1492" i="1" s="1"/>
  <c r="M1493" i="1"/>
  <c r="AB1493" i="1" s="1"/>
  <c r="M1496" i="1"/>
  <c r="AB1496" i="1" s="1"/>
  <c r="AB1498" i="1"/>
  <c r="P1503" i="1"/>
  <c r="P1504" i="1"/>
  <c r="V1506" i="1"/>
  <c r="M1508" i="1"/>
  <c r="AB1508" i="1" s="1"/>
  <c r="M1509" i="1"/>
  <c r="AB1509" i="1" s="1"/>
  <c r="M1512" i="1"/>
  <c r="AB1512" i="1" s="1"/>
  <c r="AB1514" i="1"/>
  <c r="P1519" i="1"/>
  <c r="P1520" i="1"/>
  <c r="V1522" i="1"/>
  <c r="M1524" i="1"/>
  <c r="AB1524" i="1" s="1"/>
  <c r="M1525" i="1"/>
  <c r="AB1525" i="1" s="1"/>
  <c r="M1528" i="1"/>
  <c r="AB1528" i="1" s="1"/>
  <c r="AB1530" i="1"/>
  <c r="P1535" i="1"/>
  <c r="P1536" i="1"/>
  <c r="V1538" i="1"/>
  <c r="M1540" i="1"/>
  <c r="AB1540" i="1" s="1"/>
  <c r="M1541" i="1"/>
  <c r="AB1541" i="1" s="1"/>
  <c r="M1544" i="1"/>
  <c r="AB1544" i="1" s="1"/>
  <c r="AB1546" i="1"/>
  <c r="P1551" i="1"/>
  <c r="P1552" i="1"/>
  <c r="V1554" i="1"/>
  <c r="M1556" i="1"/>
  <c r="AB1556" i="1" s="1"/>
  <c r="M1557" i="1"/>
  <c r="AB1557" i="1" s="1"/>
  <c r="M1560" i="1"/>
  <c r="AB1560" i="1" s="1"/>
  <c r="AB1562" i="1"/>
  <c r="P1564" i="1"/>
  <c r="S1571" i="1"/>
  <c r="AB1571" i="1" s="1"/>
  <c r="S1574" i="1"/>
  <c r="P1579" i="1"/>
  <c r="Z1582" i="1"/>
  <c r="AB1582" i="1" s="1"/>
  <c r="M1585" i="1"/>
  <c r="M1588" i="1"/>
  <c r="AB1588" i="1" s="1"/>
  <c r="AB1794" i="1"/>
  <c r="AB1826" i="1"/>
  <c r="AB1858" i="1"/>
  <c r="AB2298" i="1"/>
  <c r="AB2362" i="1"/>
  <c r="AB2426" i="1"/>
  <c r="AB2490" i="1"/>
  <c r="AB1155" i="1"/>
  <c r="AB1171" i="1"/>
  <c r="AB1187" i="1"/>
  <c r="AB1203" i="1"/>
  <c r="AB1219" i="1"/>
  <c r="AB1235" i="1"/>
  <c r="AB1251" i="1"/>
  <c r="AB1267" i="1"/>
  <c r="AB1283" i="1"/>
  <c r="AB1299" i="1"/>
  <c r="AB1315" i="1"/>
  <c r="AB1331" i="1"/>
  <c r="AB1347" i="1"/>
  <c r="AB1363" i="1"/>
  <c r="AB1379" i="1"/>
  <c r="AB1395" i="1"/>
  <c r="AB1411" i="1"/>
  <c r="AB1427" i="1"/>
  <c r="AB1443" i="1"/>
  <c r="AB1459" i="1"/>
  <c r="AB1475" i="1"/>
  <c r="AB1491" i="1"/>
  <c r="AB1507" i="1"/>
  <c r="AB1523" i="1"/>
  <c r="AB1539" i="1"/>
  <c r="AB1555" i="1"/>
  <c r="AB1564" i="1"/>
  <c r="AB1574" i="1"/>
  <c r="AB1585" i="1"/>
  <c r="AB1888" i="1"/>
  <c r="AB1904" i="1"/>
  <c r="AB1920" i="1"/>
  <c r="AB1936" i="1"/>
  <c r="AB1952" i="1"/>
  <c r="AB1968" i="1"/>
  <c r="AB1984" i="1"/>
  <c r="AB2000" i="1"/>
  <c r="AB2016" i="1"/>
  <c r="AB2032" i="1"/>
  <c r="AB2048" i="1"/>
  <c r="AB2064" i="1"/>
  <c r="AB2080" i="1"/>
  <c r="AB2096" i="1"/>
  <c r="AB2112" i="1"/>
  <c r="AB2128" i="1"/>
  <c r="AB2144" i="1"/>
  <c r="AB2160" i="1"/>
  <c r="AB2176" i="1"/>
  <c r="AB2192" i="1"/>
  <c r="AB2208" i="1"/>
  <c r="AB2224" i="1"/>
  <c r="AB2240" i="1"/>
  <c r="AB2256" i="1"/>
  <c r="AB2314" i="1"/>
  <c r="AB2378" i="1"/>
  <c r="AB2442" i="1"/>
  <c r="AB2506" i="1"/>
  <c r="AB1099" i="1"/>
  <c r="AB1115" i="1"/>
  <c r="AB1131" i="1"/>
  <c r="V1097" i="1"/>
  <c r="AB1097" i="1" s="1"/>
  <c r="Z1101" i="1"/>
  <c r="AB1101" i="1" s="1"/>
  <c r="AB1103" i="1"/>
  <c r="M1104" i="1"/>
  <c r="AB1104" i="1" s="1"/>
  <c r="S1106" i="1"/>
  <c r="AB1106" i="1" s="1"/>
  <c r="P1111" i="1"/>
  <c r="AB1111" i="1" s="1"/>
  <c r="V1113" i="1"/>
  <c r="AB1113" i="1" s="1"/>
  <c r="Z1117" i="1"/>
  <c r="AB1117" i="1" s="1"/>
  <c r="AB1119" i="1"/>
  <c r="M1120" i="1"/>
  <c r="AB1120" i="1" s="1"/>
  <c r="S1122" i="1"/>
  <c r="AB1122" i="1" s="1"/>
  <c r="P1127" i="1"/>
  <c r="AB1127" i="1" s="1"/>
  <c r="V1129" i="1"/>
  <c r="AB1129" i="1" s="1"/>
  <c r="Z1133" i="1"/>
  <c r="AB1133" i="1" s="1"/>
  <c r="AB1135" i="1"/>
  <c r="M1136" i="1"/>
  <c r="AB1136" i="1" s="1"/>
  <c r="S1138" i="1"/>
  <c r="AB1138" i="1" s="1"/>
  <c r="P1143" i="1"/>
  <c r="AB1143" i="1" s="1"/>
  <c r="V1145" i="1"/>
  <c r="AB1145" i="1" s="1"/>
  <c r="P1147" i="1"/>
  <c r="AB1147" i="1" s="1"/>
  <c r="V1153" i="1"/>
  <c r="AB1153" i="1" s="1"/>
  <c r="P1163" i="1"/>
  <c r="AB1163" i="1" s="1"/>
  <c r="AB1169" i="1"/>
  <c r="V1169" i="1"/>
  <c r="P1179" i="1"/>
  <c r="AB1179" i="1" s="1"/>
  <c r="V1185" i="1"/>
  <c r="AB1185" i="1" s="1"/>
  <c r="P1195" i="1"/>
  <c r="AB1195" i="1" s="1"/>
  <c r="AB1201" i="1"/>
  <c r="V1201" i="1"/>
  <c r="P1211" i="1"/>
  <c r="AB1211" i="1" s="1"/>
  <c r="V1217" i="1"/>
  <c r="AB1217" i="1" s="1"/>
  <c r="P1227" i="1"/>
  <c r="AB1227" i="1" s="1"/>
  <c r="AB1233" i="1"/>
  <c r="V1233" i="1"/>
  <c r="P1243" i="1"/>
  <c r="AB1243" i="1" s="1"/>
  <c r="V1249" i="1"/>
  <c r="AB1249" i="1" s="1"/>
  <c r="P1259" i="1"/>
  <c r="AB1259" i="1" s="1"/>
  <c r="AB1265" i="1"/>
  <c r="V1265" i="1"/>
  <c r="P1275" i="1"/>
  <c r="AB1275" i="1" s="1"/>
  <c r="V1281" i="1"/>
  <c r="AB1281" i="1" s="1"/>
  <c r="P1291" i="1"/>
  <c r="AB1291" i="1" s="1"/>
  <c r="AB1297" i="1"/>
  <c r="V1297" i="1"/>
  <c r="P1307" i="1"/>
  <c r="AB1307" i="1" s="1"/>
  <c r="V1313" i="1"/>
  <c r="AB1313" i="1" s="1"/>
  <c r="P1323" i="1"/>
  <c r="AB1323" i="1" s="1"/>
  <c r="AB1329" i="1"/>
  <c r="V1329" i="1"/>
  <c r="P1339" i="1"/>
  <c r="AB1339" i="1" s="1"/>
  <c r="V1345" i="1"/>
  <c r="AB1345" i="1" s="1"/>
  <c r="P1355" i="1"/>
  <c r="AB1355" i="1" s="1"/>
  <c r="AB1361" i="1"/>
  <c r="V1361" i="1"/>
  <c r="P1371" i="1"/>
  <c r="AB1371" i="1" s="1"/>
  <c r="V1377" i="1"/>
  <c r="AB1377" i="1" s="1"/>
  <c r="P1387" i="1"/>
  <c r="AB1387" i="1" s="1"/>
  <c r="AB1393" i="1"/>
  <c r="V1393" i="1"/>
  <c r="P1403" i="1"/>
  <c r="AB1403" i="1" s="1"/>
  <c r="V1409" i="1"/>
  <c r="AB1409" i="1" s="1"/>
  <c r="P1419" i="1"/>
  <c r="AB1419" i="1" s="1"/>
  <c r="AB1425" i="1"/>
  <c r="V1425" i="1"/>
  <c r="P1435" i="1"/>
  <c r="AB1435" i="1" s="1"/>
  <c r="V1441" i="1"/>
  <c r="AB1441" i="1" s="1"/>
  <c r="P1451" i="1"/>
  <c r="AB1451" i="1" s="1"/>
  <c r="AB1457" i="1"/>
  <c r="V1457" i="1"/>
  <c r="P1467" i="1"/>
  <c r="AB1467" i="1" s="1"/>
  <c r="V1473" i="1"/>
  <c r="AB1473" i="1" s="1"/>
  <c r="P1483" i="1"/>
  <c r="AB1483" i="1" s="1"/>
  <c r="AB1489" i="1"/>
  <c r="V1489" i="1"/>
  <c r="P1499" i="1"/>
  <c r="AB1499" i="1" s="1"/>
  <c r="V1505" i="1"/>
  <c r="AB1505" i="1" s="1"/>
  <c r="P1515" i="1"/>
  <c r="AB1515" i="1" s="1"/>
  <c r="AB1521" i="1"/>
  <c r="V1521" i="1"/>
  <c r="P1531" i="1"/>
  <c r="AB1531" i="1" s="1"/>
  <c r="V1537" i="1"/>
  <c r="AB1537" i="1" s="1"/>
  <c r="P1547" i="1"/>
  <c r="AB1547" i="1" s="1"/>
  <c r="AB1553" i="1"/>
  <c r="V1553" i="1"/>
  <c r="P1563" i="1"/>
  <c r="Z1566" i="1"/>
  <c r="AB1566" i="1" s="1"/>
  <c r="M1569" i="1"/>
  <c r="AB1569" i="1" s="1"/>
  <c r="M1572" i="1"/>
  <c r="AB1572" i="1" s="1"/>
  <c r="AB1578" i="1"/>
  <c r="P1580" i="1"/>
  <c r="AB1580" i="1" s="1"/>
  <c r="S1587" i="1"/>
  <c r="AB1587" i="1" s="1"/>
  <c r="S1590" i="1"/>
  <c r="AB1590" i="1" s="1"/>
  <c r="P1595" i="1"/>
  <c r="M1596" i="1"/>
  <c r="AB1596" i="1" s="1"/>
  <c r="S1598" i="1"/>
  <c r="AB1598" i="1" s="1"/>
  <c r="P1603" i="1"/>
  <c r="M1604" i="1"/>
  <c r="AB1604" i="1" s="1"/>
  <c r="S1606" i="1"/>
  <c r="AB1606" i="1" s="1"/>
  <c r="P1611" i="1"/>
  <c r="M1612" i="1"/>
  <c r="AB1612" i="1" s="1"/>
  <c r="S1614" i="1"/>
  <c r="AB1614" i="1" s="1"/>
  <c r="P1619" i="1"/>
  <c r="M1620" i="1"/>
  <c r="AB1620" i="1" s="1"/>
  <c r="S1622" i="1"/>
  <c r="AB1622" i="1" s="1"/>
  <c r="P1627" i="1"/>
  <c r="M1628" i="1"/>
  <c r="AB1628" i="1" s="1"/>
  <c r="S1630" i="1"/>
  <c r="AB1630" i="1" s="1"/>
  <c r="P1635" i="1"/>
  <c r="M1636" i="1"/>
  <c r="AB1636" i="1" s="1"/>
  <c r="S1638" i="1"/>
  <c r="AB1638" i="1" s="1"/>
  <c r="P1643" i="1"/>
  <c r="M1644" i="1"/>
  <c r="AB1644" i="1" s="1"/>
  <c r="S1646" i="1"/>
  <c r="AB1646" i="1" s="1"/>
  <c r="P1651" i="1"/>
  <c r="M1652" i="1"/>
  <c r="AB1652" i="1" s="1"/>
  <c r="S1654" i="1"/>
  <c r="AB1654" i="1" s="1"/>
  <c r="P1659" i="1"/>
  <c r="M1660" i="1"/>
  <c r="AB1660" i="1" s="1"/>
  <c r="S1662" i="1"/>
  <c r="AB1662" i="1" s="1"/>
  <c r="P1667" i="1"/>
  <c r="M1668" i="1"/>
  <c r="AB1668" i="1" s="1"/>
  <c r="S1670" i="1"/>
  <c r="AB1670" i="1" s="1"/>
  <c r="P1675" i="1"/>
  <c r="M1676" i="1"/>
  <c r="AB1676" i="1" s="1"/>
  <c r="S1678" i="1"/>
  <c r="AB1678" i="1" s="1"/>
  <c r="P1683" i="1"/>
  <c r="M1684" i="1"/>
  <c r="AB1684" i="1" s="1"/>
  <c r="S1686" i="1"/>
  <c r="AB1686" i="1" s="1"/>
  <c r="P1691" i="1"/>
  <c r="M1692" i="1"/>
  <c r="AB1692" i="1" s="1"/>
  <c r="S1694" i="1"/>
  <c r="AB1694" i="1" s="1"/>
  <c r="P1699" i="1"/>
  <c r="M1700" i="1"/>
  <c r="AB1700" i="1" s="1"/>
  <c r="S1702" i="1"/>
  <c r="AB1702" i="1" s="1"/>
  <c r="P1707" i="1"/>
  <c r="M1708" i="1"/>
  <c r="AB1708" i="1" s="1"/>
  <c r="S1710" i="1"/>
  <c r="AB1710" i="1" s="1"/>
  <c r="P1715" i="1"/>
  <c r="M1716" i="1"/>
  <c r="AB1716" i="1" s="1"/>
  <c r="S1718" i="1"/>
  <c r="AB1718" i="1" s="1"/>
  <c r="P1723" i="1"/>
  <c r="M1724" i="1"/>
  <c r="AB1724" i="1" s="1"/>
  <c r="S1726" i="1"/>
  <c r="AB1726" i="1" s="1"/>
  <c r="P1731" i="1"/>
  <c r="M1732" i="1"/>
  <c r="AB1732" i="1" s="1"/>
  <c r="S1734" i="1"/>
  <c r="AB1734" i="1" s="1"/>
  <c r="P1739" i="1"/>
  <c r="M1740" i="1"/>
  <c r="AB1740" i="1" s="1"/>
  <c r="S1742" i="1"/>
  <c r="AB1742" i="1" s="1"/>
  <c r="P1747" i="1"/>
  <c r="M1748" i="1"/>
  <c r="AB1748" i="1" s="1"/>
  <c r="S1750" i="1"/>
  <c r="AB1750" i="1" s="1"/>
  <c r="P1755" i="1"/>
  <c r="M1756" i="1"/>
  <c r="AB1756" i="1" s="1"/>
  <c r="S1758" i="1"/>
  <c r="AB1758" i="1" s="1"/>
  <c r="P1763" i="1"/>
  <c r="M1764" i="1"/>
  <c r="AB1764" i="1" s="1"/>
  <c r="S1766" i="1"/>
  <c r="AB1766" i="1" s="1"/>
  <c r="P1771" i="1"/>
  <c r="M1772" i="1"/>
  <c r="AB1772" i="1" s="1"/>
  <c r="S1774" i="1"/>
  <c r="AB1774" i="1" s="1"/>
  <c r="P1779" i="1"/>
  <c r="M1780" i="1"/>
  <c r="AB1780" i="1" s="1"/>
  <c r="S1782" i="1"/>
  <c r="AB1782" i="1" s="1"/>
  <c r="AB1810" i="1"/>
  <c r="AB1842" i="1"/>
  <c r="AB1874" i="1"/>
  <c r="AB1884" i="1"/>
  <c r="AB1900" i="1"/>
  <c r="AB1916" i="1"/>
  <c r="AB1932" i="1"/>
  <c r="AB1948" i="1"/>
  <c r="AB1964" i="1"/>
  <c r="AB1980" i="1"/>
  <c r="AB1996" i="1"/>
  <c r="AB2012" i="1"/>
  <c r="AB2028" i="1"/>
  <c r="AB2044" i="1"/>
  <c r="AB2060" i="1"/>
  <c r="AB2076" i="1"/>
  <c r="AB2092" i="1"/>
  <c r="AB2108" i="1"/>
  <c r="AB2124" i="1"/>
  <c r="AB2140" i="1"/>
  <c r="AB2156" i="1"/>
  <c r="AB2172" i="1"/>
  <c r="AB2188" i="1"/>
  <c r="AB2204" i="1"/>
  <c r="AB2220" i="1"/>
  <c r="AB2236" i="1"/>
  <c r="AB2252" i="1"/>
  <c r="AB2266" i="1"/>
  <c r="AB2330" i="1"/>
  <c r="AB2394" i="1"/>
  <c r="AB2458" i="1"/>
  <c r="AB2522" i="1"/>
  <c r="AB1563" i="1"/>
  <c r="AB1579" i="1"/>
  <c r="AB1595" i="1"/>
  <c r="AB1603" i="1"/>
  <c r="AB1611" i="1"/>
  <c r="AB1619" i="1"/>
  <c r="AB1627" i="1"/>
  <c r="AB1635" i="1"/>
  <c r="AB1643" i="1"/>
  <c r="AB1651" i="1"/>
  <c r="AB1659" i="1"/>
  <c r="AB1667" i="1"/>
  <c r="AB1675" i="1"/>
  <c r="AB1683" i="1"/>
  <c r="AB1691" i="1"/>
  <c r="AB1699" i="1"/>
  <c r="AB1707" i="1"/>
  <c r="AB1715" i="1"/>
  <c r="AB1723" i="1"/>
  <c r="AB1731" i="1"/>
  <c r="AB1739" i="1"/>
  <c r="AB1747" i="1"/>
  <c r="AB1755" i="1"/>
  <c r="AB1763" i="1"/>
  <c r="AB1771" i="1"/>
  <c r="AB1779" i="1"/>
  <c r="AB2271" i="1"/>
  <c r="AB2287" i="1"/>
  <c r="AB2303" i="1"/>
  <c r="AB2319" i="1"/>
  <c r="AB2335" i="1"/>
  <c r="AB2351" i="1"/>
  <c r="AB2367" i="1"/>
  <c r="AB2383" i="1"/>
  <c r="AB2399" i="1"/>
  <c r="AB2415" i="1"/>
  <c r="AB2431" i="1"/>
  <c r="AB2447" i="1"/>
  <c r="AB2463" i="1"/>
  <c r="AB2479" i="1"/>
  <c r="AB2495" i="1"/>
  <c r="AB2511" i="1"/>
  <c r="AB2527" i="1"/>
  <c r="AB2543" i="1"/>
  <c r="AB2552" i="1"/>
  <c r="AB2559" i="1"/>
  <c r="Z1149" i="1"/>
  <c r="AB1149" i="1" s="1"/>
  <c r="AB1151" i="1"/>
  <c r="M1152" i="1"/>
  <c r="AB1152" i="1" s="1"/>
  <c r="S1154" i="1"/>
  <c r="AB1154" i="1" s="1"/>
  <c r="P1159" i="1"/>
  <c r="AB1159" i="1" s="1"/>
  <c r="V1161" i="1"/>
  <c r="AB1161" i="1" s="1"/>
  <c r="Z1165" i="1"/>
  <c r="AB1165" i="1" s="1"/>
  <c r="AB1167" i="1"/>
  <c r="M1168" i="1"/>
  <c r="AB1168" i="1" s="1"/>
  <c r="S1170" i="1"/>
  <c r="AB1170" i="1" s="1"/>
  <c r="P1175" i="1"/>
  <c r="AB1175" i="1" s="1"/>
  <c r="V1177" i="1"/>
  <c r="AB1177" i="1" s="1"/>
  <c r="Z1181" i="1"/>
  <c r="AB1181" i="1" s="1"/>
  <c r="AB1183" i="1"/>
  <c r="M1184" i="1"/>
  <c r="AB1184" i="1" s="1"/>
  <c r="S1186" i="1"/>
  <c r="AB1186" i="1" s="1"/>
  <c r="P1191" i="1"/>
  <c r="AB1191" i="1" s="1"/>
  <c r="V1193" i="1"/>
  <c r="AB1193" i="1" s="1"/>
  <c r="Z1197" i="1"/>
  <c r="AB1197" i="1" s="1"/>
  <c r="AB1199" i="1"/>
  <c r="M1200" i="1"/>
  <c r="AB1200" i="1" s="1"/>
  <c r="S1202" i="1"/>
  <c r="AB1202" i="1" s="1"/>
  <c r="P1207" i="1"/>
  <c r="AB1207" i="1" s="1"/>
  <c r="V1209" i="1"/>
  <c r="AB1209" i="1" s="1"/>
  <c r="Z1213" i="1"/>
  <c r="AB1213" i="1" s="1"/>
  <c r="AB1215" i="1"/>
  <c r="M1216" i="1"/>
  <c r="AB1216" i="1" s="1"/>
  <c r="S1218" i="1"/>
  <c r="AB1218" i="1" s="1"/>
  <c r="P1223" i="1"/>
  <c r="AB1223" i="1" s="1"/>
  <c r="V1225" i="1"/>
  <c r="AB1225" i="1" s="1"/>
  <c r="Z1229" i="1"/>
  <c r="AB1229" i="1" s="1"/>
  <c r="AB1231" i="1"/>
  <c r="M1232" i="1"/>
  <c r="AB1232" i="1" s="1"/>
  <c r="S1234" i="1"/>
  <c r="AB1234" i="1" s="1"/>
  <c r="P1239" i="1"/>
  <c r="AB1239" i="1" s="1"/>
  <c r="V1241" i="1"/>
  <c r="AB1241" i="1" s="1"/>
  <c r="Z1245" i="1"/>
  <c r="AB1245" i="1" s="1"/>
  <c r="AB1247" i="1"/>
  <c r="M1248" i="1"/>
  <c r="AB1248" i="1" s="1"/>
  <c r="S1250" i="1"/>
  <c r="AB1250" i="1" s="1"/>
  <c r="P1255" i="1"/>
  <c r="AB1255" i="1" s="1"/>
  <c r="V1257" i="1"/>
  <c r="AB1257" i="1" s="1"/>
  <c r="Z1261" i="1"/>
  <c r="AB1261" i="1" s="1"/>
  <c r="AB1263" i="1"/>
  <c r="M1264" i="1"/>
  <c r="AB1264" i="1" s="1"/>
  <c r="S1266" i="1"/>
  <c r="AB1266" i="1" s="1"/>
  <c r="P1271" i="1"/>
  <c r="AB1271" i="1" s="1"/>
  <c r="V1273" i="1"/>
  <c r="AB1273" i="1" s="1"/>
  <c r="Z1277" i="1"/>
  <c r="AB1277" i="1" s="1"/>
  <c r="AB1279" i="1"/>
  <c r="M1280" i="1"/>
  <c r="AB1280" i="1" s="1"/>
  <c r="S1282" i="1"/>
  <c r="AB1282" i="1" s="1"/>
  <c r="P1287" i="1"/>
  <c r="AB1287" i="1" s="1"/>
  <c r="V1289" i="1"/>
  <c r="AB1289" i="1" s="1"/>
  <c r="Z1293" i="1"/>
  <c r="AB1293" i="1" s="1"/>
  <c r="AB1295" i="1"/>
  <c r="M1296" i="1"/>
  <c r="AB1296" i="1" s="1"/>
  <c r="S1298" i="1"/>
  <c r="AB1298" i="1" s="1"/>
  <c r="P1303" i="1"/>
  <c r="AB1303" i="1" s="1"/>
  <c r="V1305" i="1"/>
  <c r="AB1305" i="1" s="1"/>
  <c r="Z1309" i="1"/>
  <c r="AB1309" i="1" s="1"/>
  <c r="AB1311" i="1"/>
  <c r="M1312" i="1"/>
  <c r="AB1312" i="1" s="1"/>
  <c r="S1314" i="1"/>
  <c r="AB1314" i="1" s="1"/>
  <c r="P1319" i="1"/>
  <c r="AB1319" i="1" s="1"/>
  <c r="V1321" i="1"/>
  <c r="AB1321" i="1" s="1"/>
  <c r="Z1325" i="1"/>
  <c r="AB1325" i="1" s="1"/>
  <c r="AB1327" i="1"/>
  <c r="M1328" i="1"/>
  <c r="AB1328" i="1" s="1"/>
  <c r="S1330" i="1"/>
  <c r="AB1330" i="1" s="1"/>
  <c r="P1335" i="1"/>
  <c r="AB1335" i="1" s="1"/>
  <c r="V1337" i="1"/>
  <c r="AB1337" i="1" s="1"/>
  <c r="Z1341" i="1"/>
  <c r="AB1341" i="1" s="1"/>
  <c r="AB1343" i="1"/>
  <c r="M1344" i="1"/>
  <c r="AB1344" i="1" s="1"/>
  <c r="S1346" i="1"/>
  <c r="AB1346" i="1" s="1"/>
  <c r="P1351" i="1"/>
  <c r="AB1351" i="1" s="1"/>
  <c r="V1353" i="1"/>
  <c r="AB1353" i="1" s="1"/>
  <c r="Z1357" i="1"/>
  <c r="AB1357" i="1" s="1"/>
  <c r="AB1359" i="1"/>
  <c r="M1360" i="1"/>
  <c r="AB1360" i="1" s="1"/>
  <c r="S1362" i="1"/>
  <c r="AB1362" i="1" s="1"/>
  <c r="P1367" i="1"/>
  <c r="AB1367" i="1" s="1"/>
  <c r="V1369" i="1"/>
  <c r="AB1369" i="1" s="1"/>
  <c r="Z1373" i="1"/>
  <c r="AB1373" i="1" s="1"/>
  <c r="AB1375" i="1"/>
  <c r="M1376" i="1"/>
  <c r="AB1376" i="1" s="1"/>
  <c r="S1378" i="1"/>
  <c r="AB1378" i="1" s="1"/>
  <c r="P1383" i="1"/>
  <c r="AB1383" i="1" s="1"/>
  <c r="V1385" i="1"/>
  <c r="AB1385" i="1" s="1"/>
  <c r="Z1389" i="1"/>
  <c r="AB1389" i="1" s="1"/>
  <c r="AB1391" i="1"/>
  <c r="M1392" i="1"/>
  <c r="AB1392" i="1" s="1"/>
  <c r="S1394" i="1"/>
  <c r="AB1394" i="1" s="1"/>
  <c r="P1399" i="1"/>
  <c r="AB1399" i="1" s="1"/>
  <c r="V1401" i="1"/>
  <c r="AB1401" i="1" s="1"/>
  <c r="Z1405" i="1"/>
  <c r="AB1405" i="1" s="1"/>
  <c r="AB1407" i="1"/>
  <c r="M1408" i="1"/>
  <c r="AB1408" i="1" s="1"/>
  <c r="S1410" i="1"/>
  <c r="AB1410" i="1" s="1"/>
  <c r="P1415" i="1"/>
  <c r="AB1415" i="1" s="1"/>
  <c r="V1417" i="1"/>
  <c r="AB1417" i="1" s="1"/>
  <c r="Z1421" i="1"/>
  <c r="AB1421" i="1" s="1"/>
  <c r="AB1423" i="1"/>
  <c r="M1424" i="1"/>
  <c r="AB1424" i="1" s="1"/>
  <c r="S1426" i="1"/>
  <c r="AB1426" i="1" s="1"/>
  <c r="P1431" i="1"/>
  <c r="AB1431" i="1" s="1"/>
  <c r="V1433" i="1"/>
  <c r="AB1433" i="1" s="1"/>
  <c r="Z1437" i="1"/>
  <c r="AB1437" i="1" s="1"/>
  <c r="AB1439" i="1"/>
  <c r="M1440" i="1"/>
  <c r="AB1440" i="1" s="1"/>
  <c r="S1442" i="1"/>
  <c r="AB1442" i="1" s="1"/>
  <c r="P1447" i="1"/>
  <c r="AB1447" i="1" s="1"/>
  <c r="V1449" i="1"/>
  <c r="AB1449" i="1" s="1"/>
  <c r="Z1453" i="1"/>
  <c r="AB1453" i="1" s="1"/>
  <c r="AB1455" i="1"/>
  <c r="M1456" i="1"/>
  <c r="AB1456" i="1" s="1"/>
  <c r="S1458" i="1"/>
  <c r="AB1458" i="1" s="1"/>
  <c r="P1463" i="1"/>
  <c r="AB1463" i="1" s="1"/>
  <c r="V1465" i="1"/>
  <c r="AB1465" i="1" s="1"/>
  <c r="Z1469" i="1"/>
  <c r="AB1469" i="1" s="1"/>
  <c r="AB1471" i="1"/>
  <c r="M1472" i="1"/>
  <c r="AB1472" i="1" s="1"/>
  <c r="S1474" i="1"/>
  <c r="AB1474" i="1" s="1"/>
  <c r="P1479" i="1"/>
  <c r="AB1479" i="1" s="1"/>
  <c r="V1481" i="1"/>
  <c r="AB1481" i="1" s="1"/>
  <c r="Z1485" i="1"/>
  <c r="AB1485" i="1" s="1"/>
  <c r="AB1487" i="1"/>
  <c r="M1488" i="1"/>
  <c r="AB1488" i="1" s="1"/>
  <c r="S1490" i="1"/>
  <c r="AB1490" i="1" s="1"/>
  <c r="P1495" i="1"/>
  <c r="AB1495" i="1" s="1"/>
  <c r="V1497" i="1"/>
  <c r="AB1497" i="1" s="1"/>
  <c r="Z1501" i="1"/>
  <c r="AB1501" i="1" s="1"/>
  <c r="AB1503" i="1"/>
  <c r="M1504" i="1"/>
  <c r="AB1504" i="1" s="1"/>
  <c r="S1506" i="1"/>
  <c r="AB1506" i="1" s="1"/>
  <c r="P1511" i="1"/>
  <c r="AB1511" i="1" s="1"/>
  <c r="V1513" i="1"/>
  <c r="AB1513" i="1" s="1"/>
  <c r="Z1517" i="1"/>
  <c r="AB1517" i="1" s="1"/>
  <c r="AB1519" i="1"/>
  <c r="M1520" i="1"/>
  <c r="AB1520" i="1" s="1"/>
  <c r="S1522" i="1"/>
  <c r="AB1522" i="1" s="1"/>
  <c r="P1527" i="1"/>
  <c r="AB1527" i="1" s="1"/>
  <c r="V1529" i="1"/>
  <c r="AB1529" i="1" s="1"/>
  <c r="Z1533" i="1"/>
  <c r="AB1533" i="1" s="1"/>
  <c r="AB1535" i="1"/>
  <c r="M1536" i="1"/>
  <c r="AB1536" i="1" s="1"/>
  <c r="S1538" i="1"/>
  <c r="AB1538" i="1" s="1"/>
  <c r="P1543" i="1"/>
  <c r="AB1543" i="1" s="1"/>
  <c r="V1545" i="1"/>
  <c r="AB1545" i="1" s="1"/>
  <c r="Z1549" i="1"/>
  <c r="AB1549" i="1" s="1"/>
  <c r="AB1551" i="1"/>
  <c r="M1552" i="1"/>
  <c r="AB1552" i="1" s="1"/>
  <c r="S1554" i="1"/>
  <c r="AB1554" i="1" s="1"/>
  <c r="P1559" i="1"/>
  <c r="AB1559" i="1" s="1"/>
  <c r="V1561" i="1"/>
  <c r="AB1561" i="1" s="1"/>
  <c r="Z1565" i="1"/>
  <c r="AB1565" i="1" s="1"/>
  <c r="AB1567" i="1"/>
  <c r="M1568" i="1"/>
  <c r="AB1568" i="1" s="1"/>
  <c r="S1570" i="1"/>
  <c r="AB1570" i="1" s="1"/>
  <c r="P1575" i="1"/>
  <c r="AB1575" i="1" s="1"/>
  <c r="V1577" i="1"/>
  <c r="AB1577" i="1" s="1"/>
  <c r="Z1581" i="1"/>
  <c r="AB1581" i="1" s="1"/>
  <c r="AB1583" i="1"/>
  <c r="M1584" i="1"/>
  <c r="AB1584" i="1" s="1"/>
  <c r="S1586" i="1"/>
  <c r="AB1586" i="1" s="1"/>
  <c r="AB1593" i="1"/>
  <c r="Z1597" i="1"/>
  <c r="AB1597" i="1" s="1"/>
  <c r="AB1601" i="1"/>
  <c r="Z1605" i="1"/>
  <c r="AB1605" i="1" s="1"/>
  <c r="AB1609" i="1"/>
  <c r="Z1613" i="1"/>
  <c r="AB1613" i="1" s="1"/>
  <c r="AB1617" i="1"/>
  <c r="Z1621" i="1"/>
  <c r="AB1621" i="1" s="1"/>
  <c r="AB1625" i="1"/>
  <c r="Z1629" i="1"/>
  <c r="AB1629" i="1" s="1"/>
  <c r="AB1633" i="1"/>
  <c r="Z1637" i="1"/>
  <c r="AB1637" i="1" s="1"/>
  <c r="AB1641" i="1"/>
  <c r="Z1645" i="1"/>
  <c r="AB1645" i="1" s="1"/>
  <c r="AB1649" i="1"/>
  <c r="Z1653" i="1"/>
  <c r="AB1653" i="1" s="1"/>
  <c r="AB1657" i="1"/>
  <c r="Z1661" i="1"/>
  <c r="AB1661" i="1" s="1"/>
  <c r="AB1665" i="1"/>
  <c r="Z1669" i="1"/>
  <c r="AB1669" i="1" s="1"/>
  <c r="AB1673" i="1"/>
  <c r="Z1677" i="1"/>
  <c r="AB1677" i="1" s="1"/>
  <c r="AB1681" i="1"/>
  <c r="Z1685" i="1"/>
  <c r="AB1685" i="1" s="1"/>
  <c r="AB1689" i="1"/>
  <c r="Z1693" i="1"/>
  <c r="AB1693" i="1" s="1"/>
  <c r="AB1697" i="1"/>
  <c r="Z1701" i="1"/>
  <c r="AB1701" i="1" s="1"/>
  <c r="AB1705" i="1"/>
  <c r="Z1709" i="1"/>
  <c r="AB1709" i="1" s="1"/>
  <c r="AB1713" i="1"/>
  <c r="Z1717" i="1"/>
  <c r="AB1717" i="1" s="1"/>
  <c r="AB1721" i="1"/>
  <c r="Z1725" i="1"/>
  <c r="AB1725" i="1" s="1"/>
  <c r="AB1729" i="1"/>
  <c r="Z1733" i="1"/>
  <c r="AB1733" i="1" s="1"/>
  <c r="AB1737" i="1"/>
  <c r="Z1741" i="1"/>
  <c r="AB1741" i="1" s="1"/>
  <c r="AB1745" i="1"/>
  <c r="Z1749" i="1"/>
  <c r="AB1749" i="1" s="1"/>
  <c r="AB1753" i="1"/>
  <c r="Z1757" i="1"/>
  <c r="AB1757" i="1" s="1"/>
  <c r="AB1761" i="1"/>
  <c r="Z1765" i="1"/>
  <c r="AB1765" i="1" s="1"/>
  <c r="AB1769" i="1"/>
  <c r="Z1773" i="1"/>
  <c r="AB1773" i="1" s="1"/>
  <c r="AB1777" i="1"/>
  <c r="Z1781" i="1"/>
  <c r="AB1781" i="1" s="1"/>
  <c r="AB1785" i="1"/>
  <c r="Z1789" i="1"/>
  <c r="AB1793" i="1"/>
  <c r="Z1797" i="1"/>
  <c r="AB1801" i="1"/>
  <c r="Z1805" i="1"/>
  <c r="AB1809" i="1"/>
  <c r="Z1813" i="1"/>
  <c r="AB1817" i="1"/>
  <c r="Z1821" i="1"/>
  <c r="AB1825" i="1"/>
  <c r="Z1829" i="1"/>
  <c r="AB1833" i="1"/>
  <c r="Z1837" i="1"/>
  <c r="AB1841" i="1"/>
  <c r="Z1845" i="1"/>
  <c r="AB1849" i="1"/>
  <c r="Z1853" i="1"/>
  <c r="AB1857" i="1"/>
  <c r="Z1861" i="1"/>
  <c r="AB1865" i="1"/>
  <c r="Z1869" i="1"/>
  <c r="AB1873" i="1"/>
  <c r="Z1877" i="1"/>
  <c r="V1881" i="1"/>
  <c r="AB1881" i="1" s="1"/>
  <c r="AB1882" i="1"/>
  <c r="V1885" i="1"/>
  <c r="AB1885" i="1" s="1"/>
  <c r="AB1886" i="1"/>
  <c r="V1889" i="1"/>
  <c r="AB1889" i="1" s="1"/>
  <c r="AB1890" i="1"/>
  <c r="V1893" i="1"/>
  <c r="AB1893" i="1" s="1"/>
  <c r="AB1894" i="1"/>
  <c r="V1897" i="1"/>
  <c r="AB1897" i="1" s="1"/>
  <c r="AB1898" i="1"/>
  <c r="V1901" i="1"/>
  <c r="AB1901" i="1" s="1"/>
  <c r="AB1902" i="1"/>
  <c r="V1905" i="1"/>
  <c r="AB1905" i="1" s="1"/>
  <c r="AB1906" i="1"/>
  <c r="V1909" i="1"/>
  <c r="AB1909" i="1" s="1"/>
  <c r="AB1910" i="1"/>
  <c r="V1913" i="1"/>
  <c r="AB1913" i="1" s="1"/>
  <c r="AB1914" i="1"/>
  <c r="V1917" i="1"/>
  <c r="AB1917" i="1" s="1"/>
  <c r="AB1918" i="1"/>
  <c r="V1921" i="1"/>
  <c r="AB1921" i="1" s="1"/>
  <c r="AB1922" i="1"/>
  <c r="V1925" i="1"/>
  <c r="AB1925" i="1" s="1"/>
  <c r="AB1926" i="1"/>
  <c r="V1929" i="1"/>
  <c r="AB1929" i="1" s="1"/>
  <c r="AB1930" i="1"/>
  <c r="V1933" i="1"/>
  <c r="AB1933" i="1" s="1"/>
  <c r="AB1934" i="1"/>
  <c r="V1937" i="1"/>
  <c r="AB1937" i="1" s="1"/>
  <c r="AB1938" i="1"/>
  <c r="V1941" i="1"/>
  <c r="AB1941" i="1" s="1"/>
  <c r="AB1942" i="1"/>
  <c r="V1945" i="1"/>
  <c r="AB1945" i="1" s="1"/>
  <c r="AB1946" i="1"/>
  <c r="V1949" i="1"/>
  <c r="AB1949" i="1" s="1"/>
  <c r="AB1950" i="1"/>
  <c r="V1953" i="1"/>
  <c r="AB1953" i="1" s="1"/>
  <c r="AB1954" i="1"/>
  <c r="V1957" i="1"/>
  <c r="AB1957" i="1" s="1"/>
  <c r="AB1958" i="1"/>
  <c r="V1961" i="1"/>
  <c r="AB1961" i="1" s="1"/>
  <c r="AB1962" i="1"/>
  <c r="V1965" i="1"/>
  <c r="AB1965" i="1" s="1"/>
  <c r="AB1966" i="1"/>
  <c r="V1969" i="1"/>
  <c r="AB1969" i="1" s="1"/>
  <c r="AB1970" i="1"/>
  <c r="V1973" i="1"/>
  <c r="AB1973" i="1" s="1"/>
  <c r="AB1974" i="1"/>
  <c r="V1977" i="1"/>
  <c r="AB1977" i="1" s="1"/>
  <c r="AB1978" i="1"/>
  <c r="V1981" i="1"/>
  <c r="AB1981" i="1" s="1"/>
  <c r="AB1982" i="1"/>
  <c r="V1985" i="1"/>
  <c r="AB1985" i="1" s="1"/>
  <c r="AB1986" i="1"/>
  <c r="V1989" i="1"/>
  <c r="AB1989" i="1" s="1"/>
  <c r="AB1990" i="1"/>
  <c r="V1993" i="1"/>
  <c r="AB1993" i="1" s="1"/>
  <c r="AB1994" i="1"/>
  <c r="V1997" i="1"/>
  <c r="AB1997" i="1" s="1"/>
  <c r="AB1998" i="1"/>
  <c r="V2001" i="1"/>
  <c r="AB2001" i="1" s="1"/>
  <c r="AB2002" i="1"/>
  <c r="V2005" i="1"/>
  <c r="AB2005" i="1" s="1"/>
  <c r="AB2006" i="1"/>
  <c r="V2009" i="1"/>
  <c r="AB2009" i="1" s="1"/>
  <c r="AB2010" i="1"/>
  <c r="V2013" i="1"/>
  <c r="AB2013" i="1" s="1"/>
  <c r="AB2014" i="1"/>
  <c r="V2017" i="1"/>
  <c r="AB2017" i="1" s="1"/>
  <c r="AB2018" i="1"/>
  <c r="V2021" i="1"/>
  <c r="AB2021" i="1" s="1"/>
  <c r="AB2022" i="1"/>
  <c r="V2025" i="1"/>
  <c r="AB2025" i="1" s="1"/>
  <c r="AB2026" i="1"/>
  <c r="V2029" i="1"/>
  <c r="AB2029" i="1" s="1"/>
  <c r="AB2030" i="1"/>
  <c r="V2033" i="1"/>
  <c r="AB2033" i="1" s="1"/>
  <c r="AB2034" i="1"/>
  <c r="V2037" i="1"/>
  <c r="AB2037" i="1" s="1"/>
  <c r="AB2038" i="1"/>
  <c r="V2041" i="1"/>
  <c r="AB2041" i="1" s="1"/>
  <c r="AB2042" i="1"/>
  <c r="V2045" i="1"/>
  <c r="AB2045" i="1" s="1"/>
  <c r="AB2046" i="1"/>
  <c r="V2049" i="1"/>
  <c r="AB2049" i="1" s="1"/>
  <c r="AB2050" i="1"/>
  <c r="V2053" i="1"/>
  <c r="AB2053" i="1" s="1"/>
  <c r="AB2054" i="1"/>
  <c r="V2057" i="1"/>
  <c r="AB2057" i="1" s="1"/>
  <c r="AB2058" i="1"/>
  <c r="V2061" i="1"/>
  <c r="AB2061" i="1" s="1"/>
  <c r="AB2062" i="1"/>
  <c r="V2065" i="1"/>
  <c r="AB2065" i="1" s="1"/>
  <c r="AB2066" i="1"/>
  <c r="V2069" i="1"/>
  <c r="AB2069" i="1" s="1"/>
  <c r="AB2070" i="1"/>
  <c r="V2073" i="1"/>
  <c r="AB2073" i="1" s="1"/>
  <c r="AB2074" i="1"/>
  <c r="V2077" i="1"/>
  <c r="AB2077" i="1" s="1"/>
  <c r="AB2078" i="1"/>
  <c r="V2081" i="1"/>
  <c r="AB2081" i="1" s="1"/>
  <c r="AB2082" i="1"/>
  <c r="V2085" i="1"/>
  <c r="AB2085" i="1" s="1"/>
  <c r="AB2086" i="1"/>
  <c r="V2089" i="1"/>
  <c r="AB2089" i="1" s="1"/>
  <c r="AB2090" i="1"/>
  <c r="V2093" i="1"/>
  <c r="AB2093" i="1" s="1"/>
  <c r="AB2094" i="1"/>
  <c r="V2097" i="1"/>
  <c r="AB2097" i="1" s="1"/>
  <c r="AB2098" i="1"/>
  <c r="V2101" i="1"/>
  <c r="AB2101" i="1" s="1"/>
  <c r="AB2102" i="1"/>
  <c r="V2105" i="1"/>
  <c r="AB2105" i="1" s="1"/>
  <c r="AB2106" i="1"/>
  <c r="V2109" i="1"/>
  <c r="AB2109" i="1" s="1"/>
  <c r="AB2110" i="1"/>
  <c r="V2113" i="1"/>
  <c r="AB2113" i="1" s="1"/>
  <c r="AB2114" i="1"/>
  <c r="V2117" i="1"/>
  <c r="AB2117" i="1" s="1"/>
  <c r="AB2118" i="1"/>
  <c r="V2121" i="1"/>
  <c r="AB2121" i="1" s="1"/>
  <c r="AB2122" i="1"/>
  <c r="V2125" i="1"/>
  <c r="AB2125" i="1" s="1"/>
  <c r="AB2126" i="1"/>
  <c r="V2129" i="1"/>
  <c r="AB2129" i="1" s="1"/>
  <c r="AB2130" i="1"/>
  <c r="V2133" i="1"/>
  <c r="AB2133" i="1" s="1"/>
  <c r="AB2134" i="1"/>
  <c r="V2137" i="1"/>
  <c r="AB2137" i="1" s="1"/>
  <c r="AB2138" i="1"/>
  <c r="V2141" i="1"/>
  <c r="AB2141" i="1" s="1"/>
  <c r="AB2142" i="1"/>
  <c r="V2145" i="1"/>
  <c r="AB2145" i="1" s="1"/>
  <c r="AB2146" i="1"/>
  <c r="V2149" i="1"/>
  <c r="AB2149" i="1" s="1"/>
  <c r="AB2150" i="1"/>
  <c r="V2153" i="1"/>
  <c r="AB2153" i="1" s="1"/>
  <c r="AB2154" i="1"/>
  <c r="V2157" i="1"/>
  <c r="AB2157" i="1" s="1"/>
  <c r="AB2158" i="1"/>
  <c r="V2161" i="1"/>
  <c r="AB2161" i="1" s="1"/>
  <c r="AB2162" i="1"/>
  <c r="V2165" i="1"/>
  <c r="AB2165" i="1" s="1"/>
  <c r="AB2166" i="1"/>
  <c r="V2169" i="1"/>
  <c r="AB2169" i="1" s="1"/>
  <c r="AB2170" i="1"/>
  <c r="V2173" i="1"/>
  <c r="AB2173" i="1" s="1"/>
  <c r="AB2174" i="1"/>
  <c r="V2177" i="1"/>
  <c r="AB2177" i="1" s="1"/>
  <c r="AB2178" i="1"/>
  <c r="V2181" i="1"/>
  <c r="AB2181" i="1" s="1"/>
  <c r="AB2182" i="1"/>
  <c r="V2185" i="1"/>
  <c r="AB2185" i="1" s="1"/>
  <c r="AB2186" i="1"/>
  <c r="V2189" i="1"/>
  <c r="AB2189" i="1" s="1"/>
  <c r="AB2190" i="1"/>
  <c r="V2193" i="1"/>
  <c r="AB2193" i="1" s="1"/>
  <c r="AB2194" i="1"/>
  <c r="V2197" i="1"/>
  <c r="AB2197" i="1" s="1"/>
  <c r="AB2198" i="1"/>
  <c r="V2201" i="1"/>
  <c r="AB2201" i="1" s="1"/>
  <c r="AB2202" i="1"/>
  <c r="V2205" i="1"/>
  <c r="AB2205" i="1" s="1"/>
  <c r="AB2206" i="1"/>
  <c r="V2209" i="1"/>
  <c r="AB2209" i="1" s="1"/>
  <c r="AB2210" i="1"/>
  <c r="V2213" i="1"/>
  <c r="AB2213" i="1" s="1"/>
  <c r="AB2214" i="1"/>
  <c r="V2217" i="1"/>
  <c r="AB2217" i="1" s="1"/>
  <c r="AB2218" i="1"/>
  <c r="V2221" i="1"/>
  <c r="AB2221" i="1" s="1"/>
  <c r="AB2222" i="1"/>
  <c r="V2225" i="1"/>
  <c r="AB2225" i="1" s="1"/>
  <c r="AB2226" i="1"/>
  <c r="V2229" i="1"/>
  <c r="AB2229" i="1" s="1"/>
  <c r="AB2230" i="1"/>
  <c r="V2233" i="1"/>
  <c r="AB2233" i="1" s="1"/>
  <c r="AB2234" i="1"/>
  <c r="V2237" i="1"/>
  <c r="AB2237" i="1" s="1"/>
  <c r="AB2238" i="1"/>
  <c r="V2241" i="1"/>
  <c r="AB2241" i="1" s="1"/>
  <c r="AB2242" i="1"/>
  <c r="V2245" i="1"/>
  <c r="AB2245" i="1" s="1"/>
  <c r="AB2246" i="1"/>
  <c r="V2249" i="1"/>
  <c r="AB2249" i="1" s="1"/>
  <c r="AB2250" i="1"/>
  <c r="V2253" i="1"/>
  <c r="AB2253" i="1" s="1"/>
  <c r="AB2254" i="1"/>
  <c r="V2257" i="1"/>
  <c r="AB2257" i="1" s="1"/>
  <c r="AB2258" i="1"/>
  <c r="P2276" i="1"/>
  <c r="P2292" i="1"/>
  <c r="P2308" i="1"/>
  <c r="P2324" i="1"/>
  <c r="P2340" i="1"/>
  <c r="P2356" i="1"/>
  <c r="P2372" i="1"/>
  <c r="P2388" i="1"/>
  <c r="P2404" i="1"/>
  <c r="P2420" i="1"/>
  <c r="P2436" i="1"/>
  <c r="P2452" i="1"/>
  <c r="P2468" i="1"/>
  <c r="P2484" i="1"/>
  <c r="P2500" i="1"/>
  <c r="P2516" i="1"/>
  <c r="P2532" i="1"/>
  <c r="P2548" i="1"/>
  <c r="P2564" i="1"/>
  <c r="Z2566" i="1"/>
  <c r="P1787" i="1"/>
  <c r="AB1787" i="1" s="1"/>
  <c r="M1788" i="1"/>
  <c r="AB1788" i="1" s="1"/>
  <c r="V1789" i="1"/>
  <c r="AB1789" i="1" s="1"/>
  <c r="S1790" i="1"/>
  <c r="AB1790" i="1" s="1"/>
  <c r="AB1791" i="1"/>
  <c r="P1795" i="1"/>
  <c r="AB1795" i="1" s="1"/>
  <c r="M1796" i="1"/>
  <c r="AB1796" i="1" s="1"/>
  <c r="V1797" i="1"/>
  <c r="AB1797" i="1" s="1"/>
  <c r="S1798" i="1"/>
  <c r="AB1798" i="1" s="1"/>
  <c r="AB1799" i="1"/>
  <c r="P1803" i="1"/>
  <c r="AB1803" i="1" s="1"/>
  <c r="M1804" i="1"/>
  <c r="AB1804" i="1" s="1"/>
  <c r="V1805" i="1"/>
  <c r="AB1805" i="1" s="1"/>
  <c r="S1806" i="1"/>
  <c r="AB1806" i="1" s="1"/>
  <c r="AB1807" i="1"/>
  <c r="P1811" i="1"/>
  <c r="AB1811" i="1" s="1"/>
  <c r="M1812" i="1"/>
  <c r="AB1812" i="1" s="1"/>
  <c r="V1813" i="1"/>
  <c r="AB1813" i="1" s="1"/>
  <c r="S1814" i="1"/>
  <c r="AB1814" i="1" s="1"/>
  <c r="AB1815" i="1"/>
  <c r="P1819" i="1"/>
  <c r="AB1819" i="1" s="1"/>
  <c r="M1820" i="1"/>
  <c r="AB1820" i="1" s="1"/>
  <c r="V1821" i="1"/>
  <c r="AB1821" i="1" s="1"/>
  <c r="S1822" i="1"/>
  <c r="AB1822" i="1" s="1"/>
  <c r="AB1823" i="1"/>
  <c r="P1827" i="1"/>
  <c r="AB1827" i="1" s="1"/>
  <c r="M1828" i="1"/>
  <c r="AB1828" i="1" s="1"/>
  <c r="V1829" i="1"/>
  <c r="AB1829" i="1" s="1"/>
  <c r="S1830" i="1"/>
  <c r="AB1830" i="1" s="1"/>
  <c r="AB1831" i="1"/>
  <c r="P1835" i="1"/>
  <c r="AB1835" i="1" s="1"/>
  <c r="M1836" i="1"/>
  <c r="AB1836" i="1" s="1"/>
  <c r="V1837" i="1"/>
  <c r="AB1837" i="1" s="1"/>
  <c r="S1838" i="1"/>
  <c r="AB1838" i="1" s="1"/>
  <c r="AB1839" i="1"/>
  <c r="P1843" i="1"/>
  <c r="AB1843" i="1" s="1"/>
  <c r="M1844" i="1"/>
  <c r="AB1844" i="1" s="1"/>
  <c r="V1845" i="1"/>
  <c r="AB1845" i="1" s="1"/>
  <c r="S1846" i="1"/>
  <c r="AB1846" i="1" s="1"/>
  <c r="AB1847" i="1"/>
  <c r="P1851" i="1"/>
  <c r="AB1851" i="1" s="1"/>
  <c r="M1852" i="1"/>
  <c r="AB1852" i="1" s="1"/>
  <c r="V1853" i="1"/>
  <c r="AB1853" i="1" s="1"/>
  <c r="S1854" i="1"/>
  <c r="AB1854" i="1" s="1"/>
  <c r="AB1855" i="1"/>
  <c r="P1859" i="1"/>
  <c r="AB1859" i="1" s="1"/>
  <c r="M1860" i="1"/>
  <c r="AB1860" i="1" s="1"/>
  <c r="V1861" i="1"/>
  <c r="AB1861" i="1" s="1"/>
  <c r="S1862" i="1"/>
  <c r="AB1862" i="1" s="1"/>
  <c r="AB1863" i="1"/>
  <c r="P1867" i="1"/>
  <c r="AB1867" i="1" s="1"/>
  <c r="M1868" i="1"/>
  <c r="AB1868" i="1" s="1"/>
  <c r="V1869" i="1"/>
  <c r="AB1869" i="1" s="1"/>
  <c r="S1870" i="1"/>
  <c r="AB1870" i="1" s="1"/>
  <c r="AB1871" i="1"/>
  <c r="P1875" i="1"/>
  <c r="AB1875" i="1" s="1"/>
  <c r="M1876" i="1"/>
  <c r="AB1876" i="1" s="1"/>
  <c r="V1877" i="1"/>
  <c r="AB1877" i="1" s="1"/>
  <c r="S1878" i="1"/>
  <c r="AB1878" i="1" s="1"/>
  <c r="AB1879" i="1"/>
  <c r="Z2262" i="1"/>
  <c r="M2265" i="1"/>
  <c r="AB2265" i="1" s="1"/>
  <c r="Z2278" i="1"/>
  <c r="M2281" i="1"/>
  <c r="AB2281" i="1" s="1"/>
  <c r="Z2294" i="1"/>
  <c r="M2297" i="1"/>
  <c r="AB2297" i="1" s="1"/>
  <c r="Z2310" i="1"/>
  <c r="M2313" i="1"/>
  <c r="AB2313" i="1" s="1"/>
  <c r="Z2326" i="1"/>
  <c r="M2329" i="1"/>
  <c r="AB2329" i="1" s="1"/>
  <c r="Z2342" i="1"/>
  <c r="M2345" i="1"/>
  <c r="AB2345" i="1" s="1"/>
  <c r="Z2358" i="1"/>
  <c r="M2361" i="1"/>
  <c r="AB2361" i="1" s="1"/>
  <c r="Z2374" i="1"/>
  <c r="M2377" i="1"/>
  <c r="AB2377" i="1" s="1"/>
  <c r="Z2390" i="1"/>
  <c r="M2393" i="1"/>
  <c r="AB2393" i="1" s="1"/>
  <c r="Z2406" i="1"/>
  <c r="M2409" i="1"/>
  <c r="AB2409" i="1" s="1"/>
  <c r="Z2422" i="1"/>
  <c r="M2425" i="1"/>
  <c r="AB2425" i="1" s="1"/>
  <c r="Z2438" i="1"/>
  <c r="M2441" i="1"/>
  <c r="AB2441" i="1" s="1"/>
  <c r="Z2454" i="1"/>
  <c r="M2457" i="1"/>
  <c r="AB2457" i="1" s="1"/>
  <c r="Z2470" i="1"/>
  <c r="M2473" i="1"/>
  <c r="AB2473" i="1" s="1"/>
  <c r="Z2486" i="1"/>
  <c r="M2489" i="1"/>
  <c r="AB2489" i="1" s="1"/>
  <c r="Z2502" i="1"/>
  <c r="M2505" i="1"/>
  <c r="AB2505" i="1" s="1"/>
  <c r="Z2518" i="1"/>
  <c r="M2521" i="1"/>
  <c r="AB2521" i="1" s="1"/>
  <c r="Z2534" i="1"/>
  <c r="M2537" i="1"/>
  <c r="AB2537" i="1" s="1"/>
  <c r="Z2550" i="1"/>
  <c r="M2553" i="1"/>
  <c r="AB2553" i="1" s="1"/>
  <c r="V2566" i="1"/>
  <c r="S2262" i="1"/>
  <c r="AB2262" i="1" s="1"/>
  <c r="P2267" i="1"/>
  <c r="V2269" i="1"/>
  <c r="AB2269" i="1" s="1"/>
  <c r="Z2273" i="1"/>
  <c r="AB2273" i="1" s="1"/>
  <c r="M2276" i="1"/>
  <c r="AB2276" i="1" s="1"/>
  <c r="S2278" i="1"/>
  <c r="AB2278" i="1" s="1"/>
  <c r="P2283" i="1"/>
  <c r="V2285" i="1"/>
  <c r="AB2285" i="1" s="1"/>
  <c r="Z2289" i="1"/>
  <c r="AB2289" i="1" s="1"/>
  <c r="M2292" i="1"/>
  <c r="AB2292" i="1" s="1"/>
  <c r="S2294" i="1"/>
  <c r="AB2294" i="1" s="1"/>
  <c r="P2299" i="1"/>
  <c r="V2301" i="1"/>
  <c r="AB2301" i="1" s="1"/>
  <c r="Z2305" i="1"/>
  <c r="AB2305" i="1" s="1"/>
  <c r="M2308" i="1"/>
  <c r="AB2308" i="1" s="1"/>
  <c r="S2310" i="1"/>
  <c r="AB2310" i="1" s="1"/>
  <c r="P2315" i="1"/>
  <c r="V2317" i="1"/>
  <c r="AB2317" i="1" s="1"/>
  <c r="Z2321" i="1"/>
  <c r="AB2321" i="1" s="1"/>
  <c r="M2324" i="1"/>
  <c r="AB2324" i="1" s="1"/>
  <c r="S2326" i="1"/>
  <c r="AB2326" i="1" s="1"/>
  <c r="P2331" i="1"/>
  <c r="V2333" i="1"/>
  <c r="AB2333" i="1" s="1"/>
  <c r="Z2337" i="1"/>
  <c r="AB2337" i="1" s="1"/>
  <c r="M2340" i="1"/>
  <c r="AB2340" i="1" s="1"/>
  <c r="S2342" i="1"/>
  <c r="AB2342" i="1" s="1"/>
  <c r="P2347" i="1"/>
  <c r="V2349" i="1"/>
  <c r="AB2349" i="1" s="1"/>
  <c r="Z2353" i="1"/>
  <c r="AB2353" i="1" s="1"/>
  <c r="M2356" i="1"/>
  <c r="AB2356" i="1" s="1"/>
  <c r="S2358" i="1"/>
  <c r="AB2358" i="1" s="1"/>
  <c r="P2363" i="1"/>
  <c r="V2365" i="1"/>
  <c r="AB2365" i="1" s="1"/>
  <c r="Z2369" i="1"/>
  <c r="AB2369" i="1" s="1"/>
  <c r="M2372" i="1"/>
  <c r="AB2372" i="1" s="1"/>
  <c r="S2374" i="1"/>
  <c r="AB2374" i="1" s="1"/>
  <c r="P2379" i="1"/>
  <c r="V2381" i="1"/>
  <c r="AB2381" i="1" s="1"/>
  <c r="Z2385" i="1"/>
  <c r="AB2385" i="1" s="1"/>
  <c r="M2388" i="1"/>
  <c r="AB2388" i="1" s="1"/>
  <c r="S2390" i="1"/>
  <c r="AB2390" i="1" s="1"/>
  <c r="P2395" i="1"/>
  <c r="V2397" i="1"/>
  <c r="AB2397" i="1" s="1"/>
  <c r="Z2401" i="1"/>
  <c r="AB2401" i="1" s="1"/>
  <c r="M2404" i="1"/>
  <c r="AB2404" i="1" s="1"/>
  <c r="S2406" i="1"/>
  <c r="AB2406" i="1" s="1"/>
  <c r="P2411" i="1"/>
  <c r="V2413" i="1"/>
  <c r="AB2413" i="1" s="1"/>
  <c r="Z2417" i="1"/>
  <c r="AB2417" i="1" s="1"/>
  <c r="M2420" i="1"/>
  <c r="AB2420" i="1" s="1"/>
  <c r="S2422" i="1"/>
  <c r="AB2422" i="1" s="1"/>
  <c r="P2427" i="1"/>
  <c r="V2429" i="1"/>
  <c r="AB2429" i="1" s="1"/>
  <c r="Z2433" i="1"/>
  <c r="AB2433" i="1" s="1"/>
  <c r="M2436" i="1"/>
  <c r="AB2436" i="1" s="1"/>
  <c r="S2438" i="1"/>
  <c r="AB2438" i="1" s="1"/>
  <c r="P2443" i="1"/>
  <c r="V2445" i="1"/>
  <c r="AB2445" i="1" s="1"/>
  <c r="Z2449" i="1"/>
  <c r="AB2449" i="1" s="1"/>
  <c r="M2452" i="1"/>
  <c r="AB2452" i="1" s="1"/>
  <c r="S2454" i="1"/>
  <c r="AB2454" i="1" s="1"/>
  <c r="P2459" i="1"/>
  <c r="V2461" i="1"/>
  <c r="AB2461" i="1" s="1"/>
  <c r="Z2465" i="1"/>
  <c r="AB2465" i="1" s="1"/>
  <c r="M2468" i="1"/>
  <c r="AB2468" i="1" s="1"/>
  <c r="S2470" i="1"/>
  <c r="AB2470" i="1" s="1"/>
  <c r="P2475" i="1"/>
  <c r="V2477" i="1"/>
  <c r="AB2477" i="1" s="1"/>
  <c r="Z2481" i="1"/>
  <c r="AB2481" i="1" s="1"/>
  <c r="M2484" i="1"/>
  <c r="AB2484" i="1" s="1"/>
  <c r="S2486" i="1"/>
  <c r="AB2486" i="1" s="1"/>
  <c r="P2491" i="1"/>
  <c r="V2493" i="1"/>
  <c r="AB2493" i="1" s="1"/>
  <c r="Z2497" i="1"/>
  <c r="AB2497" i="1" s="1"/>
  <c r="M2500" i="1"/>
  <c r="AB2500" i="1" s="1"/>
  <c r="S2502" i="1"/>
  <c r="AB2502" i="1" s="1"/>
  <c r="P2507" i="1"/>
  <c r="V2509" i="1"/>
  <c r="AB2509" i="1" s="1"/>
  <c r="Z2513" i="1"/>
  <c r="AB2513" i="1" s="1"/>
  <c r="M2516" i="1"/>
  <c r="AB2516" i="1" s="1"/>
  <c r="S2518" i="1"/>
  <c r="AB2518" i="1" s="1"/>
  <c r="P2523" i="1"/>
  <c r="V2525" i="1"/>
  <c r="AB2525" i="1" s="1"/>
  <c r="Z2529" i="1"/>
  <c r="AB2529" i="1" s="1"/>
  <c r="M2532" i="1"/>
  <c r="AB2532" i="1" s="1"/>
  <c r="S2534" i="1"/>
  <c r="AB2534" i="1" s="1"/>
  <c r="P2539" i="1"/>
  <c r="V2541" i="1"/>
  <c r="AB2541" i="1" s="1"/>
  <c r="Z2545" i="1"/>
  <c r="AB2545" i="1" s="1"/>
  <c r="M2548" i="1"/>
  <c r="AB2548" i="1" s="1"/>
  <c r="S2550" i="1"/>
  <c r="AB2550" i="1" s="1"/>
  <c r="P2555" i="1"/>
  <c r="V2557" i="1"/>
  <c r="AB2557" i="1" s="1"/>
  <c r="Z2561" i="1"/>
  <c r="AB2561" i="1" s="1"/>
  <c r="M2564" i="1"/>
  <c r="AB2564" i="1" s="1"/>
  <c r="S2566" i="1"/>
  <c r="AB2566" i="1" s="1"/>
  <c r="M2568" i="1"/>
  <c r="AB2568" i="1" s="1"/>
  <c r="AB2570" i="1"/>
  <c r="S2570" i="1"/>
  <c r="AB2571" i="1"/>
  <c r="Z2573" i="1"/>
  <c r="AB2573" i="1" s="1"/>
  <c r="M2576" i="1"/>
  <c r="AB2576" i="1" s="1"/>
  <c r="M2580" i="1"/>
  <c r="AB2580" i="1" s="1"/>
  <c r="M2584" i="1"/>
  <c r="AB2584" i="1" s="1"/>
  <c r="M2588" i="1"/>
  <c r="AB2588" i="1" s="1"/>
  <c r="M2592" i="1"/>
  <c r="AB2592" i="1" s="1"/>
  <c r="M2596" i="1"/>
  <c r="AB2596" i="1" s="1"/>
  <c r="M2600" i="1"/>
  <c r="AB2600" i="1" s="1"/>
  <c r="M2604" i="1"/>
  <c r="AB2604" i="1" s="1"/>
  <c r="M2608" i="1"/>
  <c r="AB2608" i="1" s="1"/>
  <c r="M2612" i="1"/>
  <c r="AB2612" i="1" s="1"/>
  <c r="M2616" i="1"/>
  <c r="AB2616" i="1" s="1"/>
  <c r="M2620" i="1"/>
  <c r="AB2620" i="1" s="1"/>
  <c r="M2624" i="1"/>
  <c r="AB2624" i="1" s="1"/>
  <c r="M2628" i="1"/>
  <c r="AB2628" i="1" s="1"/>
  <c r="M2632" i="1"/>
  <c r="AB2632" i="1" s="1"/>
  <c r="M2636" i="1"/>
  <c r="AB2636" i="1" s="1"/>
  <c r="M2640" i="1"/>
  <c r="AB2640" i="1" s="1"/>
  <c r="M2644" i="1"/>
  <c r="AB2644" i="1" s="1"/>
  <c r="M2648" i="1"/>
  <c r="AB2648" i="1" s="1"/>
  <c r="M2652" i="1"/>
  <c r="AB2652" i="1" s="1"/>
  <c r="M2656" i="1"/>
  <c r="AB2656" i="1" s="1"/>
  <c r="M2660" i="1"/>
  <c r="AB2660" i="1" s="1"/>
  <c r="M2664" i="1"/>
  <c r="AB2664" i="1" s="1"/>
  <c r="M2668" i="1"/>
  <c r="AB2668" i="1" s="1"/>
  <c r="M2672" i="1"/>
  <c r="AB2672" i="1" s="1"/>
  <c r="M2676" i="1"/>
  <c r="AB2676" i="1" s="1"/>
  <c r="M2680" i="1"/>
  <c r="AB2680" i="1" s="1"/>
  <c r="M2684" i="1"/>
  <c r="AB2684" i="1" s="1"/>
  <c r="M2688" i="1"/>
  <c r="AB2688" i="1" s="1"/>
  <c r="M2692" i="1"/>
  <c r="AB2692" i="1" s="1"/>
  <c r="M2696" i="1"/>
  <c r="AB2696" i="1" s="1"/>
  <c r="M2700" i="1"/>
  <c r="AB2700" i="1" s="1"/>
  <c r="M2704" i="1"/>
  <c r="AB2704" i="1" s="1"/>
  <c r="M2708" i="1"/>
  <c r="AB2708" i="1" s="1"/>
  <c r="M2712" i="1"/>
  <c r="AB2712" i="1" s="1"/>
  <c r="M2716" i="1"/>
  <c r="AB2716" i="1" s="1"/>
  <c r="M2720" i="1"/>
  <c r="AB2720" i="1" s="1"/>
  <c r="M2724" i="1"/>
  <c r="AB2724" i="1" s="1"/>
  <c r="M2728" i="1"/>
  <c r="AB2728" i="1" s="1"/>
  <c r="M2732" i="1"/>
  <c r="AB2732" i="1" s="1"/>
  <c r="M2736" i="1"/>
  <c r="AB2736" i="1" s="1"/>
  <c r="M2740" i="1"/>
  <c r="AB2740" i="1" s="1"/>
  <c r="M2744" i="1"/>
  <c r="AB2744" i="1" s="1"/>
  <c r="M2748" i="1"/>
  <c r="AB2748" i="1" s="1"/>
  <c r="M2752" i="1"/>
  <c r="AB2752" i="1" s="1"/>
  <c r="M2756" i="1"/>
  <c r="AB2756" i="1" s="1"/>
  <c r="M2760" i="1"/>
  <c r="AB2760" i="1" s="1"/>
  <c r="M2764" i="1"/>
  <c r="AB2764" i="1" s="1"/>
  <c r="M2768" i="1"/>
  <c r="AB2768" i="1" s="1"/>
  <c r="M2772" i="1"/>
  <c r="AB2772" i="1" s="1"/>
  <c r="M2776" i="1"/>
  <c r="AB2776" i="1" s="1"/>
  <c r="M2780" i="1"/>
  <c r="AB2780" i="1" s="1"/>
  <c r="M2784" i="1"/>
  <c r="AB2784" i="1" s="1"/>
  <c r="M2788" i="1"/>
  <c r="P2799" i="1"/>
  <c r="M2804" i="1"/>
  <c r="P2815" i="1"/>
  <c r="M2820" i="1"/>
  <c r="P2831" i="1"/>
  <c r="M2836" i="1"/>
  <c r="P2847" i="1"/>
  <c r="M2852" i="1"/>
  <c r="P2863" i="1"/>
  <c r="M2868" i="1"/>
  <c r="P2879" i="1"/>
  <c r="M2884" i="1"/>
  <c r="P2895" i="1"/>
  <c r="M2900" i="1"/>
  <c r="P2911" i="1"/>
  <c r="M2916" i="1"/>
  <c r="P2927" i="1"/>
  <c r="M2932" i="1"/>
  <c r="P2943" i="1"/>
  <c r="M2948" i="1"/>
  <c r="P2959" i="1"/>
  <c r="M2964" i="1"/>
  <c r="AB3031" i="1"/>
  <c r="AB2263" i="1"/>
  <c r="AB2279" i="1"/>
  <c r="AB2295" i="1"/>
  <c r="AB2311" i="1"/>
  <c r="AB2327" i="1"/>
  <c r="AB2343" i="1"/>
  <c r="AB2359" i="1"/>
  <c r="AB2375" i="1"/>
  <c r="AB2391" i="1"/>
  <c r="AB2407" i="1"/>
  <c r="AB2423" i="1"/>
  <c r="AB2439" i="1"/>
  <c r="AB2455" i="1"/>
  <c r="AB2471" i="1"/>
  <c r="AB2487" i="1"/>
  <c r="AB2503" i="1"/>
  <c r="AB2519" i="1"/>
  <c r="AB2535" i="1"/>
  <c r="AB2551" i="1"/>
  <c r="AB2567" i="1"/>
  <c r="V2261" i="1"/>
  <c r="AB2261" i="1" s="1"/>
  <c r="Z2265" i="1"/>
  <c r="AB2267" i="1"/>
  <c r="M2268" i="1"/>
  <c r="AB2268" i="1" s="1"/>
  <c r="S2270" i="1"/>
  <c r="AB2270" i="1" s="1"/>
  <c r="P2275" i="1"/>
  <c r="AB2275" i="1" s="1"/>
  <c r="V2277" i="1"/>
  <c r="AB2277" i="1" s="1"/>
  <c r="Z2281" i="1"/>
  <c r="AB2283" i="1"/>
  <c r="M2284" i="1"/>
  <c r="AB2284" i="1" s="1"/>
  <c r="S2286" i="1"/>
  <c r="AB2286" i="1" s="1"/>
  <c r="P2291" i="1"/>
  <c r="AB2291" i="1" s="1"/>
  <c r="V2293" i="1"/>
  <c r="AB2293" i="1" s="1"/>
  <c r="Z2297" i="1"/>
  <c r="AB2299" i="1"/>
  <c r="M2300" i="1"/>
  <c r="AB2300" i="1" s="1"/>
  <c r="S2302" i="1"/>
  <c r="AB2302" i="1" s="1"/>
  <c r="P2307" i="1"/>
  <c r="AB2307" i="1" s="1"/>
  <c r="V2309" i="1"/>
  <c r="AB2309" i="1" s="1"/>
  <c r="Z2313" i="1"/>
  <c r="AB2315" i="1"/>
  <c r="M2316" i="1"/>
  <c r="AB2316" i="1" s="1"/>
  <c r="S2318" i="1"/>
  <c r="AB2318" i="1" s="1"/>
  <c r="P2323" i="1"/>
  <c r="AB2323" i="1" s="1"/>
  <c r="V2325" i="1"/>
  <c r="AB2325" i="1" s="1"/>
  <c r="Z2329" i="1"/>
  <c r="AB2331" i="1"/>
  <c r="M2332" i="1"/>
  <c r="AB2332" i="1" s="1"/>
  <c r="S2334" i="1"/>
  <c r="AB2334" i="1" s="1"/>
  <c r="P2339" i="1"/>
  <c r="AB2339" i="1" s="1"/>
  <c r="V2341" i="1"/>
  <c r="AB2341" i="1" s="1"/>
  <c r="Z2345" i="1"/>
  <c r="AB2347" i="1"/>
  <c r="M2348" i="1"/>
  <c r="AB2348" i="1" s="1"/>
  <c r="S2350" i="1"/>
  <c r="AB2350" i="1" s="1"/>
  <c r="P2355" i="1"/>
  <c r="AB2355" i="1" s="1"/>
  <c r="V2357" i="1"/>
  <c r="AB2357" i="1" s="1"/>
  <c r="Z2361" i="1"/>
  <c r="AB2363" i="1"/>
  <c r="M2364" i="1"/>
  <c r="AB2364" i="1" s="1"/>
  <c r="S2366" i="1"/>
  <c r="AB2366" i="1" s="1"/>
  <c r="P2371" i="1"/>
  <c r="AB2371" i="1" s="1"/>
  <c r="V2373" i="1"/>
  <c r="AB2373" i="1" s="1"/>
  <c r="Z2377" i="1"/>
  <c r="AB2379" i="1"/>
  <c r="M2380" i="1"/>
  <c r="AB2380" i="1" s="1"/>
  <c r="S2382" i="1"/>
  <c r="AB2382" i="1" s="1"/>
  <c r="P2387" i="1"/>
  <c r="AB2387" i="1" s="1"/>
  <c r="V2389" i="1"/>
  <c r="AB2389" i="1" s="1"/>
  <c r="Z2393" i="1"/>
  <c r="AB2395" i="1"/>
  <c r="M2396" i="1"/>
  <c r="AB2396" i="1" s="1"/>
  <c r="S2398" i="1"/>
  <c r="AB2398" i="1" s="1"/>
  <c r="P2403" i="1"/>
  <c r="AB2403" i="1" s="1"/>
  <c r="V2405" i="1"/>
  <c r="AB2405" i="1" s="1"/>
  <c r="Z2409" i="1"/>
  <c r="AB2411" i="1"/>
  <c r="M2412" i="1"/>
  <c r="AB2412" i="1" s="1"/>
  <c r="S2414" i="1"/>
  <c r="AB2414" i="1" s="1"/>
  <c r="P2419" i="1"/>
  <c r="AB2419" i="1" s="1"/>
  <c r="V2421" i="1"/>
  <c r="AB2421" i="1" s="1"/>
  <c r="Z2425" i="1"/>
  <c r="AB2427" i="1"/>
  <c r="M2428" i="1"/>
  <c r="AB2428" i="1" s="1"/>
  <c r="S2430" i="1"/>
  <c r="AB2430" i="1" s="1"/>
  <c r="P2435" i="1"/>
  <c r="AB2435" i="1" s="1"/>
  <c r="V2437" i="1"/>
  <c r="AB2437" i="1" s="1"/>
  <c r="Z2441" i="1"/>
  <c r="AB2443" i="1"/>
  <c r="M2444" i="1"/>
  <c r="AB2444" i="1" s="1"/>
  <c r="S2446" i="1"/>
  <c r="AB2446" i="1" s="1"/>
  <c r="P2451" i="1"/>
  <c r="AB2451" i="1" s="1"/>
  <c r="V2453" i="1"/>
  <c r="AB2453" i="1" s="1"/>
  <c r="Z2457" i="1"/>
  <c r="AB2459" i="1"/>
  <c r="M2460" i="1"/>
  <c r="AB2460" i="1" s="1"/>
  <c r="S2462" i="1"/>
  <c r="AB2462" i="1" s="1"/>
  <c r="P2467" i="1"/>
  <c r="AB2467" i="1" s="1"/>
  <c r="V2469" i="1"/>
  <c r="AB2469" i="1" s="1"/>
  <c r="Z2473" i="1"/>
  <c r="AB2475" i="1"/>
  <c r="M2476" i="1"/>
  <c r="AB2476" i="1" s="1"/>
  <c r="S2478" i="1"/>
  <c r="AB2478" i="1" s="1"/>
  <c r="P2483" i="1"/>
  <c r="AB2483" i="1" s="1"/>
  <c r="V2485" i="1"/>
  <c r="AB2485" i="1" s="1"/>
  <c r="Z2489" i="1"/>
  <c r="AB2491" i="1"/>
  <c r="M2492" i="1"/>
  <c r="AB2492" i="1" s="1"/>
  <c r="S2494" i="1"/>
  <c r="AB2494" i="1" s="1"/>
  <c r="P2499" i="1"/>
  <c r="AB2499" i="1" s="1"/>
  <c r="V2501" i="1"/>
  <c r="AB2501" i="1" s="1"/>
  <c r="Z2505" i="1"/>
  <c r="AB2507" i="1"/>
  <c r="M2508" i="1"/>
  <c r="AB2508" i="1" s="1"/>
  <c r="S2510" i="1"/>
  <c r="AB2510" i="1" s="1"/>
  <c r="P2515" i="1"/>
  <c r="AB2515" i="1" s="1"/>
  <c r="V2517" i="1"/>
  <c r="AB2517" i="1" s="1"/>
  <c r="Z2521" i="1"/>
  <c r="AB2523" i="1"/>
  <c r="M2524" i="1"/>
  <c r="AB2524" i="1" s="1"/>
  <c r="S2526" i="1"/>
  <c r="AB2526" i="1" s="1"/>
  <c r="P2531" i="1"/>
  <c r="AB2531" i="1" s="1"/>
  <c r="V2533" i="1"/>
  <c r="AB2533" i="1" s="1"/>
  <c r="Z2537" i="1"/>
  <c r="AB2539" i="1"/>
  <c r="M2540" i="1"/>
  <c r="AB2540" i="1" s="1"/>
  <c r="S2542" i="1"/>
  <c r="AB2542" i="1" s="1"/>
  <c r="P2547" i="1"/>
  <c r="AB2547" i="1" s="1"/>
  <c r="V2549" i="1"/>
  <c r="AB2549" i="1" s="1"/>
  <c r="Z2553" i="1"/>
  <c r="AB2555" i="1"/>
  <c r="M2556" i="1"/>
  <c r="AB2556" i="1" s="1"/>
  <c r="S2558" i="1"/>
  <c r="AB2558" i="1" s="1"/>
  <c r="P2563" i="1"/>
  <c r="AB2563" i="1" s="1"/>
  <c r="V2565" i="1"/>
  <c r="AB2565" i="1" s="1"/>
  <c r="Z2569" i="1"/>
  <c r="AB2569" i="1" s="1"/>
  <c r="M2572" i="1"/>
  <c r="AB2572" i="1" s="1"/>
  <c r="S2574" i="1"/>
  <c r="AB2574" i="1" s="1"/>
  <c r="AB2575" i="1"/>
  <c r="Z2577" i="1"/>
  <c r="AB2577" i="1" s="1"/>
  <c r="AB2579" i="1"/>
  <c r="Z2581" i="1"/>
  <c r="AB2581" i="1" s="1"/>
  <c r="AB2583" i="1"/>
  <c r="Z2585" i="1"/>
  <c r="AB2585" i="1" s="1"/>
  <c r="AB2587" i="1"/>
  <c r="Z2589" i="1"/>
  <c r="AB2589" i="1" s="1"/>
  <c r="AB2591" i="1"/>
  <c r="Z2593" i="1"/>
  <c r="AB2593" i="1" s="1"/>
  <c r="AB2595" i="1"/>
  <c r="Z2597" i="1"/>
  <c r="AB2597" i="1" s="1"/>
  <c r="AB2599" i="1"/>
  <c r="Z2601" i="1"/>
  <c r="AB2601" i="1" s="1"/>
  <c r="AB2603" i="1"/>
  <c r="Z2605" i="1"/>
  <c r="AB2605" i="1" s="1"/>
  <c r="AB2607" i="1"/>
  <c r="Z2609" i="1"/>
  <c r="AB2609" i="1" s="1"/>
  <c r="AB2611" i="1"/>
  <c r="Z2613" i="1"/>
  <c r="AB2613" i="1" s="1"/>
  <c r="AB2615" i="1"/>
  <c r="Z2617" i="1"/>
  <c r="AB2617" i="1" s="1"/>
  <c r="AB2619" i="1"/>
  <c r="Z2621" i="1"/>
  <c r="AB2621" i="1" s="1"/>
  <c r="AB2623" i="1"/>
  <c r="Z2625" i="1"/>
  <c r="AB2625" i="1" s="1"/>
  <c r="AB2627" i="1"/>
  <c r="Z2629" i="1"/>
  <c r="AB2629" i="1" s="1"/>
  <c r="AB2631" i="1"/>
  <c r="Z2633" i="1"/>
  <c r="AB2633" i="1" s="1"/>
  <c r="AB2635" i="1"/>
  <c r="Z2637" i="1"/>
  <c r="AB2637" i="1" s="1"/>
  <c r="AB2639" i="1"/>
  <c r="Z2641" i="1"/>
  <c r="AB2641" i="1" s="1"/>
  <c r="AB2643" i="1"/>
  <c r="Z2645" i="1"/>
  <c r="AB2645" i="1" s="1"/>
  <c r="AB2647" i="1"/>
  <c r="Z2649" i="1"/>
  <c r="AB2649" i="1" s="1"/>
  <c r="AB2651" i="1"/>
  <c r="Z2653" i="1"/>
  <c r="AB2653" i="1" s="1"/>
  <c r="AB2655" i="1"/>
  <c r="Z2657" i="1"/>
  <c r="AB2657" i="1" s="1"/>
  <c r="AB2659" i="1"/>
  <c r="Z2661" i="1"/>
  <c r="AB2661" i="1" s="1"/>
  <c r="AB2663" i="1"/>
  <c r="Z2665" i="1"/>
  <c r="AB2665" i="1" s="1"/>
  <c r="AB2667" i="1"/>
  <c r="Z2669" i="1"/>
  <c r="AB2669" i="1" s="1"/>
  <c r="AB2671" i="1"/>
  <c r="Z2673" i="1"/>
  <c r="AB2673" i="1" s="1"/>
  <c r="AB2675" i="1"/>
  <c r="Z2677" i="1"/>
  <c r="AB2677" i="1" s="1"/>
  <c r="AB2679" i="1"/>
  <c r="Z2681" i="1"/>
  <c r="AB2681" i="1" s="1"/>
  <c r="AB2683" i="1"/>
  <c r="Z2685" i="1"/>
  <c r="AB2685" i="1" s="1"/>
  <c r="AB2687" i="1"/>
  <c r="Z2689" i="1"/>
  <c r="AB2689" i="1" s="1"/>
  <c r="AB2691" i="1"/>
  <c r="Z2693" i="1"/>
  <c r="AB2693" i="1" s="1"/>
  <c r="AB2695" i="1"/>
  <c r="Z2697" i="1"/>
  <c r="AB2697" i="1" s="1"/>
  <c r="AB2699" i="1"/>
  <c r="Z2701" i="1"/>
  <c r="AB2701" i="1" s="1"/>
  <c r="AB2703" i="1"/>
  <c r="Z2705" i="1"/>
  <c r="AB2705" i="1" s="1"/>
  <c r="AB2707" i="1"/>
  <c r="Z2709" i="1"/>
  <c r="AB2709" i="1" s="1"/>
  <c r="AB2711" i="1"/>
  <c r="Z2713" i="1"/>
  <c r="AB2713" i="1" s="1"/>
  <c r="AB2715" i="1"/>
  <c r="Z2717" i="1"/>
  <c r="AB2717" i="1" s="1"/>
  <c r="AB2719" i="1"/>
  <c r="Z2721" i="1"/>
  <c r="AB2721" i="1" s="1"/>
  <c r="AB2723" i="1"/>
  <c r="Z2725" i="1"/>
  <c r="AB2725" i="1" s="1"/>
  <c r="AB2727" i="1"/>
  <c r="Z2729" i="1"/>
  <c r="AB2729" i="1" s="1"/>
  <c r="AB2731" i="1"/>
  <c r="Z2733" i="1"/>
  <c r="AB2733" i="1" s="1"/>
  <c r="AB2735" i="1"/>
  <c r="Z2737" i="1"/>
  <c r="AB2737" i="1" s="1"/>
  <c r="AB2739" i="1"/>
  <c r="Z2741" i="1"/>
  <c r="AB2741" i="1" s="1"/>
  <c r="AB2743" i="1"/>
  <c r="Z2745" i="1"/>
  <c r="AB2745" i="1" s="1"/>
  <c r="AB2747" i="1"/>
  <c r="Z2749" i="1"/>
  <c r="AB2749" i="1" s="1"/>
  <c r="AB2751" i="1"/>
  <c r="Z2753" i="1"/>
  <c r="AB2753" i="1" s="1"/>
  <c r="AB2755" i="1"/>
  <c r="Z2757" i="1"/>
  <c r="AB2757" i="1" s="1"/>
  <c r="AB2759" i="1"/>
  <c r="Z2761" i="1"/>
  <c r="AB2761" i="1" s="1"/>
  <c r="AB2763" i="1"/>
  <c r="Z2765" i="1"/>
  <c r="AB2765" i="1" s="1"/>
  <c r="AB2767" i="1"/>
  <c r="Z2769" i="1"/>
  <c r="AB2769" i="1" s="1"/>
  <c r="AB2771" i="1"/>
  <c r="Z2773" i="1"/>
  <c r="AB2773" i="1" s="1"/>
  <c r="AB2775" i="1"/>
  <c r="Z2777" i="1"/>
  <c r="AB2777" i="1" s="1"/>
  <c r="AB2779" i="1"/>
  <c r="Z2781" i="1"/>
  <c r="AB2781" i="1" s="1"/>
  <c r="AB2783" i="1"/>
  <c r="Z2785" i="1"/>
  <c r="AB2785" i="1" s="1"/>
  <c r="AB2787" i="1"/>
  <c r="S2790" i="1"/>
  <c r="Z2801" i="1"/>
  <c r="S2806" i="1"/>
  <c r="Z2817" i="1"/>
  <c r="S2822" i="1"/>
  <c r="Z2833" i="1"/>
  <c r="S2838" i="1"/>
  <c r="Z2849" i="1"/>
  <c r="S2854" i="1"/>
  <c r="Z2865" i="1"/>
  <c r="S2870" i="1"/>
  <c r="Z2881" i="1"/>
  <c r="S2886" i="1"/>
  <c r="Z2897" i="1"/>
  <c r="S2902" i="1"/>
  <c r="Z2913" i="1"/>
  <c r="S2918" i="1"/>
  <c r="Z2929" i="1"/>
  <c r="S2934" i="1"/>
  <c r="Z2945" i="1"/>
  <c r="S2950" i="1"/>
  <c r="Z2961" i="1"/>
  <c r="S2966" i="1"/>
  <c r="AB3037" i="1"/>
  <c r="AB3075" i="1"/>
  <c r="AB3101" i="1"/>
  <c r="AB3139" i="1"/>
  <c r="AB3165" i="1"/>
  <c r="AB3203" i="1"/>
  <c r="AB3229" i="1"/>
  <c r="AB3267" i="1"/>
  <c r="P2790" i="1"/>
  <c r="V2792" i="1"/>
  <c r="AB2792" i="1" s="1"/>
  <c r="Z2796" i="1"/>
  <c r="M2799" i="1"/>
  <c r="AB2799" i="1" s="1"/>
  <c r="S2801" i="1"/>
  <c r="AB2801" i="1" s="1"/>
  <c r="P2806" i="1"/>
  <c r="V2808" i="1"/>
  <c r="AB2808" i="1" s="1"/>
  <c r="Z2812" i="1"/>
  <c r="M2815" i="1"/>
  <c r="AB2815" i="1" s="1"/>
  <c r="S2817" i="1"/>
  <c r="AB2817" i="1" s="1"/>
  <c r="P2822" i="1"/>
  <c r="V2824" i="1"/>
  <c r="AB2824" i="1" s="1"/>
  <c r="Z2828" i="1"/>
  <c r="M2831" i="1"/>
  <c r="AB2831" i="1" s="1"/>
  <c r="S2833" i="1"/>
  <c r="AB2833" i="1" s="1"/>
  <c r="P2838" i="1"/>
  <c r="V2840" i="1"/>
  <c r="AB2840" i="1" s="1"/>
  <c r="Z2844" i="1"/>
  <c r="M2847" i="1"/>
  <c r="AB2847" i="1" s="1"/>
  <c r="S2849" i="1"/>
  <c r="AB2849" i="1" s="1"/>
  <c r="P2854" i="1"/>
  <c r="V2856" i="1"/>
  <c r="AB2856" i="1" s="1"/>
  <c r="Z2860" i="1"/>
  <c r="M2863" i="1"/>
  <c r="AB2863" i="1" s="1"/>
  <c r="S2865" i="1"/>
  <c r="AB2865" i="1" s="1"/>
  <c r="P2870" i="1"/>
  <c r="V2872" i="1"/>
  <c r="AB2872" i="1" s="1"/>
  <c r="Z2876" i="1"/>
  <c r="M2879" i="1"/>
  <c r="AB2879" i="1" s="1"/>
  <c r="S2881" i="1"/>
  <c r="AB2881" i="1" s="1"/>
  <c r="P2886" i="1"/>
  <c r="V2888" i="1"/>
  <c r="AB2888" i="1" s="1"/>
  <c r="Z2892" i="1"/>
  <c r="M2895" i="1"/>
  <c r="AB2895" i="1" s="1"/>
  <c r="S2897" i="1"/>
  <c r="AB2897" i="1" s="1"/>
  <c r="P2902" i="1"/>
  <c r="V2904" i="1"/>
  <c r="AB2904" i="1" s="1"/>
  <c r="Z2908" i="1"/>
  <c r="M2911" i="1"/>
  <c r="AB2911" i="1" s="1"/>
  <c r="S2913" i="1"/>
  <c r="AB2913" i="1" s="1"/>
  <c r="P2918" i="1"/>
  <c r="V2920" i="1"/>
  <c r="AB2920" i="1" s="1"/>
  <c r="Z2924" i="1"/>
  <c r="M2927" i="1"/>
  <c r="AB2927" i="1" s="1"/>
  <c r="S2929" i="1"/>
  <c r="AB2929" i="1" s="1"/>
  <c r="P2934" i="1"/>
  <c r="V2936" i="1"/>
  <c r="AB2936" i="1" s="1"/>
  <c r="Z2940" i="1"/>
  <c r="M2943" i="1"/>
  <c r="AB2943" i="1" s="1"/>
  <c r="S2945" i="1"/>
  <c r="AB2945" i="1" s="1"/>
  <c r="P2950" i="1"/>
  <c r="V2952" i="1"/>
  <c r="AB2952" i="1" s="1"/>
  <c r="Z2956" i="1"/>
  <c r="M2959" i="1"/>
  <c r="AB2959" i="1" s="1"/>
  <c r="S2961" i="1"/>
  <c r="AB2961" i="1" s="1"/>
  <c r="P2966" i="1"/>
  <c r="V2968" i="1"/>
  <c r="AB2968" i="1" s="1"/>
  <c r="V2969" i="1"/>
  <c r="AB2974" i="1"/>
  <c r="S2974" i="1"/>
  <c r="P2979" i="1"/>
  <c r="AB2979" i="1" s="1"/>
  <c r="Z2981" i="1"/>
  <c r="M2984" i="1"/>
  <c r="AB2984" i="1" s="1"/>
  <c r="V2985" i="1"/>
  <c r="AB2985" i="1" s="1"/>
  <c r="S2990" i="1"/>
  <c r="AB2990" i="1" s="1"/>
  <c r="P2995" i="1"/>
  <c r="AB2995" i="1" s="1"/>
  <c r="Z2997" i="1"/>
  <c r="M3000" i="1"/>
  <c r="AB3000" i="1" s="1"/>
  <c r="V3001" i="1"/>
  <c r="AB3001" i="1" s="1"/>
  <c r="AB3006" i="1"/>
  <c r="S3006" i="1"/>
  <c r="P3011" i="1"/>
  <c r="AB3011" i="1" s="1"/>
  <c r="Z3013" i="1"/>
  <c r="M3016" i="1"/>
  <c r="AB3016" i="1" s="1"/>
  <c r="V3017" i="1"/>
  <c r="AB3017" i="1" s="1"/>
  <c r="S3022" i="1"/>
  <c r="AB3022" i="1" s="1"/>
  <c r="AB3026" i="1"/>
  <c r="S3026" i="1"/>
  <c r="S3029" i="1"/>
  <c r="P3034" i="1"/>
  <c r="AB3056" i="1"/>
  <c r="AB3065" i="1"/>
  <c r="AB3074" i="1"/>
  <c r="AB3079" i="1"/>
  <c r="AB3093" i="1"/>
  <c r="AB3099" i="1"/>
  <c r="AB3120" i="1"/>
  <c r="AB3129" i="1"/>
  <c r="AB3138" i="1"/>
  <c r="AB3143" i="1"/>
  <c r="AB3157" i="1"/>
  <c r="AB3163" i="1"/>
  <c r="AB3184" i="1"/>
  <c r="AB3193" i="1"/>
  <c r="AB3202" i="1"/>
  <c r="AB3207" i="1"/>
  <c r="AB3221" i="1"/>
  <c r="AB3227" i="1"/>
  <c r="AB3248" i="1"/>
  <c r="AB3257" i="1"/>
  <c r="AB3266" i="1"/>
  <c r="AB3271" i="1"/>
  <c r="AB3327" i="1"/>
  <c r="AB3329" i="1"/>
  <c r="AB3359" i="1"/>
  <c r="AB3361" i="1"/>
  <c r="AB3389" i="1"/>
  <c r="AB3405" i="1"/>
  <c r="AB3421" i="1"/>
  <c r="AB3437" i="1"/>
  <c r="AB3453" i="1"/>
  <c r="AB3469" i="1"/>
  <c r="AB3647" i="1"/>
  <c r="AB3711" i="1"/>
  <c r="S2789" i="1"/>
  <c r="AB2789" i="1" s="1"/>
  <c r="P2794" i="1"/>
  <c r="AB2794" i="1" s="1"/>
  <c r="V2796" i="1"/>
  <c r="AB2796" i="1" s="1"/>
  <c r="Z2800" i="1"/>
  <c r="AB2802" i="1"/>
  <c r="M2803" i="1"/>
  <c r="AB2803" i="1" s="1"/>
  <c r="S2805" i="1"/>
  <c r="AB2805" i="1" s="1"/>
  <c r="P2810" i="1"/>
  <c r="AB2810" i="1" s="1"/>
  <c r="V2812" i="1"/>
  <c r="AB2812" i="1" s="1"/>
  <c r="Z2816" i="1"/>
  <c r="AB2818" i="1"/>
  <c r="M2819" i="1"/>
  <c r="AB2819" i="1" s="1"/>
  <c r="S2821" i="1"/>
  <c r="AB2821" i="1" s="1"/>
  <c r="P2826" i="1"/>
  <c r="AB2826" i="1" s="1"/>
  <c r="V2828" i="1"/>
  <c r="AB2828" i="1" s="1"/>
  <c r="Z2832" i="1"/>
  <c r="AB2834" i="1"/>
  <c r="M2835" i="1"/>
  <c r="AB2835" i="1" s="1"/>
  <c r="S2837" i="1"/>
  <c r="AB2837" i="1" s="1"/>
  <c r="P2842" i="1"/>
  <c r="AB2842" i="1" s="1"/>
  <c r="V2844" i="1"/>
  <c r="AB2844" i="1" s="1"/>
  <c r="Z2848" i="1"/>
  <c r="AB2850" i="1"/>
  <c r="M2851" i="1"/>
  <c r="AB2851" i="1" s="1"/>
  <c r="S2853" i="1"/>
  <c r="AB2853" i="1" s="1"/>
  <c r="P2858" i="1"/>
  <c r="AB2858" i="1" s="1"/>
  <c r="V2860" i="1"/>
  <c r="AB2860" i="1" s="1"/>
  <c r="Z2864" i="1"/>
  <c r="AB2866" i="1"/>
  <c r="M2867" i="1"/>
  <c r="AB2867" i="1" s="1"/>
  <c r="S2869" i="1"/>
  <c r="AB2869" i="1" s="1"/>
  <c r="P2874" i="1"/>
  <c r="AB2874" i="1" s="1"/>
  <c r="V2876" i="1"/>
  <c r="AB2876" i="1" s="1"/>
  <c r="Z2880" i="1"/>
  <c r="AB2882" i="1"/>
  <c r="M2883" i="1"/>
  <c r="AB2883" i="1" s="1"/>
  <c r="S2885" i="1"/>
  <c r="AB2885" i="1" s="1"/>
  <c r="P2890" i="1"/>
  <c r="AB2890" i="1" s="1"/>
  <c r="V2892" i="1"/>
  <c r="AB2892" i="1" s="1"/>
  <c r="Z2896" i="1"/>
  <c r="AB2898" i="1"/>
  <c r="M2899" i="1"/>
  <c r="AB2899" i="1" s="1"/>
  <c r="S2901" i="1"/>
  <c r="AB2901" i="1" s="1"/>
  <c r="P2906" i="1"/>
  <c r="AB2906" i="1" s="1"/>
  <c r="V2908" i="1"/>
  <c r="AB2908" i="1" s="1"/>
  <c r="Z2912" i="1"/>
  <c r="AB2914" i="1"/>
  <c r="M2915" i="1"/>
  <c r="AB2915" i="1" s="1"/>
  <c r="S2917" i="1"/>
  <c r="AB2917" i="1" s="1"/>
  <c r="P2922" i="1"/>
  <c r="AB2922" i="1" s="1"/>
  <c r="V2924" i="1"/>
  <c r="AB2924" i="1" s="1"/>
  <c r="Z2928" i="1"/>
  <c r="AB2930" i="1"/>
  <c r="M2931" i="1"/>
  <c r="AB2931" i="1" s="1"/>
  <c r="S2933" i="1"/>
  <c r="AB2933" i="1" s="1"/>
  <c r="P2938" i="1"/>
  <c r="AB2938" i="1" s="1"/>
  <c r="V2940" i="1"/>
  <c r="AB2940" i="1" s="1"/>
  <c r="Z2944" i="1"/>
  <c r="AB2946" i="1"/>
  <c r="M2947" i="1"/>
  <c r="AB2947" i="1" s="1"/>
  <c r="S2949" i="1"/>
  <c r="AB2949" i="1" s="1"/>
  <c r="P2954" i="1"/>
  <c r="AB2954" i="1" s="1"/>
  <c r="V2956" i="1"/>
  <c r="AB2956" i="1" s="1"/>
  <c r="Z2960" i="1"/>
  <c r="AB2962" i="1"/>
  <c r="M2963" i="1"/>
  <c r="AB2963" i="1" s="1"/>
  <c r="S2965" i="1"/>
  <c r="AB2965" i="1" s="1"/>
  <c r="S2970" i="1"/>
  <c r="AB2970" i="1" s="1"/>
  <c r="P2975" i="1"/>
  <c r="AB2975" i="1" s="1"/>
  <c r="Z2977" i="1"/>
  <c r="M2980" i="1"/>
  <c r="AB2980" i="1" s="1"/>
  <c r="V2981" i="1"/>
  <c r="AB2981" i="1" s="1"/>
  <c r="AB2986" i="1"/>
  <c r="S2986" i="1"/>
  <c r="P2991" i="1"/>
  <c r="AB2991" i="1" s="1"/>
  <c r="Z2993" i="1"/>
  <c r="M2996" i="1"/>
  <c r="AB2996" i="1" s="1"/>
  <c r="V2997" i="1"/>
  <c r="AB2997" i="1" s="1"/>
  <c r="S3002" i="1"/>
  <c r="AB3002" i="1" s="1"/>
  <c r="P3007" i="1"/>
  <c r="AB3007" i="1" s="1"/>
  <c r="Z3009" i="1"/>
  <c r="M3012" i="1"/>
  <c r="AB3012" i="1" s="1"/>
  <c r="V3013" i="1"/>
  <c r="AB3013" i="1" s="1"/>
  <c r="AB3018" i="1"/>
  <c r="S3018" i="1"/>
  <c r="P3023" i="1"/>
  <c r="AB3023" i="1" s="1"/>
  <c r="Z3024" i="1"/>
  <c r="AB3029" i="1"/>
  <c r="AB3045" i="1"/>
  <c r="AB3051" i="1"/>
  <c r="AB3072" i="1"/>
  <c r="AB3081" i="1"/>
  <c r="AB3090" i="1"/>
  <c r="AB3109" i="1"/>
  <c r="AB3115" i="1"/>
  <c r="AB3136" i="1"/>
  <c r="AB3145" i="1"/>
  <c r="AB3154" i="1"/>
  <c r="AB3173" i="1"/>
  <c r="AB3179" i="1"/>
  <c r="AB3200" i="1"/>
  <c r="AB3209" i="1"/>
  <c r="AB3218" i="1"/>
  <c r="AB3237" i="1"/>
  <c r="AB3243" i="1"/>
  <c r="AB3264" i="1"/>
  <c r="AB3273" i="1"/>
  <c r="AB3282" i="1"/>
  <c r="AB3296" i="1"/>
  <c r="AB3312" i="1"/>
  <c r="AB3353" i="1"/>
  <c r="AB3385" i="1"/>
  <c r="AB3401" i="1"/>
  <c r="AB3417" i="1"/>
  <c r="AB3433" i="1"/>
  <c r="AB3449" i="1"/>
  <c r="AB3465" i="1"/>
  <c r="AB3487" i="1"/>
  <c r="AB3519" i="1"/>
  <c r="AB3551" i="1"/>
  <c r="AB3583" i="1"/>
  <c r="AB3615" i="1"/>
  <c r="Z2788" i="1"/>
  <c r="AB2788" i="1" s="1"/>
  <c r="AB2790" i="1"/>
  <c r="M2791" i="1"/>
  <c r="AB2791" i="1" s="1"/>
  <c r="S2793" i="1"/>
  <c r="AB2793" i="1" s="1"/>
  <c r="P2798" i="1"/>
  <c r="AB2798" i="1" s="1"/>
  <c r="V2800" i="1"/>
  <c r="AB2800" i="1" s="1"/>
  <c r="Z2804" i="1"/>
  <c r="AB2804" i="1" s="1"/>
  <c r="AB2806" i="1"/>
  <c r="M2807" i="1"/>
  <c r="AB2807" i="1" s="1"/>
  <c r="S2809" i="1"/>
  <c r="AB2809" i="1" s="1"/>
  <c r="P2814" i="1"/>
  <c r="AB2814" i="1" s="1"/>
  <c r="V2816" i="1"/>
  <c r="AB2816" i="1" s="1"/>
  <c r="Z2820" i="1"/>
  <c r="AB2820" i="1" s="1"/>
  <c r="AB2822" i="1"/>
  <c r="M2823" i="1"/>
  <c r="AB2823" i="1" s="1"/>
  <c r="S2825" i="1"/>
  <c r="AB2825" i="1" s="1"/>
  <c r="P2830" i="1"/>
  <c r="AB2830" i="1" s="1"/>
  <c r="V2832" i="1"/>
  <c r="AB2832" i="1" s="1"/>
  <c r="Z2836" i="1"/>
  <c r="AB2836" i="1" s="1"/>
  <c r="AB2838" i="1"/>
  <c r="M2839" i="1"/>
  <c r="AB2839" i="1" s="1"/>
  <c r="S2841" i="1"/>
  <c r="AB2841" i="1" s="1"/>
  <c r="P2846" i="1"/>
  <c r="AB2846" i="1" s="1"/>
  <c r="V2848" i="1"/>
  <c r="AB2848" i="1" s="1"/>
  <c r="Z2852" i="1"/>
  <c r="AB2852" i="1" s="1"/>
  <c r="AB2854" i="1"/>
  <c r="M2855" i="1"/>
  <c r="AB2855" i="1" s="1"/>
  <c r="S2857" i="1"/>
  <c r="AB2857" i="1" s="1"/>
  <c r="P2862" i="1"/>
  <c r="AB2862" i="1" s="1"/>
  <c r="V2864" i="1"/>
  <c r="AB2864" i="1" s="1"/>
  <c r="Z2868" i="1"/>
  <c r="AB2868" i="1" s="1"/>
  <c r="AB2870" i="1"/>
  <c r="M2871" i="1"/>
  <c r="AB2871" i="1" s="1"/>
  <c r="S2873" i="1"/>
  <c r="AB2873" i="1" s="1"/>
  <c r="P2878" i="1"/>
  <c r="AB2878" i="1" s="1"/>
  <c r="V2880" i="1"/>
  <c r="AB2880" i="1" s="1"/>
  <c r="Z2884" i="1"/>
  <c r="AB2884" i="1" s="1"/>
  <c r="AB2886" i="1"/>
  <c r="M2887" i="1"/>
  <c r="AB2887" i="1" s="1"/>
  <c r="S2889" i="1"/>
  <c r="AB2889" i="1" s="1"/>
  <c r="P2894" i="1"/>
  <c r="AB2894" i="1" s="1"/>
  <c r="V2896" i="1"/>
  <c r="AB2896" i="1" s="1"/>
  <c r="Z2900" i="1"/>
  <c r="AB2900" i="1" s="1"/>
  <c r="AB2902" i="1"/>
  <c r="M2903" i="1"/>
  <c r="AB2903" i="1" s="1"/>
  <c r="S2905" i="1"/>
  <c r="AB2905" i="1" s="1"/>
  <c r="P2910" i="1"/>
  <c r="AB2910" i="1" s="1"/>
  <c r="V2912" i="1"/>
  <c r="AB2912" i="1" s="1"/>
  <c r="Z2916" i="1"/>
  <c r="AB2916" i="1" s="1"/>
  <c r="AB2918" i="1"/>
  <c r="M2919" i="1"/>
  <c r="AB2919" i="1" s="1"/>
  <c r="S2921" i="1"/>
  <c r="AB2921" i="1" s="1"/>
  <c r="P2926" i="1"/>
  <c r="AB2926" i="1" s="1"/>
  <c r="V2928" i="1"/>
  <c r="AB2928" i="1" s="1"/>
  <c r="Z2932" i="1"/>
  <c r="AB2932" i="1" s="1"/>
  <c r="AB2934" i="1"/>
  <c r="M2935" i="1"/>
  <c r="AB2935" i="1" s="1"/>
  <c r="S2937" i="1"/>
  <c r="AB2937" i="1" s="1"/>
  <c r="P2942" i="1"/>
  <c r="AB2942" i="1" s="1"/>
  <c r="V2944" i="1"/>
  <c r="AB2944" i="1" s="1"/>
  <c r="Z2948" i="1"/>
  <c r="AB2948" i="1" s="1"/>
  <c r="AB2950" i="1"/>
  <c r="M2951" i="1"/>
  <c r="AB2951" i="1" s="1"/>
  <c r="S2953" i="1"/>
  <c r="AB2953" i="1" s="1"/>
  <c r="P2958" i="1"/>
  <c r="AB2958" i="1" s="1"/>
  <c r="V2960" i="1"/>
  <c r="AB2960" i="1" s="1"/>
  <c r="Z2964" i="1"/>
  <c r="AB2964" i="1" s="1"/>
  <c r="AB2966" i="1"/>
  <c r="M2967" i="1"/>
  <c r="AB2967" i="1" s="1"/>
  <c r="S2969" i="1"/>
  <c r="AB2969" i="1" s="1"/>
  <c r="P2971" i="1"/>
  <c r="AB2971" i="1" s="1"/>
  <c r="Z2973" i="1"/>
  <c r="AB2973" i="1" s="1"/>
  <c r="M2976" i="1"/>
  <c r="AB2976" i="1" s="1"/>
  <c r="V2977" i="1"/>
  <c r="AB2977" i="1" s="1"/>
  <c r="AB2982" i="1"/>
  <c r="S2982" i="1"/>
  <c r="AB2983" i="1"/>
  <c r="P2987" i="1"/>
  <c r="AB2987" i="1" s="1"/>
  <c r="Z2989" i="1"/>
  <c r="AB2989" i="1" s="1"/>
  <c r="M2992" i="1"/>
  <c r="AB2992" i="1" s="1"/>
  <c r="V2993" i="1"/>
  <c r="AB2993" i="1" s="1"/>
  <c r="S2998" i="1"/>
  <c r="AB2998" i="1" s="1"/>
  <c r="AB2999" i="1"/>
  <c r="P3003" i="1"/>
  <c r="AB3003" i="1" s="1"/>
  <c r="Z3005" i="1"/>
  <c r="AB3005" i="1" s="1"/>
  <c r="M3008" i="1"/>
  <c r="AB3008" i="1" s="1"/>
  <c r="V3009" i="1"/>
  <c r="AB3009" i="1" s="1"/>
  <c r="AB3014" i="1"/>
  <c r="S3014" i="1"/>
  <c r="AB3015" i="1"/>
  <c r="P3019" i="1"/>
  <c r="AB3019" i="1" s="1"/>
  <c r="Z3021" i="1"/>
  <c r="AB3021" i="1" s="1"/>
  <c r="M3024" i="1"/>
  <c r="AB3024" i="1" s="1"/>
  <c r="M3027" i="1"/>
  <c r="AB3027" i="1" s="1"/>
  <c r="AB3033" i="1"/>
  <c r="P3035" i="1"/>
  <c r="AB3035" i="1" s="1"/>
  <c r="AB3061" i="1"/>
  <c r="AB3067" i="1"/>
  <c r="AB3088" i="1"/>
  <c r="AB3125" i="1"/>
  <c r="AB3131" i="1"/>
  <c r="AB3152" i="1"/>
  <c r="AB3189" i="1"/>
  <c r="AB3195" i="1"/>
  <c r="AB3216" i="1"/>
  <c r="AB3253" i="1"/>
  <c r="AB3259" i="1"/>
  <c r="AB3280" i="1"/>
  <c r="AB3345" i="1"/>
  <c r="AB3377" i="1"/>
  <c r="AB3486" i="1"/>
  <c r="AB3489" i="1"/>
  <c r="AB3502" i="1"/>
  <c r="AB3505" i="1"/>
  <c r="AB3518" i="1"/>
  <c r="AB3521" i="1"/>
  <c r="AB3534" i="1"/>
  <c r="AB3537" i="1"/>
  <c r="AB3550" i="1"/>
  <c r="AB3553" i="1"/>
  <c r="AB3566" i="1"/>
  <c r="AB3569" i="1"/>
  <c r="AB3582" i="1"/>
  <c r="AB3585" i="1"/>
  <c r="AB3598" i="1"/>
  <c r="AB3601" i="1"/>
  <c r="AB3614" i="1"/>
  <c r="AB3617" i="1"/>
  <c r="AB3630" i="1"/>
  <c r="AB3633" i="1"/>
  <c r="AB3646" i="1"/>
  <c r="AB3649" i="1"/>
  <c r="AB3662" i="1"/>
  <c r="AB3665" i="1"/>
  <c r="AB3678" i="1"/>
  <c r="AB3681" i="1"/>
  <c r="AB3694" i="1"/>
  <c r="AB3697" i="1"/>
  <c r="AB3710" i="1"/>
  <c r="AB3713" i="1"/>
  <c r="AB3726" i="1"/>
  <c r="AB3729" i="1"/>
  <c r="AB3742" i="1"/>
  <c r="AB3795" i="1"/>
  <c r="AB3811" i="1"/>
  <c r="AB3827" i="1"/>
  <c r="AB3843" i="1"/>
  <c r="AB4015" i="1"/>
  <c r="AB3034" i="1"/>
  <c r="AB3050" i="1"/>
  <c r="AB3066" i="1"/>
  <c r="AB3082" i="1"/>
  <c r="AB3098" i="1"/>
  <c r="AB3114" i="1"/>
  <c r="AB3130" i="1"/>
  <c r="AB3146" i="1"/>
  <c r="AB3162" i="1"/>
  <c r="AB3178" i="1"/>
  <c r="AB3194" i="1"/>
  <c r="AB3210" i="1"/>
  <c r="AB3226" i="1"/>
  <c r="AB3242" i="1"/>
  <c r="AB3258" i="1"/>
  <c r="AB3274" i="1"/>
  <c r="Z3288" i="1"/>
  <c r="AB3290" i="1"/>
  <c r="M3291" i="1"/>
  <c r="AB3291" i="1" s="1"/>
  <c r="S3293" i="1"/>
  <c r="AB3293" i="1" s="1"/>
  <c r="P3298" i="1"/>
  <c r="AB3298" i="1" s="1"/>
  <c r="V3300" i="1"/>
  <c r="AB3300" i="1" s="1"/>
  <c r="Z3304" i="1"/>
  <c r="AB3306" i="1"/>
  <c r="M3307" i="1"/>
  <c r="AB3307" i="1" s="1"/>
  <c r="S3309" i="1"/>
  <c r="AB3309" i="1" s="1"/>
  <c r="P3314" i="1"/>
  <c r="AB3314" i="1" s="1"/>
  <c r="V3316" i="1"/>
  <c r="AB3316" i="1" s="1"/>
  <c r="Z3320" i="1"/>
  <c r="AB3322" i="1"/>
  <c r="M3323" i="1"/>
  <c r="AB3323" i="1" s="1"/>
  <c r="V3324" i="1"/>
  <c r="S3325" i="1"/>
  <c r="AB3325" i="1" s="1"/>
  <c r="AB3326" i="1"/>
  <c r="P3330" i="1"/>
  <c r="AB3330" i="1" s="1"/>
  <c r="M3331" i="1"/>
  <c r="AB3331" i="1" s="1"/>
  <c r="V3332" i="1"/>
  <c r="S3333" i="1"/>
  <c r="AB3333" i="1" s="1"/>
  <c r="AB3334" i="1"/>
  <c r="P3338" i="1"/>
  <c r="AB3338" i="1" s="1"/>
  <c r="M3339" i="1"/>
  <c r="AB3339" i="1" s="1"/>
  <c r="V3340" i="1"/>
  <c r="S3341" i="1"/>
  <c r="AB3341" i="1" s="1"/>
  <c r="AB3342" i="1"/>
  <c r="P3346" i="1"/>
  <c r="AB3346" i="1" s="1"/>
  <c r="M3347" i="1"/>
  <c r="AB3347" i="1" s="1"/>
  <c r="V3348" i="1"/>
  <c r="S3349" i="1"/>
  <c r="AB3349" i="1" s="1"/>
  <c r="AB3350" i="1"/>
  <c r="P3354" i="1"/>
  <c r="AB3354" i="1" s="1"/>
  <c r="M3355" i="1"/>
  <c r="AB3355" i="1" s="1"/>
  <c r="V3356" i="1"/>
  <c r="S3357" i="1"/>
  <c r="AB3357" i="1" s="1"/>
  <c r="AB3358" i="1"/>
  <c r="P3362" i="1"/>
  <c r="AB3362" i="1" s="1"/>
  <c r="M3363" i="1"/>
  <c r="AB3363" i="1" s="1"/>
  <c r="V3364" i="1"/>
  <c r="S3365" i="1"/>
  <c r="AB3365" i="1" s="1"/>
  <c r="AB3366" i="1"/>
  <c r="P3370" i="1"/>
  <c r="AB3370" i="1" s="1"/>
  <c r="M3371" i="1"/>
  <c r="AB3371" i="1" s="1"/>
  <c r="V3372" i="1"/>
  <c r="S3373" i="1"/>
  <c r="AB3373" i="1" s="1"/>
  <c r="AB3374" i="1"/>
  <c r="P3378" i="1"/>
  <c r="AB3378" i="1" s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791" i="1"/>
  <c r="AB3807" i="1"/>
  <c r="AB3823" i="1"/>
  <c r="AB3839" i="1"/>
  <c r="AB3855" i="1"/>
  <c r="AB3887" i="1"/>
  <c r="AB3919" i="1"/>
  <c r="AB3951" i="1"/>
  <c r="AB3983" i="1"/>
  <c r="S3025" i="1"/>
  <c r="AB3025" i="1" s="1"/>
  <c r="P3030" i="1"/>
  <c r="AB3030" i="1" s="1"/>
  <c r="V3032" i="1"/>
  <c r="AB3032" i="1" s="1"/>
  <c r="Z3036" i="1"/>
  <c r="AB3036" i="1" s="1"/>
  <c r="AB3038" i="1"/>
  <c r="M3039" i="1"/>
  <c r="AB3039" i="1" s="1"/>
  <c r="S3041" i="1"/>
  <c r="AB3041" i="1" s="1"/>
  <c r="P3046" i="1"/>
  <c r="AB3046" i="1" s="1"/>
  <c r="V3048" i="1"/>
  <c r="AB3048" i="1" s="1"/>
  <c r="Z3052" i="1"/>
  <c r="AB3052" i="1" s="1"/>
  <c r="AB3054" i="1"/>
  <c r="M3055" i="1"/>
  <c r="AB3055" i="1" s="1"/>
  <c r="S3057" i="1"/>
  <c r="AB3057" i="1" s="1"/>
  <c r="P3062" i="1"/>
  <c r="AB3062" i="1" s="1"/>
  <c r="V3064" i="1"/>
  <c r="AB3064" i="1" s="1"/>
  <c r="Z3068" i="1"/>
  <c r="AB3068" i="1" s="1"/>
  <c r="AB3070" i="1"/>
  <c r="M3071" i="1"/>
  <c r="AB3071" i="1" s="1"/>
  <c r="S3073" i="1"/>
  <c r="AB3073" i="1" s="1"/>
  <c r="P3078" i="1"/>
  <c r="AB3078" i="1" s="1"/>
  <c r="V3080" i="1"/>
  <c r="AB3080" i="1" s="1"/>
  <c r="Z3084" i="1"/>
  <c r="AB3084" i="1" s="1"/>
  <c r="AB3086" i="1"/>
  <c r="M3087" i="1"/>
  <c r="AB3087" i="1" s="1"/>
  <c r="S3089" i="1"/>
  <c r="AB3089" i="1" s="1"/>
  <c r="P3094" i="1"/>
  <c r="AB3094" i="1" s="1"/>
  <c r="V3096" i="1"/>
  <c r="AB3096" i="1" s="1"/>
  <c r="Z3100" i="1"/>
  <c r="AB3100" i="1" s="1"/>
  <c r="AB3102" i="1"/>
  <c r="M3103" i="1"/>
  <c r="AB3103" i="1" s="1"/>
  <c r="S3105" i="1"/>
  <c r="AB3105" i="1" s="1"/>
  <c r="P3110" i="1"/>
  <c r="AB3110" i="1" s="1"/>
  <c r="V3112" i="1"/>
  <c r="AB3112" i="1" s="1"/>
  <c r="Z3116" i="1"/>
  <c r="AB3116" i="1" s="1"/>
  <c r="AB3118" i="1"/>
  <c r="M3119" i="1"/>
  <c r="AB3119" i="1" s="1"/>
  <c r="S3121" i="1"/>
  <c r="AB3121" i="1" s="1"/>
  <c r="P3126" i="1"/>
  <c r="AB3126" i="1" s="1"/>
  <c r="V3128" i="1"/>
  <c r="AB3128" i="1" s="1"/>
  <c r="Z3132" i="1"/>
  <c r="AB3132" i="1" s="1"/>
  <c r="AB3134" i="1"/>
  <c r="M3135" i="1"/>
  <c r="AB3135" i="1" s="1"/>
  <c r="S3137" i="1"/>
  <c r="AB3137" i="1" s="1"/>
  <c r="P3142" i="1"/>
  <c r="AB3142" i="1" s="1"/>
  <c r="V3144" i="1"/>
  <c r="AB3144" i="1" s="1"/>
  <c r="Z3148" i="1"/>
  <c r="AB3148" i="1" s="1"/>
  <c r="AB3150" i="1"/>
  <c r="M3151" i="1"/>
  <c r="AB3151" i="1" s="1"/>
  <c r="S3153" i="1"/>
  <c r="AB3153" i="1" s="1"/>
  <c r="P3158" i="1"/>
  <c r="AB3158" i="1" s="1"/>
  <c r="V3160" i="1"/>
  <c r="AB3160" i="1" s="1"/>
  <c r="Z3164" i="1"/>
  <c r="AB3164" i="1" s="1"/>
  <c r="AB3166" i="1"/>
  <c r="M3167" i="1"/>
  <c r="AB3167" i="1" s="1"/>
  <c r="S3169" i="1"/>
  <c r="AB3169" i="1" s="1"/>
  <c r="P3174" i="1"/>
  <c r="AB3174" i="1" s="1"/>
  <c r="V3176" i="1"/>
  <c r="AB3176" i="1" s="1"/>
  <c r="Z3180" i="1"/>
  <c r="AB3180" i="1" s="1"/>
  <c r="AB3182" i="1"/>
  <c r="M3183" i="1"/>
  <c r="AB3183" i="1" s="1"/>
  <c r="S3185" i="1"/>
  <c r="AB3185" i="1" s="1"/>
  <c r="P3190" i="1"/>
  <c r="AB3190" i="1" s="1"/>
  <c r="V3192" i="1"/>
  <c r="AB3192" i="1" s="1"/>
  <c r="Z3196" i="1"/>
  <c r="AB3196" i="1" s="1"/>
  <c r="AB3198" i="1"/>
  <c r="M3199" i="1"/>
  <c r="AB3199" i="1" s="1"/>
  <c r="S3201" i="1"/>
  <c r="AB3201" i="1" s="1"/>
  <c r="P3206" i="1"/>
  <c r="AB3206" i="1" s="1"/>
  <c r="V3208" i="1"/>
  <c r="AB3208" i="1" s="1"/>
  <c r="Z3212" i="1"/>
  <c r="AB3212" i="1" s="1"/>
  <c r="AB3214" i="1"/>
  <c r="M3215" i="1"/>
  <c r="AB3215" i="1" s="1"/>
  <c r="S3217" i="1"/>
  <c r="AB3217" i="1" s="1"/>
  <c r="P3222" i="1"/>
  <c r="AB3222" i="1" s="1"/>
  <c r="V3224" i="1"/>
  <c r="AB3224" i="1" s="1"/>
  <c r="Z3228" i="1"/>
  <c r="AB3228" i="1" s="1"/>
  <c r="AB3230" i="1"/>
  <c r="M3231" i="1"/>
  <c r="AB3231" i="1" s="1"/>
  <c r="S3233" i="1"/>
  <c r="AB3233" i="1" s="1"/>
  <c r="P3238" i="1"/>
  <c r="AB3238" i="1" s="1"/>
  <c r="V3240" i="1"/>
  <c r="AB3240" i="1" s="1"/>
  <c r="Z3244" i="1"/>
  <c r="AB3244" i="1" s="1"/>
  <c r="AB3246" i="1"/>
  <c r="M3247" i="1"/>
  <c r="AB3247" i="1" s="1"/>
  <c r="S3249" i="1"/>
  <c r="AB3249" i="1" s="1"/>
  <c r="P3254" i="1"/>
  <c r="AB3254" i="1" s="1"/>
  <c r="V3256" i="1"/>
  <c r="AB3256" i="1" s="1"/>
  <c r="Z3260" i="1"/>
  <c r="AB3260" i="1" s="1"/>
  <c r="AB3262" i="1"/>
  <c r="M3263" i="1"/>
  <c r="AB3263" i="1" s="1"/>
  <c r="S3265" i="1"/>
  <c r="AB3265" i="1" s="1"/>
  <c r="P3270" i="1"/>
  <c r="AB3270" i="1" s="1"/>
  <c r="V3272" i="1"/>
  <c r="AB3272" i="1" s="1"/>
  <c r="Z3276" i="1"/>
  <c r="AB3276" i="1" s="1"/>
  <c r="AB3278" i="1"/>
  <c r="M3279" i="1"/>
  <c r="AB3279" i="1" s="1"/>
  <c r="S3281" i="1"/>
  <c r="AB3281" i="1" s="1"/>
  <c r="P3286" i="1"/>
  <c r="AB3286" i="1" s="1"/>
  <c r="V3288" i="1"/>
  <c r="AB3288" i="1" s="1"/>
  <c r="Z3292" i="1"/>
  <c r="AB3292" i="1" s="1"/>
  <c r="AB3294" i="1"/>
  <c r="M3295" i="1"/>
  <c r="AB3295" i="1" s="1"/>
  <c r="S3297" i="1"/>
  <c r="AB3297" i="1" s="1"/>
  <c r="P3302" i="1"/>
  <c r="AB3302" i="1" s="1"/>
  <c r="V3304" i="1"/>
  <c r="AB3304" i="1" s="1"/>
  <c r="Z3308" i="1"/>
  <c r="AB3308" i="1" s="1"/>
  <c r="AB3310" i="1"/>
  <c r="M3311" i="1"/>
  <c r="AB3311" i="1" s="1"/>
  <c r="S3313" i="1"/>
  <c r="AB3313" i="1" s="1"/>
  <c r="P3318" i="1"/>
  <c r="AB3318" i="1" s="1"/>
  <c r="V3320" i="1"/>
  <c r="AB3320" i="1" s="1"/>
  <c r="AB3324" i="1"/>
  <c r="Z3328" i="1"/>
  <c r="AB3328" i="1" s="1"/>
  <c r="AB3332" i="1"/>
  <c r="Z3336" i="1"/>
  <c r="AB3336" i="1" s="1"/>
  <c r="AB3340" i="1"/>
  <c r="Z3344" i="1"/>
  <c r="AB3344" i="1" s="1"/>
  <c r="AB3348" i="1"/>
  <c r="Z3352" i="1"/>
  <c r="AB3352" i="1" s="1"/>
  <c r="AB3356" i="1"/>
  <c r="Z3360" i="1"/>
  <c r="AB3360" i="1" s="1"/>
  <c r="AB3364" i="1"/>
  <c r="Z3368" i="1"/>
  <c r="AB3368" i="1" s="1"/>
  <c r="AB3372" i="1"/>
  <c r="Z3376" i="1"/>
  <c r="AB3376" i="1" s="1"/>
  <c r="AB3479" i="1"/>
  <c r="AB3495" i="1"/>
  <c r="AB3511" i="1"/>
  <c r="AB3527" i="1"/>
  <c r="AB3543" i="1"/>
  <c r="AB3559" i="1"/>
  <c r="AB3575" i="1"/>
  <c r="AB3591" i="1"/>
  <c r="AB3607" i="1"/>
  <c r="AB3623" i="1"/>
  <c r="AB3639" i="1"/>
  <c r="AB3655" i="1"/>
  <c r="AB3671" i="1"/>
  <c r="AB3687" i="1"/>
  <c r="AB3703" i="1"/>
  <c r="AB3719" i="1"/>
  <c r="AB3735" i="1"/>
  <c r="M3475" i="1"/>
  <c r="AB3475" i="1" s="1"/>
  <c r="S3477" i="1"/>
  <c r="AB3477" i="1" s="1"/>
  <c r="P3482" i="1"/>
  <c r="V3484" i="1"/>
  <c r="AB3484" i="1" s="1"/>
  <c r="Z3488" i="1"/>
  <c r="AB3488" i="1" s="1"/>
  <c r="M3491" i="1"/>
  <c r="AB3491" i="1" s="1"/>
  <c r="S3493" i="1"/>
  <c r="AB3493" i="1" s="1"/>
  <c r="P3498" i="1"/>
  <c r="V3500" i="1"/>
  <c r="AB3500" i="1" s="1"/>
  <c r="Z3504" i="1"/>
  <c r="AB3504" i="1" s="1"/>
  <c r="M3507" i="1"/>
  <c r="AB3507" i="1" s="1"/>
  <c r="S3509" i="1"/>
  <c r="AB3509" i="1" s="1"/>
  <c r="P3514" i="1"/>
  <c r="V3516" i="1"/>
  <c r="AB3516" i="1" s="1"/>
  <c r="Z3520" i="1"/>
  <c r="AB3520" i="1" s="1"/>
  <c r="M3523" i="1"/>
  <c r="AB3523" i="1" s="1"/>
  <c r="S3525" i="1"/>
  <c r="AB3525" i="1" s="1"/>
  <c r="P3530" i="1"/>
  <c r="V3532" i="1"/>
  <c r="AB3532" i="1" s="1"/>
  <c r="Z3536" i="1"/>
  <c r="AB3536" i="1" s="1"/>
  <c r="M3539" i="1"/>
  <c r="AB3539" i="1" s="1"/>
  <c r="S3541" i="1"/>
  <c r="AB3541" i="1" s="1"/>
  <c r="P3546" i="1"/>
  <c r="V3548" i="1"/>
  <c r="AB3548" i="1" s="1"/>
  <c r="Z3552" i="1"/>
  <c r="AB3552" i="1" s="1"/>
  <c r="M3555" i="1"/>
  <c r="AB3555" i="1" s="1"/>
  <c r="S3557" i="1"/>
  <c r="AB3557" i="1" s="1"/>
  <c r="P3562" i="1"/>
  <c r="V3564" i="1"/>
  <c r="AB3564" i="1" s="1"/>
  <c r="Z3568" i="1"/>
  <c r="AB3568" i="1" s="1"/>
  <c r="M3571" i="1"/>
  <c r="AB3571" i="1" s="1"/>
  <c r="S3573" i="1"/>
  <c r="AB3573" i="1" s="1"/>
  <c r="P3578" i="1"/>
  <c r="V3580" i="1"/>
  <c r="AB3580" i="1" s="1"/>
  <c r="Z3584" i="1"/>
  <c r="AB3584" i="1" s="1"/>
  <c r="M3587" i="1"/>
  <c r="AB3587" i="1" s="1"/>
  <c r="S3589" i="1"/>
  <c r="AB3589" i="1" s="1"/>
  <c r="P3594" i="1"/>
  <c r="V3596" i="1"/>
  <c r="AB3596" i="1" s="1"/>
  <c r="Z3600" i="1"/>
  <c r="AB3600" i="1" s="1"/>
  <c r="M3603" i="1"/>
  <c r="AB3603" i="1" s="1"/>
  <c r="S3605" i="1"/>
  <c r="AB3605" i="1" s="1"/>
  <c r="P3610" i="1"/>
  <c r="V3612" i="1"/>
  <c r="AB3612" i="1" s="1"/>
  <c r="Z3616" i="1"/>
  <c r="AB3616" i="1" s="1"/>
  <c r="M3619" i="1"/>
  <c r="AB3619" i="1" s="1"/>
  <c r="S3621" i="1"/>
  <c r="AB3621" i="1" s="1"/>
  <c r="P3626" i="1"/>
  <c r="V3628" i="1"/>
  <c r="AB3628" i="1" s="1"/>
  <c r="Z3632" i="1"/>
  <c r="AB3632" i="1" s="1"/>
  <c r="M3635" i="1"/>
  <c r="AB3635" i="1" s="1"/>
  <c r="S3637" i="1"/>
  <c r="AB3637" i="1" s="1"/>
  <c r="P3642" i="1"/>
  <c r="V3644" i="1"/>
  <c r="AB3644" i="1" s="1"/>
  <c r="Z3648" i="1"/>
  <c r="AB3648" i="1" s="1"/>
  <c r="M3651" i="1"/>
  <c r="AB3651" i="1" s="1"/>
  <c r="S3653" i="1"/>
  <c r="AB3653" i="1" s="1"/>
  <c r="P3658" i="1"/>
  <c r="V3660" i="1"/>
  <c r="AB3660" i="1" s="1"/>
  <c r="Z3664" i="1"/>
  <c r="AB3664" i="1" s="1"/>
  <c r="M3667" i="1"/>
  <c r="AB3667" i="1" s="1"/>
  <c r="S3669" i="1"/>
  <c r="AB3669" i="1" s="1"/>
  <c r="P3674" i="1"/>
  <c r="V3676" i="1"/>
  <c r="AB3676" i="1" s="1"/>
  <c r="Z3680" i="1"/>
  <c r="AB3680" i="1" s="1"/>
  <c r="M3683" i="1"/>
  <c r="AB3683" i="1" s="1"/>
  <c r="S3685" i="1"/>
  <c r="AB3685" i="1" s="1"/>
  <c r="P3690" i="1"/>
  <c r="V3692" i="1"/>
  <c r="AB3692" i="1" s="1"/>
  <c r="Z3696" i="1"/>
  <c r="AB3696" i="1" s="1"/>
  <c r="M3699" i="1"/>
  <c r="AB3699" i="1" s="1"/>
  <c r="S3701" i="1"/>
  <c r="AB3701" i="1" s="1"/>
  <c r="P3706" i="1"/>
  <c r="V3708" i="1"/>
  <c r="AB3708" i="1" s="1"/>
  <c r="Z3712" i="1"/>
  <c r="AB3712" i="1" s="1"/>
  <c r="M3715" i="1"/>
  <c r="AB3715" i="1" s="1"/>
  <c r="S3717" i="1"/>
  <c r="AB3717" i="1" s="1"/>
  <c r="P3722" i="1"/>
  <c r="V3724" i="1"/>
  <c r="AB3724" i="1" s="1"/>
  <c r="Z3728" i="1"/>
  <c r="AB3728" i="1" s="1"/>
  <c r="M3731" i="1"/>
  <c r="AB3731" i="1" s="1"/>
  <c r="S3733" i="1"/>
  <c r="AB3733" i="1" s="1"/>
  <c r="P3738" i="1"/>
  <c r="V3740" i="1"/>
  <c r="AB3740" i="1" s="1"/>
  <c r="Z3744" i="1"/>
  <c r="AB3744" i="1" s="1"/>
  <c r="P3746" i="1"/>
  <c r="M3747" i="1"/>
  <c r="AB3747" i="1" s="1"/>
  <c r="V3748" i="1"/>
  <c r="S3749" i="1"/>
  <c r="AB3749" i="1" s="1"/>
  <c r="P3754" i="1"/>
  <c r="M3755" i="1"/>
  <c r="AB3755" i="1" s="1"/>
  <c r="V3756" i="1"/>
  <c r="S3757" i="1"/>
  <c r="AB3757" i="1" s="1"/>
  <c r="P3762" i="1"/>
  <c r="M3763" i="1"/>
  <c r="AB3763" i="1" s="1"/>
  <c r="V3764" i="1"/>
  <c r="S3765" i="1"/>
  <c r="AB3765" i="1" s="1"/>
  <c r="P3770" i="1"/>
  <c r="M3771" i="1"/>
  <c r="AB3771" i="1" s="1"/>
  <c r="V3772" i="1"/>
  <c r="S3773" i="1"/>
  <c r="AB3773" i="1" s="1"/>
  <c r="P3778" i="1"/>
  <c r="M3779" i="1"/>
  <c r="AB3779" i="1" s="1"/>
  <c r="V3780" i="1"/>
  <c r="S3781" i="1"/>
  <c r="AB3781" i="1" s="1"/>
  <c r="Z4005" i="1"/>
  <c r="Z4021" i="1"/>
  <c r="M4024" i="1"/>
  <c r="AB4067" i="1"/>
  <c r="AB3478" i="1"/>
  <c r="AB3494" i="1"/>
  <c r="AB3510" i="1"/>
  <c r="AB3526" i="1"/>
  <c r="AB3542" i="1"/>
  <c r="AB3558" i="1"/>
  <c r="AB3574" i="1"/>
  <c r="AB3590" i="1"/>
  <c r="AB3606" i="1"/>
  <c r="AB3622" i="1"/>
  <c r="AB3638" i="1"/>
  <c r="AB3654" i="1"/>
  <c r="AB3670" i="1"/>
  <c r="AB3686" i="1"/>
  <c r="AB3702" i="1"/>
  <c r="AB3718" i="1"/>
  <c r="AB3734" i="1"/>
  <c r="AB3748" i="1"/>
  <c r="AB3756" i="1"/>
  <c r="AB3764" i="1"/>
  <c r="AB3772" i="1"/>
  <c r="AB3780" i="1"/>
  <c r="AB3785" i="1"/>
  <c r="AB3789" i="1"/>
  <c r="AB3793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4065" i="1"/>
  <c r="AB4083" i="1"/>
  <c r="AB4105" i="1"/>
  <c r="AB4169" i="1"/>
  <c r="V3476" i="1"/>
  <c r="AB3476" i="1" s="1"/>
  <c r="Z3480" i="1"/>
  <c r="AB3480" i="1" s="1"/>
  <c r="AB3482" i="1"/>
  <c r="M3483" i="1"/>
  <c r="AB3483" i="1" s="1"/>
  <c r="S3485" i="1"/>
  <c r="AB3485" i="1" s="1"/>
  <c r="P3490" i="1"/>
  <c r="AB3490" i="1" s="1"/>
  <c r="V3492" i="1"/>
  <c r="AB3492" i="1" s="1"/>
  <c r="Z3496" i="1"/>
  <c r="AB3496" i="1" s="1"/>
  <c r="AB3498" i="1"/>
  <c r="M3499" i="1"/>
  <c r="AB3499" i="1" s="1"/>
  <c r="S3501" i="1"/>
  <c r="AB3501" i="1" s="1"/>
  <c r="P3506" i="1"/>
  <c r="AB3506" i="1" s="1"/>
  <c r="V3508" i="1"/>
  <c r="AB3508" i="1" s="1"/>
  <c r="Z3512" i="1"/>
  <c r="AB3512" i="1" s="1"/>
  <c r="AB3514" i="1"/>
  <c r="M3515" i="1"/>
  <c r="AB3515" i="1" s="1"/>
  <c r="S3517" i="1"/>
  <c r="AB3517" i="1" s="1"/>
  <c r="P3522" i="1"/>
  <c r="AB3522" i="1" s="1"/>
  <c r="V3524" i="1"/>
  <c r="AB3524" i="1" s="1"/>
  <c r="Z3528" i="1"/>
  <c r="AB3528" i="1" s="1"/>
  <c r="AB3530" i="1"/>
  <c r="M3531" i="1"/>
  <c r="AB3531" i="1" s="1"/>
  <c r="S3533" i="1"/>
  <c r="AB3533" i="1" s="1"/>
  <c r="P3538" i="1"/>
  <c r="AB3538" i="1" s="1"/>
  <c r="V3540" i="1"/>
  <c r="AB3540" i="1" s="1"/>
  <c r="Z3544" i="1"/>
  <c r="AB3544" i="1" s="1"/>
  <c r="AB3546" i="1"/>
  <c r="M3547" i="1"/>
  <c r="AB3547" i="1" s="1"/>
  <c r="S3549" i="1"/>
  <c r="AB3549" i="1" s="1"/>
  <c r="P3554" i="1"/>
  <c r="AB3554" i="1" s="1"/>
  <c r="V3556" i="1"/>
  <c r="AB3556" i="1" s="1"/>
  <c r="Z3560" i="1"/>
  <c r="AB3560" i="1" s="1"/>
  <c r="AB3562" i="1"/>
  <c r="M3563" i="1"/>
  <c r="AB3563" i="1" s="1"/>
  <c r="S3565" i="1"/>
  <c r="AB3565" i="1" s="1"/>
  <c r="P3570" i="1"/>
  <c r="AB3570" i="1" s="1"/>
  <c r="V3572" i="1"/>
  <c r="AB3572" i="1" s="1"/>
  <c r="Z3576" i="1"/>
  <c r="AB3576" i="1" s="1"/>
  <c r="AB3578" i="1"/>
  <c r="M3579" i="1"/>
  <c r="AB3579" i="1" s="1"/>
  <c r="S3581" i="1"/>
  <c r="AB3581" i="1" s="1"/>
  <c r="P3586" i="1"/>
  <c r="AB3586" i="1" s="1"/>
  <c r="V3588" i="1"/>
  <c r="AB3588" i="1" s="1"/>
  <c r="Z3592" i="1"/>
  <c r="AB3592" i="1" s="1"/>
  <c r="AB3594" i="1"/>
  <c r="M3595" i="1"/>
  <c r="AB3595" i="1" s="1"/>
  <c r="S3597" i="1"/>
  <c r="AB3597" i="1" s="1"/>
  <c r="P3602" i="1"/>
  <c r="AB3602" i="1" s="1"/>
  <c r="V3604" i="1"/>
  <c r="AB3604" i="1" s="1"/>
  <c r="Z3608" i="1"/>
  <c r="AB3608" i="1" s="1"/>
  <c r="AB3610" i="1"/>
  <c r="M3611" i="1"/>
  <c r="AB3611" i="1" s="1"/>
  <c r="S3613" i="1"/>
  <c r="AB3613" i="1" s="1"/>
  <c r="P3618" i="1"/>
  <c r="AB3618" i="1" s="1"/>
  <c r="V3620" i="1"/>
  <c r="AB3620" i="1" s="1"/>
  <c r="Z3624" i="1"/>
  <c r="AB3624" i="1" s="1"/>
  <c r="AB3626" i="1"/>
  <c r="M3627" i="1"/>
  <c r="AB3627" i="1" s="1"/>
  <c r="S3629" i="1"/>
  <c r="AB3629" i="1" s="1"/>
  <c r="P3634" i="1"/>
  <c r="AB3634" i="1" s="1"/>
  <c r="V3636" i="1"/>
  <c r="AB3636" i="1" s="1"/>
  <c r="Z3640" i="1"/>
  <c r="AB3640" i="1" s="1"/>
  <c r="AB3642" i="1"/>
  <c r="M3643" i="1"/>
  <c r="AB3643" i="1" s="1"/>
  <c r="S3645" i="1"/>
  <c r="AB3645" i="1" s="1"/>
  <c r="P3650" i="1"/>
  <c r="AB3650" i="1" s="1"/>
  <c r="V3652" i="1"/>
  <c r="AB3652" i="1" s="1"/>
  <c r="Z3656" i="1"/>
  <c r="AB3656" i="1" s="1"/>
  <c r="AB3658" i="1"/>
  <c r="M3659" i="1"/>
  <c r="AB3659" i="1" s="1"/>
  <c r="S3661" i="1"/>
  <c r="AB3661" i="1" s="1"/>
  <c r="P3666" i="1"/>
  <c r="AB3666" i="1" s="1"/>
  <c r="V3668" i="1"/>
  <c r="AB3668" i="1" s="1"/>
  <c r="Z3672" i="1"/>
  <c r="AB3672" i="1" s="1"/>
  <c r="AB3674" i="1"/>
  <c r="M3675" i="1"/>
  <c r="AB3675" i="1" s="1"/>
  <c r="S3677" i="1"/>
  <c r="AB3677" i="1" s="1"/>
  <c r="P3682" i="1"/>
  <c r="AB3682" i="1" s="1"/>
  <c r="V3684" i="1"/>
  <c r="AB3684" i="1" s="1"/>
  <c r="Z3688" i="1"/>
  <c r="AB3688" i="1" s="1"/>
  <c r="AB3690" i="1"/>
  <c r="M3691" i="1"/>
  <c r="AB3691" i="1" s="1"/>
  <c r="S3693" i="1"/>
  <c r="AB3693" i="1" s="1"/>
  <c r="P3698" i="1"/>
  <c r="AB3698" i="1" s="1"/>
  <c r="V3700" i="1"/>
  <c r="AB3700" i="1" s="1"/>
  <c r="Z3704" i="1"/>
  <c r="AB3704" i="1" s="1"/>
  <c r="AB3706" i="1"/>
  <c r="M3707" i="1"/>
  <c r="AB3707" i="1" s="1"/>
  <c r="S3709" i="1"/>
  <c r="AB3709" i="1" s="1"/>
  <c r="P3714" i="1"/>
  <c r="AB3714" i="1" s="1"/>
  <c r="V3716" i="1"/>
  <c r="AB3716" i="1" s="1"/>
  <c r="Z3720" i="1"/>
  <c r="AB3720" i="1" s="1"/>
  <c r="AB3722" i="1"/>
  <c r="M3723" i="1"/>
  <c r="AB3723" i="1" s="1"/>
  <c r="S3725" i="1"/>
  <c r="AB3725" i="1" s="1"/>
  <c r="P3730" i="1"/>
  <c r="AB3730" i="1" s="1"/>
  <c r="V3732" i="1"/>
  <c r="AB3732" i="1" s="1"/>
  <c r="Z3736" i="1"/>
  <c r="AB3736" i="1" s="1"/>
  <c r="AB3738" i="1"/>
  <c r="M3739" i="1"/>
  <c r="AB3739" i="1" s="1"/>
  <c r="S3741" i="1"/>
  <c r="AB3741" i="1" s="1"/>
  <c r="S3745" i="1"/>
  <c r="AB3745" i="1" s="1"/>
  <c r="AB3746" i="1"/>
  <c r="P3750" i="1"/>
  <c r="AB3750" i="1" s="1"/>
  <c r="M3751" i="1"/>
  <c r="AB3751" i="1" s="1"/>
  <c r="V3752" i="1"/>
  <c r="AB3752" i="1" s="1"/>
  <c r="S3753" i="1"/>
  <c r="AB3753" i="1" s="1"/>
  <c r="AB3754" i="1"/>
  <c r="P3758" i="1"/>
  <c r="AB3758" i="1" s="1"/>
  <c r="M3759" i="1"/>
  <c r="AB3759" i="1" s="1"/>
  <c r="V3760" i="1"/>
  <c r="AB3760" i="1" s="1"/>
  <c r="S3761" i="1"/>
  <c r="AB3761" i="1" s="1"/>
  <c r="AB3762" i="1"/>
  <c r="P3766" i="1"/>
  <c r="AB3766" i="1" s="1"/>
  <c r="M3767" i="1"/>
  <c r="AB3767" i="1" s="1"/>
  <c r="V3768" i="1"/>
  <c r="AB3768" i="1" s="1"/>
  <c r="S3769" i="1"/>
  <c r="AB3769" i="1" s="1"/>
  <c r="AB3770" i="1"/>
  <c r="P3774" i="1"/>
  <c r="AB3774" i="1" s="1"/>
  <c r="M3775" i="1"/>
  <c r="AB3775" i="1" s="1"/>
  <c r="V3776" i="1"/>
  <c r="AB3776" i="1" s="1"/>
  <c r="S3777" i="1"/>
  <c r="AB3777" i="1" s="1"/>
  <c r="AB3778" i="1"/>
  <c r="P3782" i="1"/>
  <c r="AB3782" i="1" s="1"/>
  <c r="M3783" i="1"/>
  <c r="AB3783" i="1" s="1"/>
  <c r="AB3854" i="1"/>
  <c r="AB3863" i="1"/>
  <c r="S3866" i="1"/>
  <c r="AB3870" i="1"/>
  <c r="AB3879" i="1"/>
  <c r="S3882" i="1"/>
  <c r="AB3886" i="1"/>
  <c r="AB3895" i="1"/>
  <c r="S3898" i="1"/>
  <c r="AB3902" i="1"/>
  <c r="AB3911" i="1"/>
  <c r="S3914" i="1"/>
  <c r="AB3918" i="1"/>
  <c r="AB3927" i="1"/>
  <c r="S3930" i="1"/>
  <c r="AB3934" i="1"/>
  <c r="AB3943" i="1"/>
  <c r="S3946" i="1"/>
  <c r="AB3950" i="1"/>
  <c r="AB3959" i="1"/>
  <c r="S3962" i="1"/>
  <c r="AB3966" i="1"/>
  <c r="AB3975" i="1"/>
  <c r="S3978" i="1"/>
  <c r="AB3982" i="1"/>
  <c r="AB3991" i="1"/>
  <c r="S3994" i="1"/>
  <c r="AB3998" i="1"/>
  <c r="AB4007" i="1"/>
  <c r="S4010" i="1"/>
  <c r="AB4014" i="1"/>
  <c r="AB4023" i="1"/>
  <c r="AB4064" i="1"/>
  <c r="AB4121" i="1"/>
  <c r="AB4185" i="1"/>
  <c r="Z3856" i="1"/>
  <c r="AB3856" i="1" s="1"/>
  <c r="M3859" i="1"/>
  <c r="AB3859" i="1" s="1"/>
  <c r="S3861" i="1"/>
  <c r="AB3861" i="1" s="1"/>
  <c r="P3866" i="1"/>
  <c r="V3868" i="1"/>
  <c r="AB3868" i="1" s="1"/>
  <c r="Z3872" i="1"/>
  <c r="AB3872" i="1" s="1"/>
  <c r="M3875" i="1"/>
  <c r="AB3875" i="1" s="1"/>
  <c r="S3877" i="1"/>
  <c r="AB3877" i="1" s="1"/>
  <c r="P3882" i="1"/>
  <c r="V3884" i="1"/>
  <c r="AB3884" i="1" s="1"/>
  <c r="Z3888" i="1"/>
  <c r="AB3888" i="1" s="1"/>
  <c r="M3891" i="1"/>
  <c r="AB3891" i="1" s="1"/>
  <c r="S3893" i="1"/>
  <c r="AB3893" i="1" s="1"/>
  <c r="P3898" i="1"/>
  <c r="V3900" i="1"/>
  <c r="AB3900" i="1" s="1"/>
  <c r="Z3904" i="1"/>
  <c r="AB3904" i="1" s="1"/>
  <c r="M3907" i="1"/>
  <c r="AB3907" i="1" s="1"/>
  <c r="S3909" i="1"/>
  <c r="AB3909" i="1" s="1"/>
  <c r="P3914" i="1"/>
  <c r="V3916" i="1"/>
  <c r="AB3916" i="1" s="1"/>
  <c r="Z3920" i="1"/>
  <c r="AB3920" i="1" s="1"/>
  <c r="M3923" i="1"/>
  <c r="AB3923" i="1" s="1"/>
  <c r="S3925" i="1"/>
  <c r="AB3925" i="1" s="1"/>
  <c r="P3930" i="1"/>
  <c r="V3932" i="1"/>
  <c r="AB3932" i="1" s="1"/>
  <c r="Z3936" i="1"/>
  <c r="AB3936" i="1" s="1"/>
  <c r="M3939" i="1"/>
  <c r="AB3939" i="1" s="1"/>
  <c r="S3941" i="1"/>
  <c r="AB3941" i="1" s="1"/>
  <c r="P3946" i="1"/>
  <c r="V3948" i="1"/>
  <c r="AB3948" i="1" s="1"/>
  <c r="Z3952" i="1"/>
  <c r="AB3952" i="1" s="1"/>
  <c r="M3955" i="1"/>
  <c r="AB3955" i="1" s="1"/>
  <c r="S3957" i="1"/>
  <c r="AB3957" i="1" s="1"/>
  <c r="P3962" i="1"/>
  <c r="V3964" i="1"/>
  <c r="AB3964" i="1" s="1"/>
  <c r="Z3968" i="1"/>
  <c r="AB3968" i="1" s="1"/>
  <c r="M3971" i="1"/>
  <c r="AB3971" i="1" s="1"/>
  <c r="S3973" i="1"/>
  <c r="AB3973" i="1" s="1"/>
  <c r="P3978" i="1"/>
  <c r="V3980" i="1"/>
  <c r="AB3980" i="1" s="1"/>
  <c r="Z3984" i="1"/>
  <c r="AB3984" i="1" s="1"/>
  <c r="M3987" i="1"/>
  <c r="AB3987" i="1" s="1"/>
  <c r="S3989" i="1"/>
  <c r="AB3989" i="1" s="1"/>
  <c r="P3994" i="1"/>
  <c r="V3996" i="1"/>
  <c r="AB3996" i="1" s="1"/>
  <c r="Z4000" i="1"/>
  <c r="AB4000" i="1" s="1"/>
  <c r="M4003" i="1"/>
  <c r="AB4003" i="1" s="1"/>
  <c r="S4005" i="1"/>
  <c r="AB4005" i="1" s="1"/>
  <c r="P4010" i="1"/>
  <c r="V4012" i="1"/>
  <c r="AB4012" i="1" s="1"/>
  <c r="Z4016" i="1"/>
  <c r="AB4016" i="1" s="1"/>
  <c r="M4019" i="1"/>
  <c r="AB4019" i="1" s="1"/>
  <c r="S4021" i="1"/>
  <c r="AB4021" i="1" s="1"/>
  <c r="M4026" i="1"/>
  <c r="AB4026" i="1" s="1"/>
  <c r="M4029" i="1"/>
  <c r="AB4029" i="1" s="1"/>
  <c r="AB4031" i="1"/>
  <c r="P4036" i="1"/>
  <c r="P4037" i="1"/>
  <c r="V4039" i="1"/>
  <c r="M4041" i="1"/>
  <c r="AB4041" i="1" s="1"/>
  <c r="M4042" i="1"/>
  <c r="AB4042" i="1" s="1"/>
  <c r="M4045" i="1"/>
  <c r="AB4045" i="1" s="1"/>
  <c r="AB4047" i="1"/>
  <c r="P4052" i="1"/>
  <c r="P4053" i="1"/>
  <c r="V4055" i="1"/>
  <c r="M4057" i="1"/>
  <c r="AB4057" i="1" s="1"/>
  <c r="M4058" i="1"/>
  <c r="AB4058" i="1" s="1"/>
  <c r="V4071" i="1"/>
  <c r="AB4072" i="1"/>
  <c r="AB4080" i="1"/>
  <c r="AB4227" i="1"/>
  <c r="AB4381" i="1"/>
  <c r="AB3862" i="1"/>
  <c r="AB3878" i="1"/>
  <c r="AB3894" i="1"/>
  <c r="AB3910" i="1"/>
  <c r="AB3926" i="1"/>
  <c r="AB3942" i="1"/>
  <c r="AB3958" i="1"/>
  <c r="AB3974" i="1"/>
  <c r="AB3990" i="1"/>
  <c r="AB4006" i="1"/>
  <c r="AB4022" i="1"/>
  <c r="AB4040" i="1"/>
  <c r="AB4056" i="1"/>
  <c r="AB4088" i="1"/>
  <c r="AB4104" i="1"/>
  <c r="AB4120" i="1"/>
  <c r="AB4136" i="1"/>
  <c r="AB4152" i="1"/>
  <c r="AB4168" i="1"/>
  <c r="AB4184" i="1"/>
  <c r="AB4187" i="1"/>
  <c r="AB4200" i="1"/>
  <c r="AB4203" i="1"/>
  <c r="AB4216" i="1"/>
  <c r="AB4219" i="1"/>
  <c r="S3853" i="1"/>
  <c r="AB3853" i="1" s="1"/>
  <c r="P3858" i="1"/>
  <c r="AB3858" i="1" s="1"/>
  <c r="V3860" i="1"/>
  <c r="AB3860" i="1" s="1"/>
  <c r="Z3864" i="1"/>
  <c r="AB3864" i="1" s="1"/>
  <c r="AB3866" i="1"/>
  <c r="M3867" i="1"/>
  <c r="AB3867" i="1" s="1"/>
  <c r="S3869" i="1"/>
  <c r="AB3869" i="1" s="1"/>
  <c r="P3874" i="1"/>
  <c r="AB3874" i="1" s="1"/>
  <c r="V3876" i="1"/>
  <c r="AB3876" i="1" s="1"/>
  <c r="Z3880" i="1"/>
  <c r="AB3880" i="1" s="1"/>
  <c r="AB3882" i="1"/>
  <c r="M3883" i="1"/>
  <c r="AB3883" i="1" s="1"/>
  <c r="S3885" i="1"/>
  <c r="AB3885" i="1" s="1"/>
  <c r="P3890" i="1"/>
  <c r="AB3890" i="1" s="1"/>
  <c r="V3892" i="1"/>
  <c r="AB3892" i="1" s="1"/>
  <c r="Z3896" i="1"/>
  <c r="AB3896" i="1" s="1"/>
  <c r="AB3898" i="1"/>
  <c r="M3899" i="1"/>
  <c r="AB3899" i="1" s="1"/>
  <c r="S3901" i="1"/>
  <c r="AB3901" i="1" s="1"/>
  <c r="P3906" i="1"/>
  <c r="AB3906" i="1" s="1"/>
  <c r="V3908" i="1"/>
  <c r="AB3908" i="1" s="1"/>
  <c r="Z3912" i="1"/>
  <c r="AB3912" i="1" s="1"/>
  <c r="AB3914" i="1"/>
  <c r="M3915" i="1"/>
  <c r="AB3915" i="1" s="1"/>
  <c r="S3917" i="1"/>
  <c r="AB3917" i="1" s="1"/>
  <c r="P3922" i="1"/>
  <c r="AB3922" i="1" s="1"/>
  <c r="V3924" i="1"/>
  <c r="AB3924" i="1" s="1"/>
  <c r="Z3928" i="1"/>
  <c r="AB3928" i="1" s="1"/>
  <c r="AB3930" i="1"/>
  <c r="M3931" i="1"/>
  <c r="AB3931" i="1" s="1"/>
  <c r="S3933" i="1"/>
  <c r="AB3933" i="1" s="1"/>
  <c r="P3938" i="1"/>
  <c r="AB3938" i="1" s="1"/>
  <c r="V3940" i="1"/>
  <c r="AB3940" i="1" s="1"/>
  <c r="Z3944" i="1"/>
  <c r="AB3944" i="1" s="1"/>
  <c r="AB3946" i="1"/>
  <c r="M3947" i="1"/>
  <c r="AB3947" i="1" s="1"/>
  <c r="S3949" i="1"/>
  <c r="AB3949" i="1" s="1"/>
  <c r="P3954" i="1"/>
  <c r="AB3954" i="1" s="1"/>
  <c r="V3956" i="1"/>
  <c r="AB3956" i="1" s="1"/>
  <c r="Z3960" i="1"/>
  <c r="AB3960" i="1" s="1"/>
  <c r="AB3962" i="1"/>
  <c r="M3963" i="1"/>
  <c r="AB3963" i="1" s="1"/>
  <c r="S3965" i="1"/>
  <c r="AB3965" i="1" s="1"/>
  <c r="P3970" i="1"/>
  <c r="AB3970" i="1" s="1"/>
  <c r="V3972" i="1"/>
  <c r="AB3972" i="1" s="1"/>
  <c r="Z3976" i="1"/>
  <c r="AB3976" i="1" s="1"/>
  <c r="AB3978" i="1"/>
  <c r="M3979" i="1"/>
  <c r="AB3979" i="1" s="1"/>
  <c r="S3981" i="1"/>
  <c r="AB3981" i="1" s="1"/>
  <c r="P3986" i="1"/>
  <c r="AB3986" i="1" s="1"/>
  <c r="V3988" i="1"/>
  <c r="AB3988" i="1" s="1"/>
  <c r="Z3992" i="1"/>
  <c r="AB3992" i="1" s="1"/>
  <c r="AB3994" i="1"/>
  <c r="M3995" i="1"/>
  <c r="AB3995" i="1" s="1"/>
  <c r="S3997" i="1"/>
  <c r="AB3997" i="1" s="1"/>
  <c r="P4002" i="1"/>
  <c r="AB4002" i="1" s="1"/>
  <c r="V4004" i="1"/>
  <c r="AB4004" i="1" s="1"/>
  <c r="Z4008" i="1"/>
  <c r="AB4008" i="1" s="1"/>
  <c r="AB4010" i="1"/>
  <c r="M4011" i="1"/>
  <c r="AB4011" i="1" s="1"/>
  <c r="S4013" i="1"/>
  <c r="AB4013" i="1" s="1"/>
  <c r="P4018" i="1"/>
  <c r="AB4018" i="1" s="1"/>
  <c r="V4020" i="1"/>
  <c r="AB4020" i="1" s="1"/>
  <c r="Z4024" i="1"/>
  <c r="AB4024" i="1" s="1"/>
  <c r="P4032" i="1"/>
  <c r="AB4032" i="1" s="1"/>
  <c r="V4038" i="1"/>
  <c r="AB4038" i="1" s="1"/>
  <c r="P4048" i="1"/>
  <c r="AB4048" i="1" s="1"/>
  <c r="AB4054" i="1"/>
  <c r="V4054" i="1"/>
  <c r="S4076" i="1"/>
  <c r="AB4077" i="1"/>
  <c r="AB4098" i="1"/>
  <c r="AB4109" i="1"/>
  <c r="AB4130" i="1"/>
  <c r="AB4141" i="1"/>
  <c r="AB4162" i="1"/>
  <c r="AB4173" i="1"/>
  <c r="AB4194" i="1"/>
  <c r="AB4205" i="1"/>
  <c r="AB4060" i="1"/>
  <c r="M4061" i="1"/>
  <c r="AB4061" i="1" s="1"/>
  <c r="S4063" i="1"/>
  <c r="AB4063" i="1" s="1"/>
  <c r="P4068" i="1"/>
  <c r="V4070" i="1"/>
  <c r="AB4070" i="1" s="1"/>
  <c r="Z4074" i="1"/>
  <c r="AB4074" i="1" s="1"/>
  <c r="AB4076" i="1"/>
  <c r="M4077" i="1"/>
  <c r="S4079" i="1"/>
  <c r="AB4079" i="1" s="1"/>
  <c r="P4084" i="1"/>
  <c r="V4086" i="1"/>
  <c r="AB4086" i="1" s="1"/>
  <c r="Z4090" i="1"/>
  <c r="AB4090" i="1" s="1"/>
  <c r="AB4092" i="1"/>
  <c r="M4093" i="1"/>
  <c r="AB4093" i="1" s="1"/>
  <c r="S4095" i="1"/>
  <c r="AB4095" i="1" s="1"/>
  <c r="P4100" i="1"/>
  <c r="V4102" i="1"/>
  <c r="AB4102" i="1" s="1"/>
  <c r="Z4106" i="1"/>
  <c r="AB4106" i="1" s="1"/>
  <c r="AB4108" i="1"/>
  <c r="M4109" i="1"/>
  <c r="S4111" i="1"/>
  <c r="AB4111" i="1" s="1"/>
  <c r="P4116" i="1"/>
  <c r="V4118" i="1"/>
  <c r="AB4118" i="1" s="1"/>
  <c r="Z4122" i="1"/>
  <c r="AB4122" i="1" s="1"/>
  <c r="AB4124" i="1"/>
  <c r="M4125" i="1"/>
  <c r="AB4125" i="1" s="1"/>
  <c r="S4127" i="1"/>
  <c r="AB4127" i="1" s="1"/>
  <c r="P4132" i="1"/>
  <c r="V4134" i="1"/>
  <c r="AB4134" i="1" s="1"/>
  <c r="Z4138" i="1"/>
  <c r="AB4138" i="1" s="1"/>
  <c r="AB4140" i="1"/>
  <c r="M4141" i="1"/>
  <c r="S4143" i="1"/>
  <c r="AB4143" i="1" s="1"/>
  <c r="P4148" i="1"/>
  <c r="V4150" i="1"/>
  <c r="AB4150" i="1" s="1"/>
  <c r="Z4154" i="1"/>
  <c r="AB4154" i="1" s="1"/>
  <c r="AB4156" i="1"/>
  <c r="M4157" i="1"/>
  <c r="AB4157" i="1" s="1"/>
  <c r="S4159" i="1"/>
  <c r="AB4159" i="1" s="1"/>
  <c r="P4164" i="1"/>
  <c r="V4166" i="1"/>
  <c r="AB4166" i="1" s="1"/>
  <c r="Z4170" i="1"/>
  <c r="AB4170" i="1" s="1"/>
  <c r="AB4172" i="1"/>
  <c r="M4173" i="1"/>
  <c r="S4175" i="1"/>
  <c r="AB4175" i="1" s="1"/>
  <c r="P4180" i="1"/>
  <c r="V4182" i="1"/>
  <c r="AB4182" i="1" s="1"/>
  <c r="Z4186" i="1"/>
  <c r="AB4186" i="1" s="1"/>
  <c r="AB4188" i="1"/>
  <c r="M4189" i="1"/>
  <c r="AB4189" i="1" s="1"/>
  <c r="S4191" i="1"/>
  <c r="AB4191" i="1" s="1"/>
  <c r="P4196" i="1"/>
  <c r="V4198" i="1"/>
  <c r="AB4198" i="1" s="1"/>
  <c r="Z4202" i="1"/>
  <c r="AB4202" i="1" s="1"/>
  <c r="AB4204" i="1"/>
  <c r="M4205" i="1"/>
  <c r="S4207" i="1"/>
  <c r="AB4207" i="1" s="1"/>
  <c r="P4212" i="1"/>
  <c r="V4214" i="1"/>
  <c r="AB4214" i="1" s="1"/>
  <c r="Z4218" i="1"/>
  <c r="AB4218" i="1" s="1"/>
  <c r="AB4220" i="1"/>
  <c r="M4221" i="1"/>
  <c r="AB4221" i="1" s="1"/>
  <c r="P4224" i="1"/>
  <c r="AB4224" i="1" s="1"/>
  <c r="M4225" i="1"/>
  <c r="AB4225" i="1" s="1"/>
  <c r="V4226" i="1"/>
  <c r="S4227" i="1"/>
  <c r="P4232" i="1"/>
  <c r="M4233" i="1"/>
  <c r="AB4233" i="1" s="1"/>
  <c r="V4234" i="1"/>
  <c r="S4235" i="1"/>
  <c r="AB4235" i="1" s="1"/>
  <c r="V4259" i="1"/>
  <c r="V4275" i="1"/>
  <c r="V4291" i="1"/>
  <c r="V4307" i="1"/>
  <c r="V4323" i="1"/>
  <c r="V4339" i="1"/>
  <c r="V4355" i="1"/>
  <c r="AB4393" i="1"/>
  <c r="AB4096" i="1"/>
  <c r="AB4112" i="1"/>
  <c r="AB4128" i="1"/>
  <c r="AB4144" i="1"/>
  <c r="AB4160" i="1"/>
  <c r="AB4176" i="1"/>
  <c r="AB4192" i="1"/>
  <c r="AB4208" i="1"/>
  <c r="AB4226" i="1"/>
  <c r="AB4234" i="1"/>
  <c r="AB4238" i="1"/>
  <c r="AB4242" i="1"/>
  <c r="AB4252" i="1"/>
  <c r="AB4261" i="1"/>
  <c r="AB4268" i="1"/>
  <c r="AB4277" i="1"/>
  <c r="AB4284" i="1"/>
  <c r="AB4293" i="1"/>
  <c r="AB4300" i="1"/>
  <c r="AB4309" i="1"/>
  <c r="AB4316" i="1"/>
  <c r="AB4325" i="1"/>
  <c r="AB4332" i="1"/>
  <c r="AB4341" i="1"/>
  <c r="AB4348" i="1"/>
  <c r="AB4357" i="1"/>
  <c r="AB4364" i="1"/>
  <c r="AB4373" i="1"/>
  <c r="AB4380" i="1"/>
  <c r="AB4472" i="1"/>
  <c r="P4028" i="1"/>
  <c r="AB4028" i="1" s="1"/>
  <c r="V4030" i="1"/>
  <c r="AB4030" i="1" s="1"/>
  <c r="Z4034" i="1"/>
  <c r="AB4034" i="1" s="1"/>
  <c r="AB4036" i="1"/>
  <c r="M4037" i="1"/>
  <c r="AB4037" i="1" s="1"/>
  <c r="S4039" i="1"/>
  <c r="AB4039" i="1" s="1"/>
  <c r="P4044" i="1"/>
  <c r="AB4044" i="1" s="1"/>
  <c r="V4046" i="1"/>
  <c r="AB4046" i="1" s="1"/>
  <c r="Z4050" i="1"/>
  <c r="AB4050" i="1" s="1"/>
  <c r="AB4052" i="1"/>
  <c r="M4053" i="1"/>
  <c r="AB4053" i="1" s="1"/>
  <c r="S4055" i="1"/>
  <c r="AB4055" i="1" s="1"/>
  <c r="P4060" i="1"/>
  <c r="V4062" i="1"/>
  <c r="AB4062" i="1" s="1"/>
  <c r="Z4066" i="1"/>
  <c r="AB4066" i="1" s="1"/>
  <c r="AB4068" i="1"/>
  <c r="M4069" i="1"/>
  <c r="AB4069" i="1" s="1"/>
  <c r="S4071" i="1"/>
  <c r="AB4071" i="1" s="1"/>
  <c r="P4076" i="1"/>
  <c r="V4078" i="1"/>
  <c r="AB4078" i="1" s="1"/>
  <c r="Z4082" i="1"/>
  <c r="AB4082" i="1" s="1"/>
  <c r="AB4084" i="1"/>
  <c r="M4085" i="1"/>
  <c r="AB4085" i="1" s="1"/>
  <c r="S4087" i="1"/>
  <c r="AB4087" i="1" s="1"/>
  <c r="P4092" i="1"/>
  <c r="V4094" i="1"/>
  <c r="AB4094" i="1" s="1"/>
  <c r="Z4098" i="1"/>
  <c r="AB4100" i="1"/>
  <c r="M4101" i="1"/>
  <c r="AB4101" i="1" s="1"/>
  <c r="S4103" i="1"/>
  <c r="AB4103" i="1" s="1"/>
  <c r="P4108" i="1"/>
  <c r="V4110" i="1"/>
  <c r="AB4110" i="1" s="1"/>
  <c r="Z4114" i="1"/>
  <c r="AB4114" i="1" s="1"/>
  <c r="AB4116" i="1"/>
  <c r="M4117" i="1"/>
  <c r="AB4117" i="1" s="1"/>
  <c r="S4119" i="1"/>
  <c r="AB4119" i="1" s="1"/>
  <c r="P4124" i="1"/>
  <c r="V4126" i="1"/>
  <c r="AB4126" i="1" s="1"/>
  <c r="Z4130" i="1"/>
  <c r="AB4132" i="1"/>
  <c r="M4133" i="1"/>
  <c r="AB4133" i="1" s="1"/>
  <c r="S4135" i="1"/>
  <c r="AB4135" i="1" s="1"/>
  <c r="P4140" i="1"/>
  <c r="V4142" i="1"/>
  <c r="AB4142" i="1" s="1"/>
  <c r="Z4146" i="1"/>
  <c r="AB4146" i="1" s="1"/>
  <c r="AB4148" i="1"/>
  <c r="M4149" i="1"/>
  <c r="AB4149" i="1" s="1"/>
  <c r="S4151" i="1"/>
  <c r="AB4151" i="1" s="1"/>
  <c r="P4156" i="1"/>
  <c r="V4158" i="1"/>
  <c r="AB4158" i="1" s="1"/>
  <c r="Z4162" i="1"/>
  <c r="AB4164" i="1"/>
  <c r="M4165" i="1"/>
  <c r="AB4165" i="1" s="1"/>
  <c r="S4167" i="1"/>
  <c r="AB4167" i="1" s="1"/>
  <c r="P4172" i="1"/>
  <c r="V4174" i="1"/>
  <c r="AB4174" i="1" s="1"/>
  <c r="Z4178" i="1"/>
  <c r="AB4178" i="1" s="1"/>
  <c r="AB4180" i="1"/>
  <c r="M4181" i="1"/>
  <c r="AB4181" i="1" s="1"/>
  <c r="S4183" i="1"/>
  <c r="AB4183" i="1" s="1"/>
  <c r="P4188" i="1"/>
  <c r="V4190" i="1"/>
  <c r="AB4190" i="1" s="1"/>
  <c r="Z4194" i="1"/>
  <c r="AB4196" i="1"/>
  <c r="M4197" i="1"/>
  <c r="AB4197" i="1" s="1"/>
  <c r="S4199" i="1"/>
  <c r="AB4199" i="1" s="1"/>
  <c r="P4204" i="1"/>
  <c r="V4206" i="1"/>
  <c r="AB4206" i="1" s="1"/>
  <c r="Z4210" i="1"/>
  <c r="AB4210" i="1" s="1"/>
  <c r="AB4212" i="1"/>
  <c r="M4213" i="1"/>
  <c r="AB4213" i="1" s="1"/>
  <c r="S4215" i="1"/>
  <c r="AB4215" i="1" s="1"/>
  <c r="P4220" i="1"/>
  <c r="AB4222" i="1"/>
  <c r="V4222" i="1"/>
  <c r="S4223" i="1"/>
  <c r="AB4223" i="1" s="1"/>
  <c r="P4228" i="1"/>
  <c r="AB4228" i="1" s="1"/>
  <c r="M4229" i="1"/>
  <c r="AB4229" i="1" s="1"/>
  <c r="V4230" i="1"/>
  <c r="AB4230" i="1" s="1"/>
  <c r="S4231" i="1"/>
  <c r="AB4231" i="1" s="1"/>
  <c r="AB4232" i="1"/>
  <c r="P4236" i="1"/>
  <c r="AB4236" i="1" s="1"/>
  <c r="M4237" i="1"/>
  <c r="AB4237" i="1" s="1"/>
  <c r="Z4238" i="1"/>
  <c r="S4239" i="1"/>
  <c r="AB4239" i="1" s="1"/>
  <c r="P4240" i="1"/>
  <c r="AB4240" i="1" s="1"/>
  <c r="M4241" i="1"/>
  <c r="AB4241" i="1" s="1"/>
  <c r="Z4242" i="1"/>
  <c r="S4243" i="1"/>
  <c r="AB4243" i="1" s="1"/>
  <c r="P4244" i="1"/>
  <c r="AB4244" i="1" s="1"/>
  <c r="M4245" i="1"/>
  <c r="AB4245" i="1" s="1"/>
  <c r="P4257" i="1"/>
  <c r="P4273" i="1"/>
  <c r="P4289" i="1"/>
  <c r="P4305" i="1"/>
  <c r="P4321" i="1"/>
  <c r="P4337" i="1"/>
  <c r="P4353" i="1"/>
  <c r="P4369" i="1"/>
  <c r="P4385" i="1"/>
  <c r="AB4389" i="1"/>
  <c r="AB4409" i="1"/>
  <c r="AB4412" i="1"/>
  <c r="AB4419" i="1"/>
  <c r="AB4435" i="1"/>
  <c r="AB4488" i="1"/>
  <c r="P4248" i="1"/>
  <c r="V4250" i="1"/>
  <c r="AB4250" i="1" s="1"/>
  <c r="Z4254" i="1"/>
  <c r="AB4254" i="1" s="1"/>
  <c r="M4257" i="1"/>
  <c r="AB4257" i="1" s="1"/>
  <c r="S4259" i="1"/>
  <c r="AB4259" i="1" s="1"/>
  <c r="P4264" i="1"/>
  <c r="V4266" i="1"/>
  <c r="AB4266" i="1" s="1"/>
  <c r="Z4270" i="1"/>
  <c r="AB4270" i="1" s="1"/>
  <c r="M4273" i="1"/>
  <c r="AB4273" i="1" s="1"/>
  <c r="S4275" i="1"/>
  <c r="AB4275" i="1" s="1"/>
  <c r="P4280" i="1"/>
  <c r="V4282" i="1"/>
  <c r="AB4282" i="1" s="1"/>
  <c r="Z4286" i="1"/>
  <c r="AB4286" i="1" s="1"/>
  <c r="M4289" i="1"/>
  <c r="AB4289" i="1" s="1"/>
  <c r="S4291" i="1"/>
  <c r="AB4291" i="1" s="1"/>
  <c r="P4296" i="1"/>
  <c r="V4298" i="1"/>
  <c r="AB4298" i="1" s="1"/>
  <c r="Z4302" i="1"/>
  <c r="AB4302" i="1" s="1"/>
  <c r="M4305" i="1"/>
  <c r="AB4305" i="1" s="1"/>
  <c r="S4307" i="1"/>
  <c r="AB4307" i="1" s="1"/>
  <c r="P4312" i="1"/>
  <c r="V4314" i="1"/>
  <c r="AB4314" i="1" s="1"/>
  <c r="Z4318" i="1"/>
  <c r="AB4318" i="1" s="1"/>
  <c r="M4321" i="1"/>
  <c r="AB4321" i="1" s="1"/>
  <c r="S4323" i="1"/>
  <c r="AB4323" i="1" s="1"/>
  <c r="P4328" i="1"/>
  <c r="V4330" i="1"/>
  <c r="AB4330" i="1" s="1"/>
  <c r="Z4334" i="1"/>
  <c r="AB4334" i="1" s="1"/>
  <c r="M4337" i="1"/>
  <c r="AB4337" i="1" s="1"/>
  <c r="S4339" i="1"/>
  <c r="AB4339" i="1" s="1"/>
  <c r="P4344" i="1"/>
  <c r="V4346" i="1"/>
  <c r="AB4346" i="1" s="1"/>
  <c r="Z4350" i="1"/>
  <c r="AB4350" i="1" s="1"/>
  <c r="M4353" i="1"/>
  <c r="AB4353" i="1" s="1"/>
  <c r="S4355" i="1"/>
  <c r="AB4355" i="1" s="1"/>
  <c r="P4360" i="1"/>
  <c r="V4362" i="1"/>
  <c r="AB4362" i="1" s="1"/>
  <c r="Z4366" i="1"/>
  <c r="AB4366" i="1" s="1"/>
  <c r="M4369" i="1"/>
  <c r="AB4369" i="1" s="1"/>
  <c r="S4371" i="1"/>
  <c r="AB4371" i="1" s="1"/>
  <c r="P4376" i="1"/>
  <c r="V4378" i="1"/>
  <c r="AB4378" i="1" s="1"/>
  <c r="Z4382" i="1"/>
  <c r="AB4382" i="1" s="1"/>
  <c r="M4385" i="1"/>
  <c r="AB4385" i="1" s="1"/>
  <c r="S4387" i="1"/>
  <c r="AB4387" i="1" s="1"/>
  <c r="Z4390" i="1"/>
  <c r="Z4398" i="1"/>
  <c r="AB4398" i="1" s="1"/>
  <c r="Z4406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61" i="1"/>
  <c r="AB4477" i="1"/>
  <c r="AB4493" i="1"/>
  <c r="AB4509" i="1"/>
  <c r="AB4525" i="1"/>
  <c r="AB4552" i="1"/>
  <c r="AB4595" i="1"/>
  <c r="AB4260" i="1"/>
  <c r="AB4276" i="1"/>
  <c r="AB4292" i="1"/>
  <c r="AB4308" i="1"/>
  <c r="AB4324" i="1"/>
  <c r="AB4340" i="1"/>
  <c r="AB4356" i="1"/>
  <c r="AB4372" i="1"/>
  <c r="AB4388" i="1"/>
  <c r="V4390" i="1"/>
  <c r="AB4390" i="1" s="1"/>
  <c r="S4391" i="1"/>
  <c r="AB4391" i="1" s="1"/>
  <c r="AB4392" i="1"/>
  <c r="P4396" i="1"/>
  <c r="AB4396" i="1" s="1"/>
  <c r="M4397" i="1"/>
  <c r="AB4397" i="1" s="1"/>
  <c r="V4398" i="1"/>
  <c r="S4399" i="1"/>
  <c r="AB4399" i="1" s="1"/>
  <c r="AB4400" i="1"/>
  <c r="P4404" i="1"/>
  <c r="AB4404" i="1" s="1"/>
  <c r="M4405" i="1"/>
  <c r="AB4405" i="1" s="1"/>
  <c r="V4406" i="1"/>
  <c r="AB4406" i="1" s="1"/>
  <c r="S4407" i="1"/>
  <c r="AB4407" i="1" s="1"/>
  <c r="AB4408" i="1"/>
  <c r="P4412" i="1"/>
  <c r="M4413" i="1"/>
  <c r="AB4413" i="1" s="1"/>
  <c r="AB4448" i="1"/>
  <c r="AB4455" i="1"/>
  <c r="AB4471" i="1"/>
  <c r="AB4487" i="1"/>
  <c r="AB4490" i="1"/>
  <c r="AB4494" i="1"/>
  <c r="AB4503" i="1"/>
  <c r="AB4506" i="1"/>
  <c r="AB4519" i="1"/>
  <c r="AB4522" i="1"/>
  <c r="AB4526" i="1"/>
  <c r="AB4539" i="1"/>
  <c r="AB4560" i="1"/>
  <c r="Z4246" i="1"/>
  <c r="AB4246" i="1" s="1"/>
  <c r="AB4248" i="1"/>
  <c r="M4249" i="1"/>
  <c r="AB4249" i="1" s="1"/>
  <c r="S4251" i="1"/>
  <c r="AB4251" i="1" s="1"/>
  <c r="P4256" i="1"/>
  <c r="AB4256" i="1" s="1"/>
  <c r="V4258" i="1"/>
  <c r="AB4258" i="1" s="1"/>
  <c r="Z4262" i="1"/>
  <c r="AB4262" i="1" s="1"/>
  <c r="AB4264" i="1"/>
  <c r="M4265" i="1"/>
  <c r="AB4265" i="1" s="1"/>
  <c r="S4267" i="1"/>
  <c r="AB4267" i="1" s="1"/>
  <c r="P4272" i="1"/>
  <c r="AB4272" i="1" s="1"/>
  <c r="V4274" i="1"/>
  <c r="AB4274" i="1" s="1"/>
  <c r="Z4278" i="1"/>
  <c r="AB4278" i="1" s="1"/>
  <c r="AB4280" i="1"/>
  <c r="M4281" i="1"/>
  <c r="AB4281" i="1" s="1"/>
  <c r="S4283" i="1"/>
  <c r="AB4283" i="1" s="1"/>
  <c r="P4288" i="1"/>
  <c r="AB4288" i="1" s="1"/>
  <c r="V4290" i="1"/>
  <c r="AB4290" i="1" s="1"/>
  <c r="Z4294" i="1"/>
  <c r="AB4294" i="1" s="1"/>
  <c r="AB4296" i="1"/>
  <c r="M4297" i="1"/>
  <c r="AB4297" i="1" s="1"/>
  <c r="S4299" i="1"/>
  <c r="AB4299" i="1" s="1"/>
  <c r="P4304" i="1"/>
  <c r="AB4304" i="1" s="1"/>
  <c r="V4306" i="1"/>
  <c r="AB4306" i="1" s="1"/>
  <c r="Z4310" i="1"/>
  <c r="AB4310" i="1" s="1"/>
  <c r="AB4312" i="1"/>
  <c r="M4313" i="1"/>
  <c r="AB4313" i="1" s="1"/>
  <c r="S4315" i="1"/>
  <c r="AB4315" i="1" s="1"/>
  <c r="P4320" i="1"/>
  <c r="AB4320" i="1" s="1"/>
  <c r="V4322" i="1"/>
  <c r="AB4322" i="1" s="1"/>
  <c r="Z4326" i="1"/>
  <c r="AB4326" i="1" s="1"/>
  <c r="AB4328" i="1"/>
  <c r="M4329" i="1"/>
  <c r="AB4329" i="1" s="1"/>
  <c r="S4331" i="1"/>
  <c r="AB4331" i="1" s="1"/>
  <c r="P4336" i="1"/>
  <c r="AB4336" i="1" s="1"/>
  <c r="V4338" i="1"/>
  <c r="AB4338" i="1" s="1"/>
  <c r="Z4342" i="1"/>
  <c r="AB4342" i="1" s="1"/>
  <c r="AB4344" i="1"/>
  <c r="M4345" i="1"/>
  <c r="AB4345" i="1" s="1"/>
  <c r="S4347" i="1"/>
  <c r="AB4347" i="1" s="1"/>
  <c r="P4352" i="1"/>
  <c r="AB4352" i="1" s="1"/>
  <c r="V4354" i="1"/>
  <c r="AB4354" i="1" s="1"/>
  <c r="Z4358" i="1"/>
  <c r="AB4358" i="1" s="1"/>
  <c r="AB4360" i="1"/>
  <c r="M4361" i="1"/>
  <c r="AB4361" i="1" s="1"/>
  <c r="S4363" i="1"/>
  <c r="AB4363" i="1" s="1"/>
  <c r="P4368" i="1"/>
  <c r="AB4368" i="1" s="1"/>
  <c r="V4370" i="1"/>
  <c r="AB4370" i="1" s="1"/>
  <c r="Z4374" i="1"/>
  <c r="AB4374" i="1" s="1"/>
  <c r="AB4376" i="1"/>
  <c r="M4377" i="1"/>
  <c r="AB4377" i="1" s="1"/>
  <c r="S4379" i="1"/>
  <c r="AB4379" i="1" s="1"/>
  <c r="P4384" i="1"/>
  <c r="AB4384" i="1" s="1"/>
  <c r="V4386" i="1"/>
  <c r="AB4386" i="1" s="1"/>
  <c r="Z4394" i="1"/>
  <c r="AB4394" i="1" s="1"/>
  <c r="Z4402" i="1"/>
  <c r="AB4402" i="1" s="1"/>
  <c r="Z4410" i="1"/>
  <c r="AB4410" i="1" s="1"/>
  <c r="AB4417" i="1"/>
  <c r="AB4421" i="1"/>
  <c r="AB4425" i="1"/>
  <c r="AB4429" i="1"/>
  <c r="AB4433" i="1"/>
  <c r="AB4437" i="1"/>
  <c r="AB4441" i="1"/>
  <c r="AB4445" i="1"/>
  <c r="AB4469" i="1"/>
  <c r="AB4501" i="1"/>
  <c r="AB4533" i="1"/>
  <c r="AB4549" i="1"/>
  <c r="AB4555" i="1"/>
  <c r="P4451" i="1"/>
  <c r="AB4451" i="1" s="1"/>
  <c r="V4453" i="1"/>
  <c r="AB4453" i="1" s="1"/>
  <c r="Z4457" i="1"/>
  <c r="AB4457" i="1" s="1"/>
  <c r="M4460" i="1"/>
  <c r="AB4460" i="1" s="1"/>
  <c r="S4462" i="1"/>
  <c r="AB4462" i="1" s="1"/>
  <c r="P4467" i="1"/>
  <c r="AB4467" i="1" s="1"/>
  <c r="V4469" i="1"/>
  <c r="Z4473" i="1"/>
  <c r="AB4473" i="1" s="1"/>
  <c r="M4476" i="1"/>
  <c r="AB4476" i="1" s="1"/>
  <c r="S4478" i="1"/>
  <c r="AB4478" i="1" s="1"/>
  <c r="P4483" i="1"/>
  <c r="AB4483" i="1" s="1"/>
  <c r="V4485" i="1"/>
  <c r="AB4485" i="1" s="1"/>
  <c r="Z4489" i="1"/>
  <c r="AB4489" i="1" s="1"/>
  <c r="M4492" i="1"/>
  <c r="AB4492" i="1" s="1"/>
  <c r="S4494" i="1"/>
  <c r="P4499" i="1"/>
  <c r="AB4499" i="1" s="1"/>
  <c r="V4501" i="1"/>
  <c r="Z4505" i="1"/>
  <c r="AB4505" i="1" s="1"/>
  <c r="M4508" i="1"/>
  <c r="AB4508" i="1" s="1"/>
  <c r="S4510" i="1"/>
  <c r="AB4510" i="1" s="1"/>
  <c r="P4515" i="1"/>
  <c r="AB4515" i="1" s="1"/>
  <c r="V4517" i="1"/>
  <c r="AB4517" i="1" s="1"/>
  <c r="Z4521" i="1"/>
  <c r="AB4521" i="1" s="1"/>
  <c r="M4524" i="1"/>
  <c r="AB4524" i="1" s="1"/>
  <c r="S4526" i="1"/>
  <c r="P4531" i="1"/>
  <c r="AB4531" i="1" s="1"/>
  <c r="V4533" i="1"/>
  <c r="Z4537" i="1"/>
  <c r="Z4540" i="1"/>
  <c r="AB4540" i="1" s="1"/>
  <c r="V4548" i="1"/>
  <c r="AB4548" i="1" s="1"/>
  <c r="Z4553" i="1"/>
  <c r="Z4556" i="1"/>
  <c r="AB4556" i="1" s="1"/>
  <c r="V4564" i="1"/>
  <c r="AB4564" i="1" s="1"/>
  <c r="AB4578" i="1"/>
  <c r="AB4592" i="1"/>
  <c r="Z4617" i="1"/>
  <c r="M4620" i="1"/>
  <c r="AB4624" i="1"/>
  <c r="Z4633" i="1"/>
  <c r="AB4463" i="1"/>
  <c r="AB4479" i="1"/>
  <c r="AB4495" i="1"/>
  <c r="AB4511" i="1"/>
  <c r="AB4527" i="1"/>
  <c r="AB4545" i="1"/>
  <c r="AB4577" i="1"/>
  <c r="AB4586" i="1"/>
  <c r="AB4604" i="1"/>
  <c r="AB4698" i="1"/>
  <c r="Z4449" i="1"/>
  <c r="AB4449" i="1" s="1"/>
  <c r="M4452" i="1"/>
  <c r="AB4452" i="1" s="1"/>
  <c r="S4454" i="1"/>
  <c r="AB4454" i="1" s="1"/>
  <c r="P4459" i="1"/>
  <c r="AB4459" i="1" s="1"/>
  <c r="V4461" i="1"/>
  <c r="Z4465" i="1"/>
  <c r="AB4465" i="1" s="1"/>
  <c r="M4468" i="1"/>
  <c r="AB4468" i="1" s="1"/>
  <c r="S4470" i="1"/>
  <c r="AB4470" i="1" s="1"/>
  <c r="P4475" i="1"/>
  <c r="AB4475" i="1" s="1"/>
  <c r="V4477" i="1"/>
  <c r="Z4481" i="1"/>
  <c r="AB4481" i="1" s="1"/>
  <c r="M4484" i="1"/>
  <c r="AB4484" i="1" s="1"/>
  <c r="S4486" i="1"/>
  <c r="AB4486" i="1" s="1"/>
  <c r="P4491" i="1"/>
  <c r="AB4491" i="1" s="1"/>
  <c r="V4493" i="1"/>
  <c r="Z4497" i="1"/>
  <c r="AB4497" i="1" s="1"/>
  <c r="M4500" i="1"/>
  <c r="AB4500" i="1" s="1"/>
  <c r="S4502" i="1"/>
  <c r="AB4502" i="1" s="1"/>
  <c r="P4507" i="1"/>
  <c r="AB4507" i="1" s="1"/>
  <c r="V4509" i="1"/>
  <c r="Z4513" i="1"/>
  <c r="AB4513" i="1" s="1"/>
  <c r="M4516" i="1"/>
  <c r="AB4516" i="1" s="1"/>
  <c r="S4518" i="1"/>
  <c r="AB4518" i="1" s="1"/>
  <c r="P4523" i="1"/>
  <c r="AB4523" i="1" s="1"/>
  <c r="V4525" i="1"/>
  <c r="Z4529" i="1"/>
  <c r="AB4529" i="1" s="1"/>
  <c r="M4532" i="1"/>
  <c r="AB4532" i="1" s="1"/>
  <c r="S4534" i="1"/>
  <c r="AB4534" i="1" s="1"/>
  <c r="Z4536" i="1"/>
  <c r="AB4536" i="1" s="1"/>
  <c r="AB4538" i="1"/>
  <c r="S4541" i="1"/>
  <c r="AB4541" i="1" s="1"/>
  <c r="S4542" i="1"/>
  <c r="S4545" i="1"/>
  <c r="AB4546" i="1"/>
  <c r="Z4552" i="1"/>
  <c r="AB4554" i="1"/>
  <c r="S4557" i="1"/>
  <c r="AB4557" i="1" s="1"/>
  <c r="S4558" i="1"/>
  <c r="S4561" i="1"/>
  <c r="AB4561" i="1" s="1"/>
  <c r="AB4562" i="1"/>
  <c r="Z4568" i="1"/>
  <c r="AB4568" i="1" s="1"/>
  <c r="AB4570" i="1"/>
  <c r="S4573" i="1"/>
  <c r="AB4573" i="1" s="1"/>
  <c r="S4574" i="1"/>
  <c r="S4577" i="1"/>
  <c r="P4583" i="1"/>
  <c r="AB4587" i="1"/>
  <c r="S4590" i="1"/>
  <c r="AB4594" i="1"/>
  <c r="AB4603" i="1"/>
  <c r="S4606" i="1"/>
  <c r="AB4607" i="1"/>
  <c r="AB4610" i="1"/>
  <c r="AB4619" i="1"/>
  <c r="S4622" i="1"/>
  <c r="AB4626" i="1"/>
  <c r="AB4650" i="1"/>
  <c r="AB4699" i="1"/>
  <c r="AB4714" i="1"/>
  <c r="S4537" i="1"/>
  <c r="AB4537" i="1" s="1"/>
  <c r="P4542" i="1"/>
  <c r="AB4542" i="1" s="1"/>
  <c r="V4544" i="1"/>
  <c r="AB4544" i="1" s="1"/>
  <c r="Z4548" i="1"/>
  <c r="AB4550" i="1"/>
  <c r="M4551" i="1"/>
  <c r="AB4551" i="1" s="1"/>
  <c r="S4553" i="1"/>
  <c r="AB4553" i="1" s="1"/>
  <c r="P4558" i="1"/>
  <c r="AB4558" i="1" s="1"/>
  <c r="V4560" i="1"/>
  <c r="Z4564" i="1"/>
  <c r="AB4566" i="1"/>
  <c r="M4567" i="1"/>
  <c r="AB4567" i="1" s="1"/>
  <c r="S4569" i="1"/>
  <c r="AB4569" i="1" s="1"/>
  <c r="P4574" i="1"/>
  <c r="AB4574" i="1" s="1"/>
  <c r="V4576" i="1"/>
  <c r="AB4576" i="1" s="1"/>
  <c r="Z4580" i="1"/>
  <c r="AB4580" i="1" s="1"/>
  <c r="M4583" i="1"/>
  <c r="AB4583" i="1" s="1"/>
  <c r="S4585" i="1"/>
  <c r="AB4585" i="1" s="1"/>
  <c r="P4590" i="1"/>
  <c r="V4592" i="1"/>
  <c r="Z4596" i="1"/>
  <c r="AB4596" i="1" s="1"/>
  <c r="M4599" i="1"/>
  <c r="AB4599" i="1" s="1"/>
  <c r="S4601" i="1"/>
  <c r="AB4601" i="1" s="1"/>
  <c r="P4606" i="1"/>
  <c r="V4608" i="1"/>
  <c r="AB4608" i="1" s="1"/>
  <c r="Z4612" i="1"/>
  <c r="AB4612" i="1" s="1"/>
  <c r="M4615" i="1"/>
  <c r="AB4615" i="1" s="1"/>
  <c r="S4617" i="1"/>
  <c r="AB4617" i="1" s="1"/>
  <c r="P4622" i="1"/>
  <c r="V4624" i="1"/>
  <c r="Z4628" i="1"/>
  <c r="AB4628" i="1" s="1"/>
  <c r="M4631" i="1"/>
  <c r="AB4631" i="1" s="1"/>
  <c r="S4633" i="1"/>
  <c r="AB4633" i="1" s="1"/>
  <c r="M4635" i="1"/>
  <c r="AB4635" i="1" s="1"/>
  <c r="V4636" i="1"/>
  <c r="AB4637" i="1"/>
  <c r="S4637" i="1"/>
  <c r="AB4638" i="1"/>
  <c r="AB4648" i="1"/>
  <c r="AB4664" i="1"/>
  <c r="AB4680" i="1"/>
  <c r="AB4696" i="1"/>
  <c r="AB4712" i="1"/>
  <c r="AB4728" i="1"/>
  <c r="AB4732" i="1"/>
  <c r="AB4738" i="1"/>
  <c r="AB4750" i="1"/>
  <c r="AB4781" i="1"/>
  <c r="AB4602" i="1"/>
  <c r="AB4618" i="1"/>
  <c r="AB4634" i="1"/>
  <c r="AB4636" i="1"/>
  <c r="AB4649" i="1"/>
  <c r="AB4665" i="1"/>
  <c r="AB4681" i="1"/>
  <c r="AB4697" i="1"/>
  <c r="AB4713" i="1"/>
  <c r="AB4729" i="1"/>
  <c r="P4582" i="1"/>
  <c r="AB4582" i="1" s="1"/>
  <c r="V4584" i="1"/>
  <c r="AB4584" i="1" s="1"/>
  <c r="Z4588" i="1"/>
  <c r="AB4588" i="1" s="1"/>
  <c r="AB4590" i="1"/>
  <c r="M4591" i="1"/>
  <c r="AB4591" i="1" s="1"/>
  <c r="S4593" i="1"/>
  <c r="AB4593" i="1" s="1"/>
  <c r="P4598" i="1"/>
  <c r="AB4598" i="1" s="1"/>
  <c r="V4600" i="1"/>
  <c r="AB4600" i="1" s="1"/>
  <c r="Z4604" i="1"/>
  <c r="AB4606" i="1"/>
  <c r="M4607" i="1"/>
  <c r="S4609" i="1"/>
  <c r="AB4609" i="1" s="1"/>
  <c r="P4614" i="1"/>
  <c r="AB4614" i="1" s="1"/>
  <c r="V4616" i="1"/>
  <c r="AB4616" i="1" s="1"/>
  <c r="Z4620" i="1"/>
  <c r="AB4620" i="1" s="1"/>
  <c r="AB4622" i="1"/>
  <c r="M4623" i="1"/>
  <c r="AB4623" i="1" s="1"/>
  <c r="S4625" i="1"/>
  <c r="AB4625" i="1" s="1"/>
  <c r="P4630" i="1"/>
  <c r="AB4630" i="1" s="1"/>
  <c r="V4632" i="1"/>
  <c r="AB4632" i="1" s="1"/>
  <c r="AB4641" i="1"/>
  <c r="AB4642" i="1"/>
  <c r="AB4654" i="1"/>
  <c r="AB4686" i="1"/>
  <c r="AB4718" i="1"/>
  <c r="AB4722" i="1"/>
  <c r="AB4745" i="1"/>
  <c r="AB4760" i="1"/>
  <c r="AB4768" i="1"/>
  <c r="AB4780" i="1"/>
  <c r="AB4797" i="1"/>
  <c r="M4638" i="1"/>
  <c r="S4640" i="1"/>
  <c r="AB4640" i="1" s="1"/>
  <c r="P4645" i="1"/>
  <c r="V4647" i="1"/>
  <c r="AB4647" i="1" s="1"/>
  <c r="Z4651" i="1"/>
  <c r="AB4651" i="1" s="1"/>
  <c r="M4654" i="1"/>
  <c r="S4656" i="1"/>
  <c r="AB4656" i="1" s="1"/>
  <c r="P4661" i="1"/>
  <c r="V4663" i="1"/>
  <c r="AB4663" i="1" s="1"/>
  <c r="Z4667" i="1"/>
  <c r="AB4667" i="1" s="1"/>
  <c r="M4670" i="1"/>
  <c r="AB4670" i="1" s="1"/>
  <c r="S4672" i="1"/>
  <c r="AB4672" i="1" s="1"/>
  <c r="P4677" i="1"/>
  <c r="V4679" i="1"/>
  <c r="AB4679" i="1" s="1"/>
  <c r="Z4683" i="1"/>
  <c r="AB4683" i="1" s="1"/>
  <c r="M4686" i="1"/>
  <c r="S4688" i="1"/>
  <c r="AB4688" i="1" s="1"/>
  <c r="P4693" i="1"/>
  <c r="V4695" i="1"/>
  <c r="AB4695" i="1" s="1"/>
  <c r="Z4699" i="1"/>
  <c r="M4702" i="1"/>
  <c r="AB4702" i="1" s="1"/>
  <c r="S4704" i="1"/>
  <c r="AB4704" i="1" s="1"/>
  <c r="P4709" i="1"/>
  <c r="V4711" i="1"/>
  <c r="AB4711" i="1" s="1"/>
  <c r="Z4715" i="1"/>
  <c r="AB4715" i="1" s="1"/>
  <c r="M4718" i="1"/>
  <c r="S4720" i="1"/>
  <c r="AB4720" i="1" s="1"/>
  <c r="P4725" i="1"/>
  <c r="V4727" i="1"/>
  <c r="AB4727" i="1" s="1"/>
  <c r="M4734" i="1"/>
  <c r="AB4734" i="1" s="1"/>
  <c r="P4741" i="1"/>
  <c r="AB4758" i="1"/>
  <c r="AB4765" i="1"/>
  <c r="AB4767" i="1"/>
  <c r="AB4775" i="1"/>
  <c r="AB4783" i="1"/>
  <c r="AB4789" i="1"/>
  <c r="AB4795" i="1"/>
  <c r="AB4816" i="1"/>
  <c r="AB4825" i="1"/>
  <c r="AB4829" i="1"/>
  <c r="AB4657" i="1"/>
  <c r="AB4673" i="1"/>
  <c r="AB4689" i="1"/>
  <c r="AB4705" i="1"/>
  <c r="AB4721" i="1"/>
  <c r="AB4737" i="1"/>
  <c r="AB4755" i="1"/>
  <c r="AB4762" i="1"/>
  <c r="AB4769" i="1"/>
  <c r="AB4771" i="1"/>
  <c r="AB4777" i="1"/>
  <c r="AB4786" i="1"/>
  <c r="AB4791" i="1"/>
  <c r="AB4799" i="1"/>
  <c r="AB4805" i="1"/>
  <c r="AB4811" i="1"/>
  <c r="AB4883" i="1"/>
  <c r="V4639" i="1"/>
  <c r="AB4639" i="1" s="1"/>
  <c r="Z4643" i="1"/>
  <c r="AB4643" i="1" s="1"/>
  <c r="AB4645" i="1"/>
  <c r="M4646" i="1"/>
  <c r="AB4646" i="1" s="1"/>
  <c r="S4648" i="1"/>
  <c r="P4653" i="1"/>
  <c r="AB4653" i="1" s="1"/>
  <c r="V4655" i="1"/>
  <c r="AB4655" i="1" s="1"/>
  <c r="Z4659" i="1"/>
  <c r="AB4659" i="1" s="1"/>
  <c r="AB4661" i="1"/>
  <c r="M4662" i="1"/>
  <c r="AB4662" i="1" s="1"/>
  <c r="S4664" i="1"/>
  <c r="P4669" i="1"/>
  <c r="AB4669" i="1" s="1"/>
  <c r="V4671" i="1"/>
  <c r="AB4671" i="1" s="1"/>
  <c r="Z4675" i="1"/>
  <c r="AB4675" i="1" s="1"/>
  <c r="AB4677" i="1"/>
  <c r="M4678" i="1"/>
  <c r="AB4678" i="1" s="1"/>
  <c r="S4680" i="1"/>
  <c r="P4685" i="1"/>
  <c r="AB4685" i="1" s="1"/>
  <c r="V4687" i="1"/>
  <c r="AB4687" i="1" s="1"/>
  <c r="Z4691" i="1"/>
  <c r="AB4691" i="1" s="1"/>
  <c r="AB4693" i="1"/>
  <c r="M4694" i="1"/>
  <c r="AB4694" i="1" s="1"/>
  <c r="S4696" i="1"/>
  <c r="P4701" i="1"/>
  <c r="AB4701" i="1" s="1"/>
  <c r="V4703" i="1"/>
  <c r="AB4703" i="1" s="1"/>
  <c r="Z4707" i="1"/>
  <c r="AB4707" i="1" s="1"/>
  <c r="AB4709" i="1"/>
  <c r="M4710" i="1"/>
  <c r="AB4710" i="1" s="1"/>
  <c r="S4712" i="1"/>
  <c r="P4717" i="1"/>
  <c r="AB4717" i="1" s="1"/>
  <c r="V4719" i="1"/>
  <c r="AB4719" i="1" s="1"/>
  <c r="Z4723" i="1"/>
  <c r="AB4723" i="1" s="1"/>
  <c r="AB4725" i="1"/>
  <c r="M4726" i="1"/>
  <c r="AB4726" i="1" s="1"/>
  <c r="S4728" i="1"/>
  <c r="P4733" i="1"/>
  <c r="AB4733" i="1" s="1"/>
  <c r="V4735" i="1"/>
  <c r="AB4735" i="1" s="1"/>
  <c r="Z4739" i="1"/>
  <c r="AB4739" i="1" s="1"/>
  <c r="AB4741" i="1"/>
  <c r="M4742" i="1"/>
  <c r="AB4742" i="1" s="1"/>
  <c r="S4744" i="1"/>
  <c r="AB4744" i="1" s="1"/>
  <c r="P4749" i="1"/>
  <c r="AB4749" i="1" s="1"/>
  <c r="V4751" i="1"/>
  <c r="AB4751" i="1" s="1"/>
  <c r="V4752" i="1"/>
  <c r="AB4752" i="1" s="1"/>
  <c r="AB4757" i="1"/>
  <c r="AB4759" i="1"/>
  <c r="AB4766" i="1"/>
  <c r="AB4784" i="1"/>
  <c r="AB4793" i="1"/>
  <c r="AB4802" i="1"/>
  <c r="AB4807" i="1"/>
  <c r="AB4815" i="1"/>
  <c r="AB4821" i="1"/>
  <c r="AB4827" i="1"/>
  <c r="AB4831" i="1"/>
  <c r="AB4874" i="1"/>
  <c r="AB4790" i="1"/>
  <c r="AB4822" i="1"/>
  <c r="AB4852" i="1"/>
  <c r="AB4855" i="1"/>
  <c r="AB4868" i="1"/>
  <c r="AB4871" i="1"/>
  <c r="AB4884" i="1"/>
  <c r="AB4887" i="1"/>
  <c r="AB4900" i="1"/>
  <c r="AB4778" i="1"/>
  <c r="AB4794" i="1"/>
  <c r="AB4810" i="1"/>
  <c r="AB4826" i="1"/>
  <c r="AB4834" i="1"/>
  <c r="AB4836" i="1"/>
  <c r="AB4838" i="1"/>
  <c r="AB4840" i="1"/>
  <c r="AB4842" i="1"/>
  <c r="AB4844" i="1"/>
  <c r="AB4846" i="1"/>
  <c r="AB4848" i="1"/>
  <c r="AB4850" i="1"/>
  <c r="AB4873" i="1"/>
  <c r="AB4893" i="1"/>
  <c r="AB4937" i="1"/>
  <c r="P4774" i="1"/>
  <c r="AB4774" i="1" s="1"/>
  <c r="V4776" i="1"/>
  <c r="AB4776" i="1" s="1"/>
  <c r="Z4780" i="1"/>
  <c r="AB4782" i="1"/>
  <c r="M4783" i="1"/>
  <c r="S4785" i="1"/>
  <c r="AB4785" i="1" s="1"/>
  <c r="P4790" i="1"/>
  <c r="V4792" i="1"/>
  <c r="AB4792" i="1" s="1"/>
  <c r="Z4796" i="1"/>
  <c r="AB4796" i="1" s="1"/>
  <c r="AB4798" i="1"/>
  <c r="M4799" i="1"/>
  <c r="S4801" i="1"/>
  <c r="AB4801" i="1" s="1"/>
  <c r="P4806" i="1"/>
  <c r="AB4806" i="1" s="1"/>
  <c r="V4808" i="1"/>
  <c r="AB4808" i="1" s="1"/>
  <c r="Z4812" i="1"/>
  <c r="AB4812" i="1" s="1"/>
  <c r="AB4814" i="1"/>
  <c r="M4815" i="1"/>
  <c r="S4817" i="1"/>
  <c r="AB4817" i="1" s="1"/>
  <c r="P4822" i="1"/>
  <c r="V4824" i="1"/>
  <c r="AB4824" i="1" s="1"/>
  <c r="Z4828" i="1"/>
  <c r="AB4828" i="1" s="1"/>
  <c r="AB4832" i="1"/>
  <c r="AB4861" i="1"/>
  <c r="AB4877" i="1"/>
  <c r="AB4911" i="1"/>
  <c r="Z4854" i="1"/>
  <c r="AB4854" i="1" s="1"/>
  <c r="M4857" i="1"/>
  <c r="AB4857" i="1" s="1"/>
  <c r="S4859" i="1"/>
  <c r="AB4859" i="1" s="1"/>
  <c r="P4864" i="1"/>
  <c r="V4866" i="1"/>
  <c r="AB4866" i="1" s="1"/>
  <c r="Z4870" i="1"/>
  <c r="AB4870" i="1" s="1"/>
  <c r="M4873" i="1"/>
  <c r="S4875" i="1"/>
  <c r="AB4875" i="1" s="1"/>
  <c r="P4880" i="1"/>
  <c r="V4882" i="1"/>
  <c r="AB4882" i="1" s="1"/>
  <c r="Z4886" i="1"/>
  <c r="AB4886" i="1" s="1"/>
  <c r="M4889" i="1"/>
  <c r="AB4889" i="1" s="1"/>
  <c r="S4891" i="1"/>
  <c r="AB4891" i="1" s="1"/>
  <c r="P4896" i="1"/>
  <c r="V4898" i="1"/>
  <c r="AB4898" i="1" s="1"/>
  <c r="AB4901" i="1"/>
  <c r="AB4910" i="1"/>
  <c r="AB4917" i="1"/>
  <c r="AB4928" i="1"/>
  <c r="AB4860" i="1"/>
  <c r="AB4876" i="1"/>
  <c r="AB4892" i="1"/>
  <c r="AB4912" i="1"/>
  <c r="AB4914" i="1"/>
  <c r="AB4921" i="1"/>
  <c r="AB4923" i="1"/>
  <c r="AB4924" i="1"/>
  <c r="AB4932" i="1"/>
  <c r="AB4938" i="1"/>
  <c r="AB4944" i="1"/>
  <c r="AB4947" i="1"/>
  <c r="AB4948" i="1"/>
  <c r="S4851" i="1"/>
  <c r="AB4851" i="1" s="1"/>
  <c r="P4856" i="1"/>
  <c r="AB4856" i="1" s="1"/>
  <c r="V4858" i="1"/>
  <c r="AB4858" i="1" s="1"/>
  <c r="Z4862" i="1"/>
  <c r="AB4862" i="1" s="1"/>
  <c r="AB4864" i="1"/>
  <c r="M4865" i="1"/>
  <c r="AB4865" i="1" s="1"/>
  <c r="S4867" i="1"/>
  <c r="AB4867" i="1" s="1"/>
  <c r="P4872" i="1"/>
  <c r="AB4872" i="1" s="1"/>
  <c r="V4874" i="1"/>
  <c r="Z4878" i="1"/>
  <c r="AB4878" i="1" s="1"/>
  <c r="AB4880" i="1"/>
  <c r="M4881" i="1"/>
  <c r="AB4881" i="1" s="1"/>
  <c r="S4883" i="1"/>
  <c r="P4888" i="1"/>
  <c r="AB4888" i="1" s="1"/>
  <c r="V4890" i="1"/>
  <c r="AB4890" i="1" s="1"/>
  <c r="Z4894" i="1"/>
  <c r="AB4894" i="1" s="1"/>
  <c r="AB4896" i="1"/>
  <c r="M4897" i="1"/>
  <c r="AB4897" i="1" s="1"/>
  <c r="S4899" i="1"/>
  <c r="AB4899" i="1" s="1"/>
  <c r="M4902" i="1"/>
  <c r="AB4902" i="1" s="1"/>
  <c r="V4903" i="1"/>
  <c r="AB4903" i="1" s="1"/>
  <c r="AB4908" i="1"/>
  <c r="S4908" i="1"/>
  <c r="AB4909" i="1"/>
  <c r="AB4916" i="1"/>
  <c r="AB4918" i="1"/>
  <c r="AB4926" i="1"/>
  <c r="AB4935" i="1"/>
  <c r="AB4956" i="1"/>
  <c r="AB4954" i="1"/>
  <c r="AB4927" i="1"/>
  <c r="AB4943" i="1"/>
  <c r="AB4950" i="1"/>
  <c r="AB4952" i="1"/>
  <c r="AB4967" i="1"/>
  <c r="V4925" i="1"/>
  <c r="AB4925" i="1" s="1"/>
  <c r="Z4929" i="1"/>
  <c r="AB4929" i="1" s="1"/>
  <c r="AB4931" i="1"/>
  <c r="M4932" i="1"/>
  <c r="S4934" i="1"/>
  <c r="AB4934" i="1" s="1"/>
  <c r="P4939" i="1"/>
  <c r="AB4939" i="1" s="1"/>
  <c r="V4941" i="1"/>
  <c r="AB4941" i="1" s="1"/>
  <c r="Z4945" i="1"/>
  <c r="AB4945" i="1" s="1"/>
  <c r="AB4949" i="1"/>
  <c r="Z4961" i="1"/>
  <c r="M4964" i="1"/>
  <c r="AB4964" i="1" s="1"/>
  <c r="Z4956" i="1"/>
  <c r="AB4958" i="1"/>
  <c r="M4959" i="1"/>
  <c r="AB4959" i="1" s="1"/>
  <c r="S4961" i="1"/>
  <c r="AB4961" i="1" s="1"/>
  <c r="S4965" i="1"/>
  <c r="AB4965" i="1" s="1"/>
  <c r="P4970" i="1"/>
  <c r="M4971" i="1"/>
  <c r="AB4971" i="1" s="1"/>
  <c r="V4972" i="1"/>
  <c r="S4973" i="1"/>
  <c r="AB4973" i="1" s="1"/>
  <c r="Z5002" i="1"/>
  <c r="AB5002" i="1" s="1"/>
  <c r="AB4962" i="1"/>
  <c r="AB4972" i="1"/>
  <c r="AB4976" i="1"/>
  <c r="AB4978" i="1"/>
  <c r="AB4980" i="1"/>
  <c r="AB4982" i="1"/>
  <c r="AB4984" i="1"/>
  <c r="AB4986" i="1"/>
  <c r="AB4988" i="1"/>
  <c r="AB4990" i="1"/>
  <c r="AB4992" i="1"/>
  <c r="AB4994" i="1"/>
  <c r="AB4996" i="1"/>
  <c r="AB4998" i="1"/>
  <c r="S4953" i="1"/>
  <c r="AB4953" i="1" s="1"/>
  <c r="P4958" i="1"/>
  <c r="V4960" i="1"/>
  <c r="AB4960" i="1" s="1"/>
  <c r="Z4964" i="1"/>
  <c r="P4966" i="1"/>
  <c r="AB4966" i="1" s="1"/>
  <c r="M4967" i="1"/>
  <c r="V4968" i="1"/>
  <c r="AB4968" i="1" s="1"/>
  <c r="S4969" i="1"/>
  <c r="AB4969" i="1" s="1"/>
  <c r="AB4970" i="1"/>
  <c r="P4974" i="1"/>
  <c r="AB4974" i="1" s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<sst xmlns="http://schemas.openxmlformats.org/spreadsheetml/2006/main" count="33" uniqueCount="20">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</sst>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4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4">
    <cellStyle name="Excel_BuiltIn_Texto Explicativo" xfId="2"/>
    <cellStyle name="Moeda 2" xfId="3"/>
    <cellStyle name="Normal" xfId="0" builtinId="0"/>
    <cellStyle name="Normal 2" xfId="4"/>
    <cellStyle name="Normal 2 2" xfId="5"/>
    <cellStyle name="Normal 3" xfId="6"/>
    <cellStyle name="Normal 3 2" xfId="7"/>
    <cellStyle name="Normal 9" xfId="8"/>
    <cellStyle name="Normal 9 2" xfId="9"/>
    <cellStyle name="Normal 9 3" xfId="10"/>
    <cellStyle name="Normal 9 4" xfId="11"/>
    <cellStyle name="Separador de milhares 2" xfId="12"/>
    <cellStyle name="Texto Explicativo 2" xfId="1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HNIHA%20FINANCEIRA%20CUSTEIO%20%20DEZEMBRO%202021%20-%20CUSTEIO/13.1%20-%20PCF%20EM%20EXCEL%20DEZEMBRO%202021%20CUSTEIO%20-%20CORRE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 t="str">
            <v>4110-10</v>
          </cell>
          <cell r="H12" t="str">
            <v>12/2021</v>
          </cell>
          <cell r="J12">
            <v>165.4744</v>
          </cell>
          <cell r="L12">
            <v>153.84</v>
          </cell>
          <cell r="M12">
            <v>22.26</v>
          </cell>
          <cell r="O12">
            <v>1.35</v>
          </cell>
          <cell r="R12">
            <v>150</v>
          </cell>
          <cell r="S12">
            <v>62.55</v>
          </cell>
          <cell r="U12">
            <v>0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 t="str">
            <v>2234-05</v>
          </cell>
          <cell r="H13" t="str">
            <v>12/2021</v>
          </cell>
          <cell r="J13">
            <v>785.12959999999998</v>
          </cell>
          <cell r="L13">
            <v>153.84</v>
          </cell>
          <cell r="M13">
            <v>0</v>
          </cell>
          <cell r="O13">
            <v>1.35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 t="str">
            <v>3172-10</v>
          </cell>
          <cell r="H14" t="str">
            <v>12/2021</v>
          </cell>
          <cell r="J14">
            <v>305.86239999999998</v>
          </cell>
          <cell r="L14">
            <v>153.84</v>
          </cell>
          <cell r="M14">
            <v>36.53</v>
          </cell>
          <cell r="O14">
            <v>1.35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 t="str">
            <v>3222-05</v>
          </cell>
          <cell r="H15" t="str">
            <v>12/2021</v>
          </cell>
          <cell r="J15">
            <v>172.6464</v>
          </cell>
          <cell r="L15">
            <v>153.84</v>
          </cell>
          <cell r="M15">
            <v>0</v>
          </cell>
          <cell r="O15">
            <v>1.35</v>
          </cell>
          <cell r="R15">
            <v>236.8</v>
          </cell>
          <cell r="S15">
            <v>67.430000000000007</v>
          </cell>
          <cell r="U15">
            <v>0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 t="str">
            <v>3222-05</v>
          </cell>
          <cell r="H16" t="str">
            <v>12/2021</v>
          </cell>
          <cell r="J16">
            <v>199.48320000000001</v>
          </cell>
          <cell r="L16">
            <v>153.84</v>
          </cell>
          <cell r="M16">
            <v>22.48</v>
          </cell>
          <cell r="O16">
            <v>1.35</v>
          </cell>
          <cell r="R16">
            <v>236.8</v>
          </cell>
          <cell r="S16">
            <v>65.84</v>
          </cell>
          <cell r="U16">
            <v>0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 t="str">
            <v>4110-10</v>
          </cell>
          <cell r="H17" t="str">
            <v>12/2021</v>
          </cell>
          <cell r="J17">
            <v>168.61199999999999</v>
          </cell>
          <cell r="L17">
            <v>153.84</v>
          </cell>
          <cell r="M17">
            <v>22.26</v>
          </cell>
          <cell r="O17">
            <v>1.35</v>
          </cell>
          <cell r="R17">
            <v>222</v>
          </cell>
          <cell r="S17">
            <v>66.78</v>
          </cell>
          <cell r="U17">
            <v>0</v>
          </cell>
        </row>
        <row r="18">
          <cell r="C18" t="str">
            <v>UPA CARUARU</v>
          </cell>
          <cell r="E18" t="str">
            <v>ALINE ALVES AMORIM</v>
          </cell>
          <cell r="F18" t="str">
            <v>2 - Outros Profissionais da Saúde</v>
          </cell>
          <cell r="G18" t="str">
            <v>3222-05</v>
          </cell>
          <cell r="H18" t="str">
            <v>12/2021</v>
          </cell>
          <cell r="J18">
            <v>178.33920000000001</v>
          </cell>
          <cell r="L18">
            <v>153.84</v>
          </cell>
          <cell r="M18">
            <v>22.48</v>
          </cell>
          <cell r="O18">
            <v>1.35</v>
          </cell>
          <cell r="S18">
            <v>67.430000000000007</v>
          </cell>
          <cell r="U18">
            <v>0</v>
          </cell>
        </row>
        <row r="19">
          <cell r="C19" t="str">
            <v>UPA CARUARU</v>
          </cell>
          <cell r="E19" t="str">
            <v>ALLEF ANDERSON TIMOTEO DA SILVA</v>
          </cell>
          <cell r="F19" t="str">
            <v>3 - Administrativo</v>
          </cell>
          <cell r="G19" t="str">
            <v>4110-10</v>
          </cell>
          <cell r="H19" t="str">
            <v>12/2021</v>
          </cell>
          <cell r="J19">
            <v>140.6568</v>
          </cell>
          <cell r="L19">
            <v>153.84</v>
          </cell>
          <cell r="M19">
            <v>22.26</v>
          </cell>
          <cell r="O19">
            <v>1.35</v>
          </cell>
          <cell r="R19">
            <v>236.8</v>
          </cell>
          <cell r="S19">
            <v>0</v>
          </cell>
          <cell r="U19">
            <v>0</v>
          </cell>
        </row>
        <row r="20">
          <cell r="C20" t="str">
            <v>UPA CARUARU</v>
          </cell>
          <cell r="E20" t="str">
            <v>AMANDA RAFAELLY DE MORAIS SILVA</v>
          </cell>
          <cell r="F20" t="str">
            <v>2 - Outros Profissionais da Saúde</v>
          </cell>
          <cell r="G20" t="str">
            <v>3222-05</v>
          </cell>
          <cell r="H20" t="str">
            <v>12/2021</v>
          </cell>
          <cell r="J20">
            <v>174.8904</v>
          </cell>
          <cell r="L20">
            <v>153.84</v>
          </cell>
          <cell r="M20">
            <v>22.48</v>
          </cell>
          <cell r="O20">
            <v>1.35</v>
          </cell>
          <cell r="S20">
            <v>0</v>
          </cell>
          <cell r="U20">
            <v>0</v>
          </cell>
        </row>
        <row r="21">
          <cell r="C21" t="str">
            <v>UPA CARUARU</v>
          </cell>
          <cell r="E21" t="str">
            <v>ANA ELEUZINA TEIXEIRA MARTINS CAVALCANTI</v>
          </cell>
          <cell r="F21" t="str">
            <v>1 - Médico</v>
          </cell>
          <cell r="G21" t="str">
            <v>2251-24</v>
          </cell>
          <cell r="H21" t="str">
            <v>12/2021</v>
          </cell>
          <cell r="J21">
            <v>682.04160000000002</v>
          </cell>
          <cell r="L21">
            <v>153.84</v>
          </cell>
          <cell r="M21">
            <v>4.75</v>
          </cell>
          <cell r="O21">
            <v>10.83</v>
          </cell>
          <cell r="S21">
            <v>0</v>
          </cell>
          <cell r="U21">
            <v>0</v>
          </cell>
        </row>
        <row r="22">
          <cell r="C22" t="str">
            <v>UPA CARUARU</v>
          </cell>
          <cell r="E22" t="str">
            <v>ANA MARILIA GONCALVES PEREIRA</v>
          </cell>
          <cell r="F22" t="str">
            <v>1 - Médico</v>
          </cell>
          <cell r="G22" t="str">
            <v>2251-24</v>
          </cell>
          <cell r="H22" t="str">
            <v>12/2021</v>
          </cell>
          <cell r="J22">
            <v>1891.5160000000001</v>
          </cell>
          <cell r="L22">
            <v>153.84</v>
          </cell>
          <cell r="M22">
            <v>0</v>
          </cell>
          <cell r="O22">
            <v>10.73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ANA ROBERTA DE MELO COSTA</v>
          </cell>
          <cell r="F23" t="str">
            <v>3 - Administrativo</v>
          </cell>
          <cell r="G23" t="str">
            <v>5134-30</v>
          </cell>
          <cell r="H23" t="str">
            <v>12/2021</v>
          </cell>
          <cell r="J23">
            <v>250.1712</v>
          </cell>
          <cell r="L23">
            <v>153.84</v>
          </cell>
          <cell r="M23">
            <v>22.2</v>
          </cell>
          <cell r="O23">
            <v>1.35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ANDERSON ARY DIAS DE OLIVEIRA SILVA</v>
          </cell>
          <cell r="F24" t="str">
            <v>1 - Médico</v>
          </cell>
          <cell r="G24" t="str">
            <v>2252-70</v>
          </cell>
          <cell r="H24" t="str">
            <v>12/2021</v>
          </cell>
          <cell r="J24">
            <v>798.2879999999999</v>
          </cell>
          <cell r="L24">
            <v>153.84</v>
          </cell>
          <cell r="M24">
            <v>3.17</v>
          </cell>
          <cell r="O24">
            <v>10.83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ANDERSON BEZERRA DE LIMA</v>
          </cell>
          <cell r="F25" t="str">
            <v>3 - Administrativo</v>
          </cell>
          <cell r="G25" t="str">
            <v>5174-10</v>
          </cell>
          <cell r="H25" t="str">
            <v>12/2021</v>
          </cell>
          <cell r="J25">
            <v>199.21520000000001</v>
          </cell>
          <cell r="L25">
            <v>153.84</v>
          </cell>
          <cell r="M25">
            <v>22.26</v>
          </cell>
          <cell r="O25">
            <v>1.35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ANDRE DOS SANTOS LIMA</v>
          </cell>
          <cell r="F26" t="str">
            <v>1 - Médico</v>
          </cell>
          <cell r="G26" t="str">
            <v>2251-25</v>
          </cell>
          <cell r="H26" t="str">
            <v>12/2021</v>
          </cell>
          <cell r="J26">
            <v>487.2704</v>
          </cell>
          <cell r="L26">
            <v>153.84</v>
          </cell>
          <cell r="M26">
            <v>0</v>
          </cell>
          <cell r="O26">
            <v>10.83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ANDRESSA BRASILINO BARROS DE ARAUJO ALVES</v>
          </cell>
          <cell r="F27" t="str">
            <v>1 - Médico</v>
          </cell>
          <cell r="G27" t="str">
            <v>2251-24</v>
          </cell>
          <cell r="H27" t="str">
            <v>12/2021</v>
          </cell>
          <cell r="J27">
            <v>562.61519999999996</v>
          </cell>
          <cell r="L27">
            <v>153.84</v>
          </cell>
          <cell r="M27">
            <v>0</v>
          </cell>
          <cell r="O27">
            <v>10.83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ANGELA MARIA PEREIRA</v>
          </cell>
          <cell r="F28" t="str">
            <v>2 - Outros Profissionais da Saúde</v>
          </cell>
          <cell r="G28" t="str">
            <v>3222-05</v>
          </cell>
          <cell r="H28" t="str">
            <v>12/2021</v>
          </cell>
          <cell r="J28">
            <v>156.5872</v>
          </cell>
          <cell r="L28">
            <v>153.84</v>
          </cell>
          <cell r="M28">
            <v>22.48</v>
          </cell>
          <cell r="O28">
            <v>1.35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ANNE CAROLLINE CORDEIRO MELO NUNES</v>
          </cell>
          <cell r="F29" t="str">
            <v>2 - Outros Profissionais da Saúde</v>
          </cell>
          <cell r="G29" t="str">
            <v>2235-05</v>
          </cell>
          <cell r="H29" t="str">
            <v>12/2021</v>
          </cell>
          <cell r="J29">
            <v>618.61840000000007</v>
          </cell>
          <cell r="L29">
            <v>153.84</v>
          </cell>
          <cell r="M29">
            <v>3.08</v>
          </cell>
          <cell r="O29">
            <v>2.84</v>
          </cell>
          <cell r="S29">
            <v>0</v>
          </cell>
          <cell r="U29">
            <v>103.28</v>
          </cell>
          <cell r="X29" t="str">
            <v>AUXÍLIO CRECHE</v>
          </cell>
        </row>
        <row r="30">
          <cell r="C30" t="str">
            <v>UPA CARUARU</v>
          </cell>
          <cell r="E30" t="str">
            <v>ANNE PRISCILLA LINS NAZARE</v>
          </cell>
          <cell r="F30" t="str">
            <v>1 - Médico</v>
          </cell>
          <cell r="G30" t="str">
            <v>2251-25</v>
          </cell>
          <cell r="H30" t="str">
            <v>12/2021</v>
          </cell>
          <cell r="J30">
            <v>1261.4864</v>
          </cell>
          <cell r="L30">
            <v>153.84</v>
          </cell>
          <cell r="M30">
            <v>0</v>
          </cell>
          <cell r="O30">
            <v>10.83</v>
          </cell>
          <cell r="S30">
            <v>0</v>
          </cell>
          <cell r="U30">
            <v>0</v>
          </cell>
        </row>
        <row r="31">
          <cell r="C31" t="str">
            <v>UPA CARUARU</v>
          </cell>
          <cell r="E31" t="str">
            <v>ANNY BEATRIZ DE ARAUJO GOIS</v>
          </cell>
          <cell r="F31" t="str">
            <v>1 - Médico</v>
          </cell>
          <cell r="G31" t="str">
            <v>2251-24</v>
          </cell>
          <cell r="H31" t="str">
            <v>12/2021</v>
          </cell>
          <cell r="J31">
            <v>555.51600000000008</v>
          </cell>
          <cell r="L31">
            <v>153.84</v>
          </cell>
          <cell r="M31">
            <v>0</v>
          </cell>
          <cell r="O31">
            <v>10.83</v>
          </cell>
          <cell r="S31">
            <v>0</v>
          </cell>
          <cell r="U31">
            <v>0</v>
          </cell>
        </row>
        <row r="32">
          <cell r="C32" t="str">
            <v>UPA CARUARU</v>
          </cell>
          <cell r="E32" t="str">
            <v>ANTONIO HENRIQUE AMORIM SOARES</v>
          </cell>
          <cell r="F32" t="str">
            <v>1 - Médico</v>
          </cell>
          <cell r="G32" t="str">
            <v>2251-25</v>
          </cell>
          <cell r="H32" t="str">
            <v>12/2021</v>
          </cell>
          <cell r="J32">
            <v>974.81440000000009</v>
          </cell>
          <cell r="L32">
            <v>153.84</v>
          </cell>
          <cell r="M32">
            <v>0</v>
          </cell>
          <cell r="O32">
            <v>10.83</v>
          </cell>
          <cell r="S32">
            <v>0</v>
          </cell>
          <cell r="U32">
            <v>0</v>
          </cell>
        </row>
        <row r="33">
          <cell r="C33" t="str">
            <v>UPA CARUARU</v>
          </cell>
          <cell r="E33" t="str">
            <v>ARLINDO JOSE DE SOUZA JUNIOR</v>
          </cell>
          <cell r="F33" t="str">
            <v>3 - Administrativo</v>
          </cell>
          <cell r="G33" t="str">
            <v>5174-10</v>
          </cell>
          <cell r="H33" t="str">
            <v>12/2021</v>
          </cell>
          <cell r="J33">
            <v>115.79600000000001</v>
          </cell>
          <cell r="L33">
            <v>153.84</v>
          </cell>
          <cell r="M33">
            <v>22.26</v>
          </cell>
          <cell r="O33">
            <v>1.35</v>
          </cell>
          <cell r="S33">
            <v>0</v>
          </cell>
          <cell r="U33">
            <v>0</v>
          </cell>
        </row>
        <row r="34">
          <cell r="C34" t="str">
            <v>UPA CARUARU</v>
          </cell>
          <cell r="E34" t="str">
            <v>AUDENICE GALDINO DA CONCEICAO</v>
          </cell>
          <cell r="F34" t="str">
            <v>2 - Outros Profissionais da Saúde</v>
          </cell>
          <cell r="G34" t="str">
            <v>3241-15</v>
          </cell>
          <cell r="H34" t="str">
            <v>12/2021</v>
          </cell>
          <cell r="J34">
            <v>427.86160000000012</v>
          </cell>
          <cell r="L34">
            <v>153.84</v>
          </cell>
          <cell r="M34">
            <v>12.2</v>
          </cell>
          <cell r="O34">
            <v>1.35</v>
          </cell>
          <cell r="S34">
            <v>0</v>
          </cell>
          <cell r="U34">
            <v>0</v>
          </cell>
        </row>
        <row r="35">
          <cell r="C35" t="str">
            <v>UPA CARUARU</v>
          </cell>
          <cell r="E35" t="str">
            <v>BARBARA ALICE DO NASCIMENTO TIBURCIO</v>
          </cell>
          <cell r="F35" t="str">
            <v>1 - Médico</v>
          </cell>
          <cell r="G35" t="str">
            <v>2251-25</v>
          </cell>
          <cell r="H35" t="str">
            <v>12/2021</v>
          </cell>
          <cell r="J35">
            <v>1067.0848000000001</v>
          </cell>
          <cell r="L35">
            <v>153.84</v>
          </cell>
          <cell r="M35">
            <v>3.17</v>
          </cell>
          <cell r="O35">
            <v>10.83</v>
          </cell>
          <cell r="S35">
            <v>0</v>
          </cell>
          <cell r="U35">
            <v>0</v>
          </cell>
        </row>
        <row r="36">
          <cell r="C36" t="str">
            <v>UPA CARUARU</v>
          </cell>
          <cell r="E36" t="str">
            <v>BEATRIZ LEITAO MOUSINHO MAGALHAES</v>
          </cell>
          <cell r="F36" t="str">
            <v>1 - Médico</v>
          </cell>
          <cell r="G36" t="str">
            <v>2251-24</v>
          </cell>
          <cell r="H36" t="str">
            <v>12/2021</v>
          </cell>
          <cell r="J36">
            <v>454.45359999999999</v>
          </cell>
          <cell r="L36">
            <v>153.84</v>
          </cell>
          <cell r="M36">
            <v>11.09</v>
          </cell>
          <cell r="O36">
            <v>10.83</v>
          </cell>
          <cell r="S36">
            <v>0</v>
          </cell>
          <cell r="U36">
            <v>0</v>
          </cell>
        </row>
        <row r="37">
          <cell r="C37" t="str">
            <v>UPA CARUARU</v>
          </cell>
          <cell r="E37" t="str">
            <v>BRUNO DE OLIVEIRA SANTOS</v>
          </cell>
          <cell r="F37" t="str">
            <v>2 - Outros Profissionais da Saúde</v>
          </cell>
          <cell r="G37" t="str">
            <v>2235-05</v>
          </cell>
          <cell r="H37" t="str">
            <v>12/2021</v>
          </cell>
          <cell r="J37">
            <v>446.91840000000002</v>
          </cell>
          <cell r="L37">
            <v>153.84</v>
          </cell>
          <cell r="M37">
            <v>3.08</v>
          </cell>
          <cell r="O37">
            <v>2.84</v>
          </cell>
          <cell r="S37">
            <v>123.36</v>
          </cell>
          <cell r="U37">
            <v>0</v>
          </cell>
        </row>
        <row r="38">
          <cell r="C38" t="str">
            <v>UPA CARUARU</v>
          </cell>
          <cell r="E38" t="str">
            <v>BRUNO LEANDRO SANTIAGO</v>
          </cell>
          <cell r="F38" t="str">
            <v>3 - Administrativo</v>
          </cell>
          <cell r="G38" t="str">
            <v>5174-10</v>
          </cell>
          <cell r="H38" t="str">
            <v>12/2021</v>
          </cell>
          <cell r="J38">
            <v>46.199199999999998</v>
          </cell>
          <cell r="L38">
            <v>153.84</v>
          </cell>
          <cell r="M38">
            <v>0</v>
          </cell>
          <cell r="O38">
            <v>1.35</v>
          </cell>
          <cell r="R38">
            <v>185</v>
          </cell>
          <cell r="S38">
            <v>0</v>
          </cell>
          <cell r="U38">
            <v>0</v>
          </cell>
        </row>
        <row r="39">
          <cell r="C39" t="str">
            <v>UPA CARUARU</v>
          </cell>
          <cell r="E39" t="str">
            <v>CARLA WANESSA ROUXINOL DE ANDRADE</v>
          </cell>
          <cell r="F39" t="str">
            <v>2 - Outros Profissionais da Saúde</v>
          </cell>
          <cell r="G39" t="str">
            <v>2235-05</v>
          </cell>
          <cell r="H39" t="str">
            <v>12/2021</v>
          </cell>
          <cell r="J39">
            <v>451.1592</v>
          </cell>
          <cell r="L39">
            <v>153.84</v>
          </cell>
          <cell r="M39">
            <v>3.08</v>
          </cell>
          <cell r="O39">
            <v>2.84</v>
          </cell>
          <cell r="S39">
            <v>0</v>
          </cell>
          <cell r="U39">
            <v>0</v>
          </cell>
        </row>
        <row r="40">
          <cell r="C40" t="str">
            <v>UPA CARUARU</v>
          </cell>
          <cell r="E40" t="str">
            <v>CARLOS ANTONIO RODRIGUES CAETANO</v>
          </cell>
          <cell r="F40" t="str">
            <v>2 - Outros Profissionais da Saúde</v>
          </cell>
          <cell r="G40" t="str">
            <v>3222-05</v>
          </cell>
          <cell r="H40" t="str">
            <v>12/2021</v>
          </cell>
          <cell r="J40">
            <v>171.08240000000001</v>
          </cell>
          <cell r="L40">
            <v>153.84</v>
          </cell>
          <cell r="M40">
            <v>22.48</v>
          </cell>
          <cell r="O40">
            <v>1.35</v>
          </cell>
          <cell r="S40">
            <v>54</v>
          </cell>
          <cell r="U40">
            <v>0</v>
          </cell>
        </row>
        <row r="41">
          <cell r="C41" t="str">
            <v>UPA CARUARU</v>
          </cell>
          <cell r="E41" t="str">
            <v>CARLOS DIOMEDES ROSENDO DE LIMA</v>
          </cell>
          <cell r="F41" t="str">
            <v>3 - Administrativo</v>
          </cell>
          <cell r="G41" t="str">
            <v>4141-05</v>
          </cell>
          <cell r="H41" t="str">
            <v>12/2021</v>
          </cell>
          <cell r="J41">
            <v>207.16</v>
          </cell>
          <cell r="L41">
            <v>153.84</v>
          </cell>
          <cell r="M41">
            <v>23.92</v>
          </cell>
          <cell r="O41">
            <v>1.35</v>
          </cell>
          <cell r="R41">
            <v>224</v>
          </cell>
          <cell r="S41">
            <v>0</v>
          </cell>
          <cell r="U41">
            <v>0</v>
          </cell>
        </row>
        <row r="42">
          <cell r="C42" t="str">
            <v>UPA CARUARU</v>
          </cell>
          <cell r="E42" t="str">
            <v>CARLOS LINDENBERG ALVES DA SILVA</v>
          </cell>
          <cell r="F42" t="str">
            <v>3 - Administrativo</v>
          </cell>
          <cell r="G42" t="str">
            <v>4110-10</v>
          </cell>
          <cell r="H42" t="str">
            <v>12/2021</v>
          </cell>
          <cell r="J42">
            <v>160.99359999999999</v>
          </cell>
          <cell r="L42">
            <v>153.84</v>
          </cell>
          <cell r="M42">
            <v>22.26</v>
          </cell>
          <cell r="O42">
            <v>1.35</v>
          </cell>
          <cell r="S42">
            <v>0</v>
          </cell>
          <cell r="U42">
            <v>0</v>
          </cell>
        </row>
        <row r="43">
          <cell r="C43" t="str">
            <v>UPA CARUARU</v>
          </cell>
          <cell r="E43" t="str">
            <v>CARLOS ROBERTO GALVAO</v>
          </cell>
          <cell r="F43" t="str">
            <v>3 - Administrativo</v>
          </cell>
          <cell r="G43" t="str">
            <v>3516-05</v>
          </cell>
          <cell r="H43" t="str">
            <v>12/2021</v>
          </cell>
          <cell r="J43">
            <v>196.96080000000001</v>
          </cell>
          <cell r="L43">
            <v>153.84</v>
          </cell>
          <cell r="M43">
            <v>0</v>
          </cell>
          <cell r="O43">
            <v>1.35</v>
          </cell>
          <cell r="S43">
            <v>97.22</v>
          </cell>
          <cell r="U43">
            <v>0</v>
          </cell>
        </row>
        <row r="44">
          <cell r="C44" t="str">
            <v>UPA CARUARU</v>
          </cell>
          <cell r="E44" t="str">
            <v>CARMEN DOLORES MONTEIRO DOS SANTOS</v>
          </cell>
          <cell r="F44" t="str">
            <v>2 - Outros Profissionais da Saúde</v>
          </cell>
          <cell r="G44" t="str">
            <v>5152-05</v>
          </cell>
          <cell r="H44" t="str">
            <v>12/2021</v>
          </cell>
          <cell r="J44">
            <v>181.03360000000001</v>
          </cell>
          <cell r="L44">
            <v>153.84</v>
          </cell>
          <cell r="M44">
            <v>23.8</v>
          </cell>
          <cell r="O44">
            <v>1.35</v>
          </cell>
          <cell r="R44">
            <v>340.4</v>
          </cell>
          <cell r="S44">
            <v>71.400000000000006</v>
          </cell>
          <cell r="U44">
            <v>0</v>
          </cell>
        </row>
        <row r="45">
          <cell r="C45" t="str">
            <v>UPA CARUARU</v>
          </cell>
          <cell r="E45" t="str">
            <v>CARMEN LUCIA TAVARES DE OLIVEIRA MACHADO</v>
          </cell>
          <cell r="F45" t="str">
            <v>1 - Médico</v>
          </cell>
          <cell r="G45" t="str">
            <v>2251-25</v>
          </cell>
          <cell r="H45" t="str">
            <v>12/2021</v>
          </cell>
          <cell r="J45">
            <v>977.93040000000008</v>
          </cell>
          <cell r="L45">
            <v>153.84</v>
          </cell>
          <cell r="M45">
            <v>6.34</v>
          </cell>
          <cell r="O45">
            <v>10.83</v>
          </cell>
          <cell r="R45">
            <v>222</v>
          </cell>
          <cell r="S45">
            <v>0</v>
          </cell>
          <cell r="U45">
            <v>0</v>
          </cell>
        </row>
        <row r="46">
          <cell r="C46" t="str">
            <v>UPA CARUARU</v>
          </cell>
          <cell r="E46" t="str">
            <v>CAROLINE FEITOSA MONTEIRO CHAGAS DE ANDRADE</v>
          </cell>
          <cell r="F46" t="str">
            <v>1 - Médico</v>
          </cell>
          <cell r="G46" t="str">
            <v>2251-24</v>
          </cell>
          <cell r="H46" t="str">
            <v>12/2021</v>
          </cell>
          <cell r="J46">
            <v>798.99600000000009</v>
          </cell>
          <cell r="L46">
            <v>153.84</v>
          </cell>
          <cell r="M46">
            <v>7.92</v>
          </cell>
          <cell r="O46">
            <v>10.83</v>
          </cell>
          <cell r="S46">
            <v>0</v>
          </cell>
          <cell r="U46">
            <v>0</v>
          </cell>
        </row>
        <row r="47">
          <cell r="C47" t="str">
            <v>UPA CARUARU</v>
          </cell>
          <cell r="E47" t="str">
            <v>CESAR RAMON BEZERRA</v>
          </cell>
          <cell r="F47" t="str">
            <v>2 - Outros Profissionais da Saúde</v>
          </cell>
          <cell r="G47" t="str">
            <v>5211-30</v>
          </cell>
          <cell r="H47" t="str">
            <v>12/2021</v>
          </cell>
          <cell r="J47">
            <v>189.5496</v>
          </cell>
          <cell r="L47">
            <v>153.84</v>
          </cell>
          <cell r="M47">
            <v>22.26</v>
          </cell>
          <cell r="O47">
            <v>1.35</v>
          </cell>
          <cell r="S47">
            <v>62.33</v>
          </cell>
          <cell r="U47">
            <v>0</v>
          </cell>
        </row>
        <row r="48">
          <cell r="C48" t="str">
            <v>UPA CARUARU</v>
          </cell>
          <cell r="E48" t="str">
            <v>CICERO JOSE DE MACEDO</v>
          </cell>
          <cell r="F48" t="str">
            <v>2 - Outros Profissionais da Saúde</v>
          </cell>
          <cell r="G48" t="str">
            <v>3222-05</v>
          </cell>
          <cell r="H48" t="str">
            <v>12/2021</v>
          </cell>
          <cell r="J48">
            <v>138.4248</v>
          </cell>
          <cell r="L48">
            <v>153.84</v>
          </cell>
          <cell r="M48">
            <v>22.48</v>
          </cell>
          <cell r="O48">
            <v>1.35</v>
          </cell>
          <cell r="S48">
            <v>67.430000000000007</v>
          </cell>
          <cell r="U48">
            <v>0</v>
          </cell>
        </row>
        <row r="49">
          <cell r="C49" t="str">
            <v>UPA CARUARU</v>
          </cell>
          <cell r="E49" t="str">
            <v>CICERO ROMAO DE MACEDO</v>
          </cell>
          <cell r="F49" t="str">
            <v>2 - Outros Profissionais da Saúde</v>
          </cell>
          <cell r="G49" t="str">
            <v>3222-05</v>
          </cell>
          <cell r="H49" t="str">
            <v>12/2021</v>
          </cell>
          <cell r="J49">
            <v>117.25279999999999</v>
          </cell>
          <cell r="L49">
            <v>153.84</v>
          </cell>
          <cell r="M49">
            <v>22.48</v>
          </cell>
          <cell r="O49">
            <v>1.35</v>
          </cell>
          <cell r="S49">
            <v>0</v>
          </cell>
          <cell r="U49">
            <v>0</v>
          </cell>
        </row>
        <row r="50">
          <cell r="C50" t="str">
            <v>UPA CARUARU</v>
          </cell>
          <cell r="E50" t="str">
            <v>CLAUDIO JOSE GOMES PIRES RAPOSO</v>
          </cell>
          <cell r="F50" t="str">
            <v>1 - Médico</v>
          </cell>
          <cell r="G50" t="str">
            <v>2252-70</v>
          </cell>
          <cell r="H50" t="str">
            <v>12/2021</v>
          </cell>
          <cell r="J50">
            <v>858.72479999999996</v>
          </cell>
          <cell r="L50">
            <v>153.84</v>
          </cell>
          <cell r="M50">
            <v>0</v>
          </cell>
          <cell r="O50">
            <v>10.83</v>
          </cell>
          <cell r="R50">
            <v>210</v>
          </cell>
          <cell r="S50">
            <v>0</v>
          </cell>
          <cell r="U50">
            <v>0</v>
          </cell>
        </row>
        <row r="51">
          <cell r="C51" t="str">
            <v>UPA CARUARU</v>
          </cell>
          <cell r="E51" t="str">
            <v>CLECIA MARIA DE LIMA</v>
          </cell>
          <cell r="F51" t="str">
            <v>2 - Outros Profissionais da Saúde</v>
          </cell>
          <cell r="G51" t="str">
            <v>3222-05</v>
          </cell>
          <cell r="H51" t="str">
            <v>12/2021</v>
          </cell>
          <cell r="J51">
            <v>166.75919999999999</v>
          </cell>
          <cell r="L51">
            <v>153.84</v>
          </cell>
          <cell r="M51">
            <v>22.48</v>
          </cell>
          <cell r="O51">
            <v>1.35</v>
          </cell>
          <cell r="S51">
            <v>67.430000000000007</v>
          </cell>
          <cell r="U51">
            <v>0</v>
          </cell>
        </row>
        <row r="52">
          <cell r="C52" t="str">
            <v>UPA CARUARU</v>
          </cell>
          <cell r="E52" t="str">
            <v>CLEITON DOS ANJOS OLIVEIRA</v>
          </cell>
          <cell r="F52" t="str">
            <v>1 - Médico</v>
          </cell>
          <cell r="G52" t="str">
            <v>2251-25</v>
          </cell>
          <cell r="H52" t="str">
            <v>12/2021</v>
          </cell>
          <cell r="J52">
            <v>1729.5039999999999</v>
          </cell>
          <cell r="L52">
            <v>153.84</v>
          </cell>
          <cell r="M52">
            <v>0</v>
          </cell>
          <cell r="O52">
            <v>10.83</v>
          </cell>
          <cell r="R52">
            <v>150</v>
          </cell>
          <cell r="S52">
            <v>0</v>
          </cell>
          <cell r="U52">
            <v>0</v>
          </cell>
        </row>
        <row r="53">
          <cell r="C53" t="str">
            <v>UPA CARUARU</v>
          </cell>
          <cell r="E53" t="str">
            <v>CYNARA KAROLINA RODRIGUES DA CRUZ</v>
          </cell>
          <cell r="F53" t="str">
            <v>1 - Médico</v>
          </cell>
          <cell r="G53" t="str">
            <v>2251-24</v>
          </cell>
          <cell r="H53" t="str">
            <v>12/2021</v>
          </cell>
          <cell r="J53">
            <v>798.40959999999995</v>
          </cell>
          <cell r="L53">
            <v>153.84</v>
          </cell>
          <cell r="M53">
            <v>0</v>
          </cell>
          <cell r="O53">
            <v>10.83</v>
          </cell>
          <cell r="S53">
            <v>0</v>
          </cell>
          <cell r="U53">
            <v>0</v>
          </cell>
        </row>
        <row r="54">
          <cell r="C54" t="str">
            <v>UPA CARUARU</v>
          </cell>
          <cell r="E54" t="str">
            <v>DANILLO LUENDEO BEZERRA DA SILVA</v>
          </cell>
          <cell r="F54" t="str">
            <v>3 - Administrativo</v>
          </cell>
          <cell r="G54" t="str">
            <v>4110-10</v>
          </cell>
          <cell r="H54" t="str">
            <v>12/2021</v>
          </cell>
          <cell r="J54">
            <v>160.33279999999999</v>
          </cell>
          <cell r="L54">
            <v>153.84</v>
          </cell>
          <cell r="M54">
            <v>22.26</v>
          </cell>
          <cell r="O54">
            <v>1.35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DEBORA REGIS BARBOSA</v>
          </cell>
          <cell r="F55" t="str">
            <v>3 - Administrativo</v>
          </cell>
          <cell r="G55" t="str">
            <v>4110-10</v>
          </cell>
          <cell r="H55" t="str">
            <v>12/2021</v>
          </cell>
          <cell r="J55">
            <v>201.624</v>
          </cell>
          <cell r="L55">
            <v>153.84</v>
          </cell>
          <cell r="M55">
            <v>0</v>
          </cell>
          <cell r="O55">
            <v>1.35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DEBORAH CAROLINE AMANCIO DA SILVA</v>
          </cell>
          <cell r="F56" t="str">
            <v>1 - Médico</v>
          </cell>
          <cell r="G56" t="str">
            <v>2251-25</v>
          </cell>
          <cell r="H56" t="str">
            <v>12/2021</v>
          </cell>
          <cell r="J56">
            <v>605.72479999999996</v>
          </cell>
          <cell r="L56">
            <v>153.84</v>
          </cell>
          <cell r="M56">
            <v>0</v>
          </cell>
          <cell r="O56">
            <v>10.83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DIEGO FARIAS SOARES</v>
          </cell>
          <cell r="F57" t="str">
            <v>1 - Médico</v>
          </cell>
          <cell r="G57" t="str">
            <v>2251-25</v>
          </cell>
          <cell r="H57" t="str">
            <v>12/2021</v>
          </cell>
          <cell r="J57">
            <v>621.16719999999998</v>
          </cell>
          <cell r="L57">
            <v>153.84</v>
          </cell>
          <cell r="M57">
            <v>3.17</v>
          </cell>
          <cell r="O57">
            <v>10.83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DIOMEDES BARBOSA LEAL NETO</v>
          </cell>
          <cell r="F58" t="str">
            <v>3 - Administrativo</v>
          </cell>
          <cell r="G58" t="str">
            <v>4110-10</v>
          </cell>
          <cell r="H58" t="str">
            <v>12/2021</v>
          </cell>
          <cell r="J58">
            <v>0</v>
          </cell>
          <cell r="L58">
            <v>153.84</v>
          </cell>
          <cell r="M58">
            <v>0</v>
          </cell>
          <cell r="O58">
            <v>1.35</v>
          </cell>
          <cell r="S58">
            <v>0</v>
          </cell>
          <cell r="U58">
            <v>0</v>
          </cell>
        </row>
        <row r="59">
          <cell r="C59" t="str">
            <v>UPA CARUARU</v>
          </cell>
          <cell r="E59" t="str">
            <v>DOMINGOS DANIEL RESQUIN DA SILVA</v>
          </cell>
          <cell r="F59" t="str">
            <v>1 - Médico</v>
          </cell>
          <cell r="G59" t="str">
            <v>2251-25</v>
          </cell>
          <cell r="H59" t="str">
            <v>12/2021</v>
          </cell>
          <cell r="J59">
            <v>687.70880000000011</v>
          </cell>
          <cell r="L59">
            <v>153.84</v>
          </cell>
          <cell r="M59">
            <v>0</v>
          </cell>
          <cell r="O59">
            <v>1.35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EDECIO GONCALVES DA SILVA</v>
          </cell>
          <cell r="F60" t="str">
            <v>2 - Outros Profissionais da Saúde</v>
          </cell>
          <cell r="G60" t="str">
            <v>2235-05</v>
          </cell>
          <cell r="H60" t="str">
            <v>12/2021</v>
          </cell>
          <cell r="J60">
            <v>463.98719999999997</v>
          </cell>
          <cell r="L60">
            <v>153.84</v>
          </cell>
          <cell r="M60">
            <v>3.08</v>
          </cell>
          <cell r="O60">
            <v>2.84</v>
          </cell>
          <cell r="S60">
            <v>0</v>
          </cell>
          <cell r="U60">
            <v>0</v>
          </cell>
        </row>
        <row r="61">
          <cell r="C61" t="str">
            <v>UPA CARUARU</v>
          </cell>
          <cell r="E61" t="str">
            <v>EDILENE MARIA DOS SANTOS</v>
          </cell>
          <cell r="F61" t="str">
            <v>2 - Outros Profissionais da Saúde</v>
          </cell>
          <cell r="G61" t="str">
            <v>3222-05</v>
          </cell>
          <cell r="H61" t="str">
            <v>12/2021</v>
          </cell>
          <cell r="J61">
            <v>204.876</v>
          </cell>
          <cell r="L61">
            <v>153.84</v>
          </cell>
          <cell r="M61">
            <v>22.48</v>
          </cell>
          <cell r="O61">
            <v>1.35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EDMILSON HENAUTH</v>
          </cell>
          <cell r="F62" t="str">
            <v>3 - Administrativo</v>
          </cell>
          <cell r="G62" t="str">
            <v>1312-05</v>
          </cell>
          <cell r="H62" t="str">
            <v>12/2021</v>
          </cell>
          <cell r="J62">
            <v>1840.8543999999999</v>
          </cell>
          <cell r="L62">
            <v>153.84</v>
          </cell>
          <cell r="M62">
            <v>30</v>
          </cell>
          <cell r="O62">
            <v>1.35</v>
          </cell>
          <cell r="S62">
            <v>0</v>
          </cell>
          <cell r="U62">
            <v>0</v>
          </cell>
        </row>
        <row r="63">
          <cell r="C63" t="str">
            <v>UPA CARUARU</v>
          </cell>
          <cell r="E63" t="str">
            <v>EDSON DA SILVA</v>
          </cell>
          <cell r="F63" t="str">
            <v>3 - Administrativo</v>
          </cell>
          <cell r="G63" t="str">
            <v>7823-20</v>
          </cell>
          <cell r="H63" t="str">
            <v>12/2021</v>
          </cell>
          <cell r="J63">
            <v>277.18959999999998</v>
          </cell>
          <cell r="L63">
            <v>153.84</v>
          </cell>
          <cell r="M63">
            <v>30.19</v>
          </cell>
          <cell r="O63">
            <v>1.35</v>
          </cell>
          <cell r="S63">
            <v>0</v>
          </cell>
          <cell r="U63">
            <v>0</v>
          </cell>
        </row>
        <row r="64">
          <cell r="C64" t="str">
            <v>UPA CARUARU</v>
          </cell>
          <cell r="E64" t="str">
            <v>EDUARDA PALACIO RAMOS GAYAO</v>
          </cell>
          <cell r="F64" t="str">
            <v>1 - Médico</v>
          </cell>
          <cell r="G64" t="str">
            <v>2251-24</v>
          </cell>
          <cell r="H64" t="str">
            <v>12/2021</v>
          </cell>
          <cell r="J64">
            <v>862.86319999999989</v>
          </cell>
          <cell r="L64">
            <v>153.84</v>
          </cell>
          <cell r="M64">
            <v>0</v>
          </cell>
          <cell r="O64">
            <v>10.83</v>
          </cell>
          <cell r="S64">
            <v>0</v>
          </cell>
          <cell r="U64">
            <v>0</v>
          </cell>
        </row>
        <row r="65">
          <cell r="C65" t="str">
            <v>UPA CARUARU</v>
          </cell>
          <cell r="E65" t="str">
            <v>EDUARDO ANTONIO BUSTOS VILLABON</v>
          </cell>
          <cell r="F65" t="str">
            <v>1 - Médico</v>
          </cell>
          <cell r="G65" t="str">
            <v>2251-25</v>
          </cell>
          <cell r="H65" t="str">
            <v>12/2021</v>
          </cell>
          <cell r="J65">
            <v>522.5752</v>
          </cell>
          <cell r="L65">
            <v>153.84</v>
          </cell>
          <cell r="M65">
            <v>0</v>
          </cell>
          <cell r="O65">
            <v>10.83</v>
          </cell>
          <cell r="S65">
            <v>0</v>
          </cell>
          <cell r="U65">
            <v>0</v>
          </cell>
        </row>
        <row r="66">
          <cell r="C66" t="str">
            <v>UPA CARUARU</v>
          </cell>
          <cell r="E66" t="str">
            <v>EFIGENIA VAZ DE MEDEIROS FONSECA</v>
          </cell>
          <cell r="F66" t="str">
            <v>2 - Outros Profissionais da Saúde</v>
          </cell>
          <cell r="G66" t="str">
            <v>3241-15</v>
          </cell>
          <cell r="H66" t="str">
            <v>12/2021</v>
          </cell>
          <cell r="J66">
            <v>532.19839999999999</v>
          </cell>
          <cell r="L66">
            <v>153.84</v>
          </cell>
          <cell r="M66">
            <v>12.2</v>
          </cell>
          <cell r="O66">
            <v>1.35</v>
          </cell>
          <cell r="S66">
            <v>0</v>
          </cell>
          <cell r="U66">
            <v>0</v>
          </cell>
        </row>
        <row r="67">
          <cell r="C67" t="str">
            <v>UPA CARUARU</v>
          </cell>
          <cell r="E67" t="str">
            <v>ELAINE CANDIDO DA SILVA</v>
          </cell>
          <cell r="F67" t="str">
            <v>2 - Outros Profissionais da Saúde</v>
          </cell>
          <cell r="G67" t="str">
            <v>3222-05</v>
          </cell>
          <cell r="H67" t="str">
            <v>12/2021</v>
          </cell>
          <cell r="J67">
            <v>238.42080000000001</v>
          </cell>
          <cell r="L67">
            <v>153.84</v>
          </cell>
          <cell r="M67">
            <v>22.48</v>
          </cell>
          <cell r="O67">
            <v>1.35</v>
          </cell>
          <cell r="S67">
            <v>0</v>
          </cell>
          <cell r="U67">
            <v>0</v>
          </cell>
        </row>
        <row r="68">
          <cell r="C68" t="str">
            <v>UPA CARUARU</v>
          </cell>
          <cell r="E68" t="str">
            <v>ELIDA VELOSO DE CARVALHO</v>
          </cell>
          <cell r="F68" t="str">
            <v>2 - Outros Profissionais da Saúde</v>
          </cell>
          <cell r="G68" t="str">
            <v>3222-05</v>
          </cell>
          <cell r="H68" t="str">
            <v>12/2021</v>
          </cell>
          <cell r="J68">
            <v>204.93440000000001</v>
          </cell>
          <cell r="L68">
            <v>153.84</v>
          </cell>
          <cell r="M68">
            <v>22.48</v>
          </cell>
          <cell r="O68">
            <v>1.35</v>
          </cell>
          <cell r="S68">
            <v>67.430000000000007</v>
          </cell>
          <cell r="U68">
            <v>0</v>
          </cell>
        </row>
        <row r="69">
          <cell r="C69" t="str">
            <v>UPA CARUARU</v>
          </cell>
          <cell r="E69" t="str">
            <v>ELISAMA MENDES DE LIMA OLIVEIRA</v>
          </cell>
          <cell r="F69" t="str">
            <v>2 - Outros Profissionais da Saúde</v>
          </cell>
          <cell r="G69" t="str">
            <v>3222-05</v>
          </cell>
          <cell r="H69" t="str">
            <v>12/2021</v>
          </cell>
          <cell r="J69">
            <v>179.00399999999999</v>
          </cell>
          <cell r="L69">
            <v>153.84</v>
          </cell>
          <cell r="M69">
            <v>22.48</v>
          </cell>
          <cell r="O69">
            <v>1.35</v>
          </cell>
          <cell r="R69">
            <v>236.8</v>
          </cell>
          <cell r="S69">
            <v>62.34</v>
          </cell>
          <cell r="U69">
            <v>0</v>
          </cell>
        </row>
        <row r="70">
          <cell r="C70" t="str">
            <v>UPA CARUARU</v>
          </cell>
          <cell r="E70" t="str">
            <v>ELISANGELA MARIA DE MACEDO</v>
          </cell>
          <cell r="F70" t="str">
            <v>2 - Outros Profissionais da Saúde</v>
          </cell>
          <cell r="G70" t="str">
            <v>5211-30</v>
          </cell>
          <cell r="H70" t="str">
            <v>12/2021</v>
          </cell>
          <cell r="J70">
            <v>155.40719999999999</v>
          </cell>
          <cell r="L70">
            <v>153.84</v>
          </cell>
          <cell r="M70">
            <v>0</v>
          </cell>
          <cell r="O70">
            <v>1.35</v>
          </cell>
          <cell r="R70">
            <v>111</v>
          </cell>
          <cell r="S70">
            <v>0</v>
          </cell>
          <cell r="U70">
            <v>0</v>
          </cell>
        </row>
        <row r="71">
          <cell r="C71" t="str">
            <v>UPA CARUARU</v>
          </cell>
          <cell r="E71" t="str">
            <v>ELISANGELA QUEIROZ LEONARDO</v>
          </cell>
          <cell r="F71" t="str">
            <v>1 - Médico</v>
          </cell>
          <cell r="G71" t="str">
            <v>2251-24</v>
          </cell>
          <cell r="H71" t="str">
            <v>12/2021</v>
          </cell>
          <cell r="J71">
            <v>1417.0624</v>
          </cell>
          <cell r="L71">
            <v>153.84</v>
          </cell>
          <cell r="M71">
            <v>0</v>
          </cell>
          <cell r="O71">
            <v>10.83</v>
          </cell>
          <cell r="S71">
            <v>0</v>
          </cell>
          <cell r="U71">
            <v>0</v>
          </cell>
        </row>
        <row r="72">
          <cell r="C72" t="str">
            <v>UPA CARUARU</v>
          </cell>
          <cell r="E72" t="str">
            <v>ELIZABETE MARINA DA SILVA</v>
          </cell>
          <cell r="F72" t="str">
            <v>2 - Outros Profissionais da Saúde</v>
          </cell>
          <cell r="G72" t="str">
            <v>5152-05</v>
          </cell>
          <cell r="H72" t="str">
            <v>12/2021</v>
          </cell>
          <cell r="J72">
            <v>213.92</v>
          </cell>
          <cell r="L72">
            <v>153.84</v>
          </cell>
          <cell r="M72">
            <v>23.8</v>
          </cell>
          <cell r="O72">
            <v>1.35</v>
          </cell>
          <cell r="S72">
            <v>71.400000000000006</v>
          </cell>
          <cell r="U72">
            <v>0</v>
          </cell>
        </row>
        <row r="73">
          <cell r="C73" t="str">
            <v>UPA CARUARU</v>
          </cell>
          <cell r="E73" t="str">
            <v>EMERSON GOMES DA SILVA</v>
          </cell>
          <cell r="F73" t="str">
            <v>3 - Administrativo</v>
          </cell>
          <cell r="G73" t="str">
            <v>4110-10</v>
          </cell>
          <cell r="H73" t="str">
            <v>12/2021</v>
          </cell>
          <cell r="J73">
            <v>207.20480000000001</v>
          </cell>
          <cell r="L73">
            <v>153.84</v>
          </cell>
          <cell r="M73">
            <v>22.26</v>
          </cell>
          <cell r="O73">
            <v>1.35</v>
          </cell>
          <cell r="R73">
            <v>270</v>
          </cell>
          <cell r="S73">
            <v>65.11</v>
          </cell>
          <cell r="U73">
            <v>0</v>
          </cell>
        </row>
        <row r="74">
          <cell r="C74" t="str">
            <v>UPA CARUARU</v>
          </cell>
          <cell r="E74" t="str">
            <v>ENIO HERMANO DE OLIVEIRA</v>
          </cell>
          <cell r="F74" t="str">
            <v>2 - Outros Profissionais da Saúde</v>
          </cell>
          <cell r="G74" t="str">
            <v>3241-15</v>
          </cell>
          <cell r="H74" t="str">
            <v>12/2021</v>
          </cell>
          <cell r="J74">
            <v>491.75279999999998</v>
          </cell>
          <cell r="L74">
            <v>153.84</v>
          </cell>
          <cell r="M74">
            <v>6.78</v>
          </cell>
          <cell r="O74">
            <v>1.35</v>
          </cell>
          <cell r="R74">
            <v>210</v>
          </cell>
          <cell r="S74">
            <v>0</v>
          </cell>
          <cell r="U74">
            <v>0</v>
          </cell>
        </row>
        <row r="75">
          <cell r="C75" t="str">
            <v>UPA CARUARU</v>
          </cell>
          <cell r="E75" t="str">
            <v>ERICA JANIELE GALDINO</v>
          </cell>
          <cell r="F75" t="str">
            <v>2 - Outros Profissionais da Saúde</v>
          </cell>
          <cell r="G75" t="str">
            <v>3222-05</v>
          </cell>
          <cell r="H75" t="str">
            <v>12/2021</v>
          </cell>
          <cell r="J75">
            <v>112.72</v>
          </cell>
          <cell r="L75">
            <v>153.84</v>
          </cell>
          <cell r="M75">
            <v>22.48</v>
          </cell>
          <cell r="O75">
            <v>1.35</v>
          </cell>
          <cell r="S75">
            <v>67.430000000000007</v>
          </cell>
          <cell r="U75">
            <v>0</v>
          </cell>
        </row>
        <row r="76">
          <cell r="C76" t="str">
            <v>UPA CARUARU</v>
          </cell>
          <cell r="E76" t="str">
            <v>ERIKA FERNANDA DE ASSIS SANTOS</v>
          </cell>
          <cell r="F76" t="str">
            <v>2 - Outros Profissionais da Saúde</v>
          </cell>
          <cell r="G76" t="str">
            <v>3222-05</v>
          </cell>
          <cell r="H76" t="str">
            <v>12/2021</v>
          </cell>
          <cell r="J76">
            <v>154.24799999999999</v>
          </cell>
          <cell r="L76">
            <v>153.84</v>
          </cell>
          <cell r="M76">
            <v>22.48</v>
          </cell>
          <cell r="O76">
            <v>1.35</v>
          </cell>
          <cell r="R76">
            <v>118.4</v>
          </cell>
          <cell r="S76">
            <v>0</v>
          </cell>
          <cell r="U76">
            <v>0</v>
          </cell>
        </row>
        <row r="77">
          <cell r="C77" t="str">
            <v>UPA CARUARU</v>
          </cell>
          <cell r="E77" t="str">
            <v>ERSON HIAGO FERREIRA DE MELO</v>
          </cell>
          <cell r="F77" t="str">
            <v>3 - Administrativo</v>
          </cell>
          <cell r="G77" t="str">
            <v>5142-25</v>
          </cell>
          <cell r="H77" t="str">
            <v>12/2021</v>
          </cell>
          <cell r="J77">
            <v>189.98560000000001</v>
          </cell>
          <cell r="L77">
            <v>153.84</v>
          </cell>
          <cell r="M77">
            <v>22.2</v>
          </cell>
          <cell r="O77">
            <v>1.35</v>
          </cell>
          <cell r="S77">
            <v>66.599999999999994</v>
          </cell>
          <cell r="U77">
            <v>0</v>
          </cell>
        </row>
        <row r="78">
          <cell r="C78" t="str">
            <v>UPA CARUARU</v>
          </cell>
          <cell r="E78" t="str">
            <v>EVERALDO DA SILVA MACEDO</v>
          </cell>
          <cell r="F78" t="str">
            <v>3 - Administrativo</v>
          </cell>
          <cell r="G78" t="str">
            <v>4110-10</v>
          </cell>
          <cell r="H78" t="str">
            <v>12/2021</v>
          </cell>
          <cell r="J78">
            <v>199.77119999999999</v>
          </cell>
          <cell r="L78">
            <v>153.84</v>
          </cell>
          <cell r="M78">
            <v>0</v>
          </cell>
          <cell r="O78">
            <v>1.35</v>
          </cell>
          <cell r="R78">
            <v>222</v>
          </cell>
          <cell r="S78">
            <v>0</v>
          </cell>
          <cell r="U78">
            <v>0</v>
          </cell>
        </row>
        <row r="79">
          <cell r="C79" t="str">
            <v>UPA CARUARU</v>
          </cell>
          <cell r="E79" t="str">
            <v>EWERTON SALVINO ALVES DA SILVA</v>
          </cell>
          <cell r="F79" t="str">
            <v>3 - Administrativo</v>
          </cell>
          <cell r="G79" t="str">
            <v>4110-10</v>
          </cell>
          <cell r="H79" t="str">
            <v>12/2021</v>
          </cell>
          <cell r="J79">
            <v>197.24160000000001</v>
          </cell>
          <cell r="L79">
            <v>153.84</v>
          </cell>
          <cell r="M79">
            <v>22.26</v>
          </cell>
          <cell r="O79">
            <v>1.35</v>
          </cell>
          <cell r="S79">
            <v>0</v>
          </cell>
          <cell r="U79">
            <v>0</v>
          </cell>
        </row>
        <row r="80">
          <cell r="C80" t="str">
            <v>UPA CARUARU</v>
          </cell>
          <cell r="E80" t="str">
            <v>FABIANA MARIA DE AZEVEDO MOREIRA OLIVEIRA LUCENA</v>
          </cell>
          <cell r="F80" t="str">
            <v>2 - Outros Profissionais da Saúde</v>
          </cell>
          <cell r="G80" t="str">
            <v>5211-30</v>
          </cell>
          <cell r="H80" t="str">
            <v>12/2021</v>
          </cell>
          <cell r="J80">
            <v>132.62559999999999</v>
          </cell>
          <cell r="L80">
            <v>153.84</v>
          </cell>
          <cell r="M80">
            <v>0</v>
          </cell>
          <cell r="O80">
            <v>1.35</v>
          </cell>
          <cell r="S80">
            <v>133.56</v>
          </cell>
          <cell r="U80">
            <v>0</v>
          </cell>
        </row>
        <row r="81">
          <cell r="C81" t="str">
            <v>UPA CARUARU</v>
          </cell>
          <cell r="E81" t="str">
            <v>FABIANA MARIA DE MELO GUEDES</v>
          </cell>
          <cell r="F81" t="str">
            <v>2 - Outros Profissionais da Saúde</v>
          </cell>
          <cell r="G81" t="str">
            <v>2235-05</v>
          </cell>
          <cell r="H81" t="str">
            <v>12/2021</v>
          </cell>
          <cell r="J81">
            <v>559.52319999999997</v>
          </cell>
          <cell r="L81">
            <v>153.84</v>
          </cell>
          <cell r="M81">
            <v>3.08</v>
          </cell>
          <cell r="O81">
            <v>2.84</v>
          </cell>
          <cell r="R81">
            <v>236.8</v>
          </cell>
          <cell r="S81">
            <v>0</v>
          </cell>
          <cell r="U81">
            <v>0</v>
          </cell>
        </row>
        <row r="82">
          <cell r="C82" t="str">
            <v>UPA CARUARU</v>
          </cell>
          <cell r="E82" t="str">
            <v>FABIANO KLEBER DA SILVA ALVES</v>
          </cell>
          <cell r="F82" t="str">
            <v>3 - Administrativo</v>
          </cell>
          <cell r="G82" t="str">
            <v>7823-20</v>
          </cell>
          <cell r="H82" t="str">
            <v>12/2021</v>
          </cell>
          <cell r="J82">
            <v>238.3656</v>
          </cell>
          <cell r="L82">
            <v>153.84</v>
          </cell>
          <cell r="M82">
            <v>30.19</v>
          </cell>
          <cell r="O82">
            <v>1.35</v>
          </cell>
          <cell r="S82">
            <v>0</v>
          </cell>
          <cell r="U82">
            <v>0</v>
          </cell>
        </row>
        <row r="83">
          <cell r="C83" t="str">
            <v>UPA CARUARU</v>
          </cell>
          <cell r="E83" t="str">
            <v>FABIO AUGUSTO DE MELO BARREIROS</v>
          </cell>
          <cell r="F83" t="str">
            <v>2 - Outros Profissionais da Saúde</v>
          </cell>
          <cell r="G83" t="str">
            <v>2235-05</v>
          </cell>
          <cell r="H83" t="str">
            <v>12/2021</v>
          </cell>
          <cell r="J83">
            <v>440.57679999999999</v>
          </cell>
          <cell r="L83">
            <v>153.84</v>
          </cell>
          <cell r="M83">
            <v>3.08</v>
          </cell>
          <cell r="O83">
            <v>2.84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FRANCISCA ROBERVANIA SANTOS DA SILVA</v>
          </cell>
          <cell r="F84" t="str">
            <v>2 - Outros Profissionais da Saúde</v>
          </cell>
          <cell r="G84" t="str">
            <v>2235-05</v>
          </cell>
          <cell r="H84" t="str">
            <v>12/2021</v>
          </cell>
          <cell r="J84">
            <v>511.83120000000002</v>
          </cell>
          <cell r="L84">
            <v>153.84</v>
          </cell>
          <cell r="M84">
            <v>3.08</v>
          </cell>
          <cell r="O84">
            <v>2.84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FRANCISCO DE ASSIS DA SILVA</v>
          </cell>
          <cell r="F85" t="str">
            <v>3 - Administrativo</v>
          </cell>
          <cell r="G85" t="str">
            <v>7823-20</v>
          </cell>
          <cell r="H85" t="str">
            <v>12/2021</v>
          </cell>
          <cell r="J85">
            <v>298.44400000000002</v>
          </cell>
          <cell r="L85">
            <v>153.84</v>
          </cell>
          <cell r="M85">
            <v>30.19</v>
          </cell>
          <cell r="O85">
            <v>1.35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FRANCISCO DIEGO DE LUNA</v>
          </cell>
          <cell r="F86" t="str">
            <v>3 - Administrativo</v>
          </cell>
          <cell r="G86" t="str">
            <v>7823-20</v>
          </cell>
          <cell r="H86" t="str">
            <v>12/2021</v>
          </cell>
          <cell r="J86">
            <v>308.48719999999997</v>
          </cell>
          <cell r="L86">
            <v>153.84</v>
          </cell>
          <cell r="M86">
            <v>30.19</v>
          </cell>
          <cell r="O86">
            <v>1.35</v>
          </cell>
          <cell r="S86">
            <v>0</v>
          </cell>
          <cell r="U86">
            <v>0</v>
          </cell>
        </row>
        <row r="87">
          <cell r="C87" t="str">
            <v>UPA CARUARU</v>
          </cell>
          <cell r="E87" t="str">
            <v>GABRIEL GONDIM RIBEIRO</v>
          </cell>
          <cell r="F87" t="str">
            <v>1 - Médico</v>
          </cell>
          <cell r="G87" t="str">
            <v>2251-25</v>
          </cell>
          <cell r="H87" t="str">
            <v>12/2021</v>
          </cell>
          <cell r="J87">
            <v>754.72479999999996</v>
          </cell>
          <cell r="L87">
            <v>153.84</v>
          </cell>
          <cell r="M87">
            <v>0</v>
          </cell>
          <cell r="O87">
            <v>10.83</v>
          </cell>
          <cell r="S87">
            <v>0</v>
          </cell>
          <cell r="U87">
            <v>0</v>
          </cell>
        </row>
        <row r="88">
          <cell r="C88" t="str">
            <v>UPA CARUARU</v>
          </cell>
          <cell r="E88" t="str">
            <v>GILMARA TORRES FERREIRA</v>
          </cell>
          <cell r="F88" t="str">
            <v>2 - Outros Profissionais da Saúde</v>
          </cell>
          <cell r="G88" t="str">
            <v>3222-05</v>
          </cell>
          <cell r="H88" t="str">
            <v>12/2021</v>
          </cell>
          <cell r="J88">
            <v>208.56559999999999</v>
          </cell>
          <cell r="L88">
            <v>153.84</v>
          </cell>
          <cell r="M88">
            <v>22.48</v>
          </cell>
          <cell r="O88">
            <v>1.35</v>
          </cell>
          <cell r="S88">
            <v>57.6</v>
          </cell>
          <cell r="U88">
            <v>0</v>
          </cell>
        </row>
        <row r="89">
          <cell r="C89" t="str">
            <v>UPA CARUARU</v>
          </cell>
          <cell r="E89" t="str">
            <v>GLAUCIA APARECIDA DE OLIVEIRA</v>
          </cell>
          <cell r="F89" t="str">
            <v>2 - Outros Profissionais da Saúde</v>
          </cell>
          <cell r="G89" t="str">
            <v>3222-05</v>
          </cell>
          <cell r="H89" t="str">
            <v>12/2021</v>
          </cell>
          <cell r="J89">
            <v>220.4768</v>
          </cell>
          <cell r="L89">
            <v>153.84</v>
          </cell>
          <cell r="M89">
            <v>22.48</v>
          </cell>
          <cell r="O89">
            <v>1.35</v>
          </cell>
          <cell r="R89">
            <v>236.8</v>
          </cell>
          <cell r="S89">
            <v>67.430000000000007</v>
          </cell>
          <cell r="U89">
            <v>0</v>
          </cell>
        </row>
        <row r="90">
          <cell r="C90" t="str">
            <v>UPA CARUARU</v>
          </cell>
          <cell r="E90" t="str">
            <v>GUSTAVO LIBORIO SANTOS DE ALMEIDA</v>
          </cell>
          <cell r="F90" t="str">
            <v>1 - Médico</v>
          </cell>
          <cell r="G90" t="str">
            <v>2251-25</v>
          </cell>
          <cell r="H90" t="str">
            <v>12/2021</v>
          </cell>
          <cell r="J90">
            <v>780.97839999999997</v>
          </cell>
          <cell r="L90">
            <v>153.84</v>
          </cell>
          <cell r="M90">
            <v>0</v>
          </cell>
          <cell r="O90">
            <v>10.83</v>
          </cell>
          <cell r="R90">
            <v>222</v>
          </cell>
          <cell r="S90">
            <v>0</v>
          </cell>
          <cell r="U90">
            <v>0</v>
          </cell>
        </row>
        <row r="91">
          <cell r="C91" t="str">
            <v>UPA CARUARU</v>
          </cell>
          <cell r="E91" t="str">
            <v>HELENA MARIA DA SILVA</v>
          </cell>
          <cell r="F91" t="str">
            <v>3 - Administrativo</v>
          </cell>
          <cell r="G91" t="str">
            <v>5163-45</v>
          </cell>
          <cell r="H91" t="str">
            <v>12/2021</v>
          </cell>
          <cell r="J91">
            <v>173.14</v>
          </cell>
          <cell r="L91">
            <v>153.84</v>
          </cell>
          <cell r="M91">
            <v>22.2</v>
          </cell>
          <cell r="O91">
            <v>1.35</v>
          </cell>
          <cell r="S91">
            <v>0</v>
          </cell>
          <cell r="U91">
            <v>0</v>
          </cell>
        </row>
        <row r="92">
          <cell r="C92" t="str">
            <v>UPA CARUARU</v>
          </cell>
          <cell r="E92" t="str">
            <v>HENRIQUE DA SILVA LINS</v>
          </cell>
          <cell r="F92" t="str">
            <v>3 - Administrativo</v>
          </cell>
          <cell r="G92" t="str">
            <v>4141-05</v>
          </cell>
          <cell r="H92" t="str">
            <v>12/2021</v>
          </cell>
          <cell r="J92">
            <v>211.56559999999999</v>
          </cell>
          <cell r="L92">
            <v>153.84</v>
          </cell>
          <cell r="M92">
            <v>23.92</v>
          </cell>
          <cell r="O92">
            <v>1.35</v>
          </cell>
          <cell r="S92">
            <v>54</v>
          </cell>
          <cell r="U92">
            <v>0</v>
          </cell>
        </row>
        <row r="93">
          <cell r="C93" t="str">
            <v>UPA CARUARU</v>
          </cell>
          <cell r="E93" t="str">
            <v>HUGO ATILA ALVES DA COSTA</v>
          </cell>
          <cell r="F93" t="str">
            <v>1 - Médico</v>
          </cell>
          <cell r="G93" t="str">
            <v>2252-70</v>
          </cell>
          <cell r="H93" t="str">
            <v>12/2021</v>
          </cell>
          <cell r="J93">
            <v>1253.8896</v>
          </cell>
          <cell r="L93">
            <v>153.84</v>
          </cell>
          <cell r="M93">
            <v>6.34</v>
          </cell>
          <cell r="O93">
            <v>10.83</v>
          </cell>
          <cell r="R93">
            <v>222</v>
          </cell>
          <cell r="S93">
            <v>0</v>
          </cell>
          <cell r="U93">
            <v>0</v>
          </cell>
        </row>
        <row r="94">
          <cell r="C94" t="str">
            <v>UPA CARUARU</v>
          </cell>
          <cell r="E94" t="str">
            <v>ICARO TIMOTEO BALBOA DE ALBUQUERQUE</v>
          </cell>
          <cell r="F94" t="str">
            <v>1 - Médico</v>
          </cell>
          <cell r="G94" t="str">
            <v>2251-25</v>
          </cell>
          <cell r="H94" t="str">
            <v>12/2021</v>
          </cell>
          <cell r="J94">
            <v>791.0648000000001</v>
          </cell>
          <cell r="L94">
            <v>153.84</v>
          </cell>
          <cell r="M94">
            <v>0</v>
          </cell>
          <cell r="O94">
            <v>10.83</v>
          </cell>
          <cell r="S94">
            <v>0</v>
          </cell>
          <cell r="U94">
            <v>0</v>
          </cell>
        </row>
        <row r="95">
          <cell r="C95" t="str">
            <v>UPA CARUARU</v>
          </cell>
          <cell r="E95" t="str">
            <v>INGRID TAIZA VIEIRA BEZERRA</v>
          </cell>
          <cell r="F95" t="str">
            <v>3 - Administrativo</v>
          </cell>
          <cell r="G95" t="str">
            <v>5134-30</v>
          </cell>
          <cell r="H95" t="str">
            <v>12/2021</v>
          </cell>
          <cell r="J95">
            <v>136.5752</v>
          </cell>
          <cell r="L95">
            <v>153.84</v>
          </cell>
          <cell r="M95">
            <v>22.2</v>
          </cell>
          <cell r="O95">
            <v>1.35</v>
          </cell>
          <cell r="S95">
            <v>64.38</v>
          </cell>
          <cell r="U95">
            <v>0</v>
          </cell>
        </row>
        <row r="96">
          <cell r="C96" t="str">
            <v>UPA CARUARU</v>
          </cell>
          <cell r="E96" t="str">
            <v>ISABELA DA SILVA BARBOSA</v>
          </cell>
          <cell r="F96" t="str">
            <v>2 - Outros Profissionais da Saúde</v>
          </cell>
          <cell r="G96" t="str">
            <v>2516-05</v>
          </cell>
          <cell r="H96" t="str">
            <v>12/2021</v>
          </cell>
          <cell r="J96">
            <v>378.26159999999999</v>
          </cell>
          <cell r="L96">
            <v>153.84</v>
          </cell>
          <cell r="M96">
            <v>39.26</v>
          </cell>
          <cell r="O96">
            <v>1.35</v>
          </cell>
          <cell r="R96">
            <v>236.8</v>
          </cell>
          <cell r="S96">
            <v>0</v>
          </cell>
          <cell r="U96">
            <v>0</v>
          </cell>
        </row>
        <row r="97">
          <cell r="C97" t="str">
            <v>UPA CARUARU</v>
          </cell>
          <cell r="E97" t="str">
            <v>ISABELA MAGDALLA MONTEIRO DE AZEVEDO</v>
          </cell>
          <cell r="F97" t="str">
            <v>2 - Outros Profissionais da Saúde</v>
          </cell>
          <cell r="G97" t="str">
            <v>2235-05</v>
          </cell>
          <cell r="H97" t="str">
            <v>12/2021</v>
          </cell>
          <cell r="J97">
            <v>580.07600000000002</v>
          </cell>
          <cell r="L97">
            <v>153.84</v>
          </cell>
          <cell r="M97">
            <v>3.08</v>
          </cell>
          <cell r="O97">
            <v>2.84</v>
          </cell>
          <cell r="S97">
            <v>0</v>
          </cell>
          <cell r="U97">
            <v>0</v>
          </cell>
        </row>
        <row r="98">
          <cell r="C98" t="str">
            <v>UPA CARUARU</v>
          </cell>
          <cell r="E98" t="str">
            <v>JACIANE MICHELINE DE MENDONCA NOGUEIRA</v>
          </cell>
          <cell r="F98" t="str">
            <v>2 - Outros Profissionais da Saúde</v>
          </cell>
          <cell r="G98" t="str">
            <v>5211-30</v>
          </cell>
          <cell r="H98" t="str">
            <v>12/2021</v>
          </cell>
          <cell r="J98">
            <v>134.38800000000001</v>
          </cell>
          <cell r="L98">
            <v>153.84</v>
          </cell>
          <cell r="M98">
            <v>0</v>
          </cell>
          <cell r="O98">
            <v>1.35</v>
          </cell>
          <cell r="S98">
            <v>0</v>
          </cell>
          <cell r="U98">
            <v>0</v>
          </cell>
        </row>
        <row r="99">
          <cell r="C99" t="str">
            <v>UPA CARUARU</v>
          </cell>
          <cell r="E99" t="str">
            <v>JACKSON JOSE FLORENCIO JUNIOR</v>
          </cell>
          <cell r="F99" t="str">
            <v>1 - Médico</v>
          </cell>
          <cell r="G99" t="str">
            <v>2251-25</v>
          </cell>
          <cell r="H99" t="str">
            <v>12/2021</v>
          </cell>
          <cell r="J99">
            <v>660.54480000000012</v>
          </cell>
          <cell r="L99">
            <v>153.84</v>
          </cell>
          <cell r="M99">
            <v>0</v>
          </cell>
          <cell r="O99">
            <v>10.83</v>
          </cell>
          <cell r="S99">
            <v>0</v>
          </cell>
          <cell r="U99">
            <v>0</v>
          </cell>
        </row>
        <row r="100">
          <cell r="C100" t="str">
            <v>UPA CARUARU</v>
          </cell>
          <cell r="E100" t="str">
            <v>JACKSON MICHEL FONSECA DA COSTA</v>
          </cell>
          <cell r="F100" t="str">
            <v>1 - Médico</v>
          </cell>
          <cell r="G100" t="str">
            <v>2251-25</v>
          </cell>
          <cell r="H100" t="str">
            <v>12/2021</v>
          </cell>
          <cell r="J100">
            <v>635.31679999999994</v>
          </cell>
          <cell r="L100">
            <v>153.84</v>
          </cell>
          <cell r="M100">
            <v>0</v>
          </cell>
          <cell r="O100">
            <v>10.83</v>
          </cell>
          <cell r="S100">
            <v>0</v>
          </cell>
          <cell r="U100">
            <v>0</v>
          </cell>
        </row>
        <row r="101">
          <cell r="C101" t="str">
            <v>UPA CARUARU</v>
          </cell>
          <cell r="E101" t="str">
            <v>JAILMA FRANCISCA DA SILVA</v>
          </cell>
          <cell r="F101" t="str">
            <v>2 - Outros Profissionais da Saúde</v>
          </cell>
          <cell r="G101" t="str">
            <v>2235-05</v>
          </cell>
          <cell r="H101" t="str">
            <v>12/2021</v>
          </cell>
          <cell r="J101">
            <v>505.05439999999999</v>
          </cell>
          <cell r="L101">
            <v>153.84</v>
          </cell>
          <cell r="M101">
            <v>3.08</v>
          </cell>
          <cell r="O101">
            <v>2.84</v>
          </cell>
          <cell r="S101">
            <v>0</v>
          </cell>
          <cell r="U101">
            <v>0</v>
          </cell>
        </row>
        <row r="102">
          <cell r="C102" t="str">
            <v>UPA CARUARU</v>
          </cell>
          <cell r="E102" t="str">
            <v>JAILSON LUIZ DA SILVA</v>
          </cell>
          <cell r="F102" t="str">
            <v>3 - Administrativo</v>
          </cell>
          <cell r="G102" t="str">
            <v>3131-15</v>
          </cell>
          <cell r="H102" t="str">
            <v>12/2021</v>
          </cell>
          <cell r="J102">
            <v>244.58080000000001</v>
          </cell>
          <cell r="L102">
            <v>153.84</v>
          </cell>
          <cell r="M102">
            <v>0</v>
          </cell>
          <cell r="O102">
            <v>1.35</v>
          </cell>
          <cell r="S102">
            <v>0</v>
          </cell>
          <cell r="U102">
            <v>0</v>
          </cell>
        </row>
        <row r="103">
          <cell r="C103" t="str">
            <v>UPA CARUARU</v>
          </cell>
          <cell r="E103" t="str">
            <v>JAIRO BRASIL DA SILVA</v>
          </cell>
          <cell r="F103" t="str">
            <v>3 - Administrativo</v>
          </cell>
          <cell r="G103" t="str">
            <v>4110-10</v>
          </cell>
          <cell r="H103" t="str">
            <v>12/2021</v>
          </cell>
          <cell r="J103">
            <v>230.916</v>
          </cell>
          <cell r="L103">
            <v>153.84</v>
          </cell>
          <cell r="M103">
            <v>32.409999999999997</v>
          </cell>
          <cell r="O103">
            <v>1.35</v>
          </cell>
          <cell r="S103">
            <v>91.95</v>
          </cell>
          <cell r="U103">
            <v>0</v>
          </cell>
        </row>
        <row r="104">
          <cell r="C104" t="str">
            <v>UPA CARUARU</v>
          </cell>
          <cell r="E104" t="str">
            <v>JAMERSON VIEIRA BEZERRA</v>
          </cell>
          <cell r="F104" t="str">
            <v>2 - Outros Profissionais da Saúde</v>
          </cell>
          <cell r="G104" t="str">
            <v>5151-10</v>
          </cell>
          <cell r="H104" t="str">
            <v>12/2021</v>
          </cell>
          <cell r="J104">
            <v>171.52879999999999</v>
          </cell>
          <cell r="L104">
            <v>153.84</v>
          </cell>
          <cell r="M104">
            <v>22.2</v>
          </cell>
          <cell r="O104">
            <v>1.35</v>
          </cell>
          <cell r="R104">
            <v>230</v>
          </cell>
          <cell r="S104">
            <v>66.599999999999994</v>
          </cell>
          <cell r="U104">
            <v>0</v>
          </cell>
        </row>
        <row r="105">
          <cell r="C105" t="str">
            <v>UPA CARUARU</v>
          </cell>
          <cell r="E105" t="str">
            <v>JANAINA VIANA DE SOUZA DOS SANTOS</v>
          </cell>
          <cell r="F105" t="str">
            <v>2 - Outros Profissionais da Saúde</v>
          </cell>
          <cell r="G105" t="str">
            <v>2235-05</v>
          </cell>
          <cell r="H105" t="str">
            <v>12/2021</v>
          </cell>
          <cell r="J105">
            <v>521.10479999999995</v>
          </cell>
          <cell r="L105">
            <v>153.84</v>
          </cell>
          <cell r="M105">
            <v>3.08</v>
          </cell>
          <cell r="O105">
            <v>2.84</v>
          </cell>
          <cell r="R105">
            <v>236.8</v>
          </cell>
          <cell r="S105">
            <v>0</v>
          </cell>
          <cell r="U105">
            <v>0</v>
          </cell>
        </row>
        <row r="106">
          <cell r="C106" t="str">
            <v>UPA CARUARU</v>
          </cell>
          <cell r="E106" t="str">
            <v>JAQUELINE MARIA ASSUNCAO DA SILVA</v>
          </cell>
          <cell r="F106" t="str">
            <v>2 - Outros Profissionais da Saúde</v>
          </cell>
          <cell r="G106" t="str">
            <v>3222-05</v>
          </cell>
          <cell r="H106" t="str">
            <v>12/2021</v>
          </cell>
          <cell r="J106">
            <v>183.46080000000001</v>
          </cell>
          <cell r="L106">
            <v>153.84</v>
          </cell>
          <cell r="M106">
            <v>22.48</v>
          </cell>
          <cell r="O106">
            <v>1.35</v>
          </cell>
          <cell r="S106">
            <v>60.44</v>
          </cell>
          <cell r="U106">
            <v>64.78</v>
          </cell>
          <cell r="X106" t="str">
            <v>AUXÍLIO CRECHE</v>
          </cell>
        </row>
        <row r="107">
          <cell r="C107" t="str">
            <v>UPA CARUARU</v>
          </cell>
          <cell r="E107" t="str">
            <v>JECKSON ANTONIO DOS SANTOS</v>
          </cell>
          <cell r="F107" t="str">
            <v>2 - Outros Profissionais da Saúde</v>
          </cell>
          <cell r="G107" t="str">
            <v>5151-10</v>
          </cell>
          <cell r="H107" t="str">
            <v>12/2021</v>
          </cell>
          <cell r="J107">
            <v>188.11840000000001</v>
          </cell>
          <cell r="L107">
            <v>153.84</v>
          </cell>
          <cell r="M107">
            <v>0</v>
          </cell>
          <cell r="O107">
            <v>1.35</v>
          </cell>
          <cell r="R107">
            <v>222</v>
          </cell>
          <cell r="S107">
            <v>0</v>
          </cell>
          <cell r="U107">
            <v>0</v>
          </cell>
        </row>
        <row r="108">
          <cell r="C108" t="str">
            <v>UPA CARUARU</v>
          </cell>
          <cell r="E108" t="str">
            <v>JOAO PAULO SILVA DE ANDRADE</v>
          </cell>
          <cell r="F108" t="str">
            <v>2 - Outros Profissionais da Saúde</v>
          </cell>
          <cell r="G108" t="str">
            <v>3241-15</v>
          </cell>
          <cell r="H108" t="str">
            <v>12/2021</v>
          </cell>
          <cell r="J108">
            <v>525.9248</v>
          </cell>
          <cell r="L108">
            <v>153.84</v>
          </cell>
          <cell r="M108">
            <v>8.14</v>
          </cell>
          <cell r="O108">
            <v>1.35</v>
          </cell>
          <cell r="S108">
            <v>0</v>
          </cell>
          <cell r="U108">
            <v>0</v>
          </cell>
        </row>
        <row r="109">
          <cell r="C109" t="str">
            <v>UPA CARUARU</v>
          </cell>
          <cell r="E109" t="str">
            <v>JOAO THIAGO DO AMARAL NUNES</v>
          </cell>
          <cell r="F109" t="str">
            <v>1 - Médico</v>
          </cell>
          <cell r="G109" t="str">
            <v>2251-25</v>
          </cell>
          <cell r="H109" t="str">
            <v>12/2021</v>
          </cell>
          <cell r="J109">
            <v>505.09120000000001</v>
          </cell>
          <cell r="L109">
            <v>153.84</v>
          </cell>
          <cell r="M109">
            <v>1.58</v>
          </cell>
          <cell r="O109">
            <v>10.83</v>
          </cell>
          <cell r="S109">
            <v>0</v>
          </cell>
          <cell r="U109">
            <v>0</v>
          </cell>
        </row>
        <row r="110">
          <cell r="C110" t="str">
            <v>UPA CARUARU</v>
          </cell>
          <cell r="E110" t="str">
            <v>JOAOENIS MARTINS DA SILVA</v>
          </cell>
          <cell r="F110" t="str">
            <v>2 - Outros Profissionais da Saúde</v>
          </cell>
          <cell r="G110" t="str">
            <v>5151-10</v>
          </cell>
          <cell r="H110" t="str">
            <v>12/2021</v>
          </cell>
          <cell r="J110">
            <v>188.09200000000001</v>
          </cell>
          <cell r="L110">
            <v>153.84</v>
          </cell>
          <cell r="M110">
            <v>22.2</v>
          </cell>
          <cell r="O110">
            <v>1.35</v>
          </cell>
          <cell r="S110">
            <v>0</v>
          </cell>
          <cell r="U110">
            <v>0</v>
          </cell>
        </row>
        <row r="111">
          <cell r="C111" t="str">
            <v>UPA CARUARU</v>
          </cell>
          <cell r="E111" t="str">
            <v>JOCIVALDO FELIX DE LIMA</v>
          </cell>
          <cell r="F111" t="str">
            <v>3 - Administrativo</v>
          </cell>
          <cell r="G111" t="str">
            <v>5174-10</v>
          </cell>
          <cell r="H111" t="str">
            <v>12/2021</v>
          </cell>
          <cell r="J111">
            <v>193.0016</v>
          </cell>
          <cell r="L111">
            <v>153.84</v>
          </cell>
          <cell r="M111">
            <v>22.26</v>
          </cell>
          <cell r="O111">
            <v>1.35</v>
          </cell>
          <cell r="S111">
            <v>0</v>
          </cell>
          <cell r="U111">
            <v>0</v>
          </cell>
        </row>
        <row r="112">
          <cell r="C112" t="str">
            <v>UPA CARUARU</v>
          </cell>
          <cell r="E112" t="str">
            <v>JOHNATAN VILELA SOUZA</v>
          </cell>
          <cell r="F112" t="str">
            <v>1 - Médico</v>
          </cell>
          <cell r="G112" t="str">
            <v>2251-25</v>
          </cell>
          <cell r="H112" t="str">
            <v>12/2021</v>
          </cell>
          <cell r="J112">
            <v>1299.5447999999999</v>
          </cell>
          <cell r="L112">
            <v>153.84</v>
          </cell>
          <cell r="M112">
            <v>9.5</v>
          </cell>
          <cell r="O112">
            <v>10.83</v>
          </cell>
          <cell r="S112">
            <v>0</v>
          </cell>
          <cell r="U112">
            <v>0</v>
          </cell>
        </row>
        <row r="113">
          <cell r="C113" t="str">
            <v>UPA CARUARU</v>
          </cell>
          <cell r="E113" t="str">
            <v>JONAS DEYBISON DE ANDRADE</v>
          </cell>
          <cell r="F113" t="str">
            <v>3 - Administrativo</v>
          </cell>
          <cell r="G113" t="str">
            <v>5174-10</v>
          </cell>
          <cell r="H113" t="str">
            <v>12/2021</v>
          </cell>
          <cell r="J113">
            <v>35.546399999999998</v>
          </cell>
          <cell r="L113">
            <v>153.84</v>
          </cell>
          <cell r="M113">
            <v>0</v>
          </cell>
          <cell r="O113">
            <v>10.83</v>
          </cell>
          <cell r="S113">
            <v>0</v>
          </cell>
          <cell r="U113">
            <v>0</v>
          </cell>
        </row>
        <row r="114">
          <cell r="C114" t="str">
            <v>UPA CARUARU</v>
          </cell>
          <cell r="E114" t="str">
            <v>JOSANE ALBUQUERQUE COSTA PAES</v>
          </cell>
          <cell r="F114" t="str">
            <v>1 - Médico</v>
          </cell>
          <cell r="G114" t="str">
            <v>2251-25</v>
          </cell>
          <cell r="H114" t="str">
            <v>12/2021</v>
          </cell>
          <cell r="J114">
            <v>906.72479999999996</v>
          </cell>
          <cell r="L114">
            <v>153.84</v>
          </cell>
          <cell r="M114">
            <v>4.75</v>
          </cell>
          <cell r="O114">
            <v>1.35</v>
          </cell>
          <cell r="S114">
            <v>0</v>
          </cell>
          <cell r="U114">
            <v>0</v>
          </cell>
        </row>
        <row r="115">
          <cell r="C115" t="str">
            <v>UPA CARUARU</v>
          </cell>
          <cell r="E115" t="str">
            <v>JOSE ADEILSON BEZERRA DOS SANTOS</v>
          </cell>
          <cell r="F115" t="str">
            <v>2 - Outros Profissionais da Saúde</v>
          </cell>
          <cell r="G115" t="str">
            <v>7664-20</v>
          </cell>
          <cell r="H115" t="str">
            <v>12/2021</v>
          </cell>
          <cell r="J115">
            <v>202.13120000000001</v>
          </cell>
          <cell r="L115">
            <v>153.84</v>
          </cell>
          <cell r="M115">
            <v>4.07</v>
          </cell>
          <cell r="O115">
            <v>1.35</v>
          </cell>
          <cell r="R115">
            <v>112</v>
          </cell>
          <cell r="S115">
            <v>33</v>
          </cell>
          <cell r="U115">
            <v>0</v>
          </cell>
        </row>
        <row r="116">
          <cell r="C116" t="str">
            <v>UPA CARUARU</v>
          </cell>
          <cell r="E116" t="str">
            <v>JOSE ADRIANO DO NASCIMENTO</v>
          </cell>
          <cell r="F116" t="str">
            <v>3 - Administrativo</v>
          </cell>
          <cell r="G116" t="str">
            <v>4110-10</v>
          </cell>
          <cell r="H116" t="str">
            <v>12/2021</v>
          </cell>
          <cell r="J116">
            <v>162.25360000000001</v>
          </cell>
          <cell r="L116">
            <v>153.84</v>
          </cell>
          <cell r="M116">
            <v>22.26</v>
          </cell>
          <cell r="O116">
            <v>10.83</v>
          </cell>
          <cell r="S116">
            <v>0</v>
          </cell>
          <cell r="U116">
            <v>0</v>
          </cell>
        </row>
        <row r="117">
          <cell r="C117" t="str">
            <v>UPA CARUARU</v>
          </cell>
          <cell r="E117" t="str">
            <v>JOSE ALBERICO PATRIOTA</v>
          </cell>
          <cell r="F117" t="str">
            <v>1 - Médico</v>
          </cell>
          <cell r="G117" t="str">
            <v>2251-25</v>
          </cell>
          <cell r="H117" t="str">
            <v>12/2021</v>
          </cell>
          <cell r="J117">
            <v>1962.2896000000001</v>
          </cell>
          <cell r="L117">
            <v>153.84</v>
          </cell>
          <cell r="M117">
            <v>38.020000000000003</v>
          </cell>
          <cell r="O117">
            <v>1.35</v>
          </cell>
          <cell r="S117">
            <v>0</v>
          </cell>
          <cell r="U117">
            <v>0</v>
          </cell>
        </row>
        <row r="118">
          <cell r="C118" t="str">
            <v>UPA CARUARU</v>
          </cell>
          <cell r="E118" t="str">
            <v>JOSE CLAUDIO DE FRANCA</v>
          </cell>
          <cell r="F118" t="str">
            <v>3 - Administrativo</v>
          </cell>
          <cell r="G118" t="str">
            <v>4110-10</v>
          </cell>
          <cell r="H118" t="str">
            <v>12/2021</v>
          </cell>
          <cell r="J118">
            <v>136</v>
          </cell>
          <cell r="L118">
            <v>153.84</v>
          </cell>
          <cell r="M118">
            <v>22.26</v>
          </cell>
          <cell r="O118">
            <v>1.35</v>
          </cell>
          <cell r="S118">
            <v>66.78</v>
          </cell>
          <cell r="U118">
            <v>0</v>
          </cell>
        </row>
        <row r="119">
          <cell r="C119" t="str">
            <v>UPA CARUARU</v>
          </cell>
          <cell r="E119" t="str">
            <v>JOSE DANIEL DE LUNA</v>
          </cell>
          <cell r="F119" t="str">
            <v>3 - Administrativo</v>
          </cell>
          <cell r="G119" t="str">
            <v>4110-10</v>
          </cell>
          <cell r="H119" t="str">
            <v>12/2021</v>
          </cell>
          <cell r="J119">
            <v>184.75839999999999</v>
          </cell>
          <cell r="L119">
            <v>153.84</v>
          </cell>
          <cell r="M119">
            <v>22.26</v>
          </cell>
          <cell r="O119">
            <v>1.35</v>
          </cell>
          <cell r="S119">
            <v>0</v>
          </cell>
          <cell r="U119">
            <v>0</v>
          </cell>
        </row>
        <row r="120">
          <cell r="C120" t="str">
            <v>UPA CARUARU</v>
          </cell>
          <cell r="E120" t="str">
            <v>JOSE DIEGO MACIEL DE SOUZA</v>
          </cell>
          <cell r="F120" t="str">
            <v>3 - Administrativo</v>
          </cell>
          <cell r="G120" t="str">
            <v>5174-10</v>
          </cell>
          <cell r="H120" t="str">
            <v>12/2021</v>
          </cell>
          <cell r="J120">
            <v>41.897599999999997</v>
          </cell>
          <cell r="L120">
            <v>153.84</v>
          </cell>
          <cell r="M120">
            <v>0</v>
          </cell>
          <cell r="O120">
            <v>1.35</v>
          </cell>
          <cell r="S120">
            <v>0</v>
          </cell>
          <cell r="U120">
            <v>0</v>
          </cell>
        </row>
        <row r="121">
          <cell r="C121" t="str">
            <v>UPA CARUARU</v>
          </cell>
          <cell r="E121" t="str">
            <v>JOSE EDVALDO ALVES DOS SANTOS</v>
          </cell>
          <cell r="F121" t="str">
            <v>2 - Outros Profissionais da Saúde</v>
          </cell>
          <cell r="G121" t="str">
            <v>5151-10</v>
          </cell>
          <cell r="H121" t="str">
            <v>12/2021</v>
          </cell>
          <cell r="J121">
            <v>193.2544</v>
          </cell>
          <cell r="L121">
            <v>153.84</v>
          </cell>
          <cell r="M121">
            <v>22.2</v>
          </cell>
          <cell r="O121">
            <v>1.35</v>
          </cell>
          <cell r="S121">
            <v>0</v>
          </cell>
          <cell r="U121">
            <v>0</v>
          </cell>
        </row>
        <row r="122">
          <cell r="C122" t="str">
            <v>UPA CARUARU</v>
          </cell>
          <cell r="E122" t="str">
            <v>JOSE JARDEL DA SILVA</v>
          </cell>
          <cell r="F122" t="str">
            <v>2 - Outros Profissionais da Saúde</v>
          </cell>
          <cell r="G122" t="str">
            <v>3222-05</v>
          </cell>
          <cell r="H122" t="str">
            <v>12/2021</v>
          </cell>
          <cell r="J122">
            <v>195.92080000000001</v>
          </cell>
          <cell r="L122">
            <v>153.84</v>
          </cell>
          <cell r="M122">
            <v>22.48</v>
          </cell>
          <cell r="O122">
            <v>1.35</v>
          </cell>
          <cell r="S122">
            <v>0</v>
          </cell>
          <cell r="U122">
            <v>0</v>
          </cell>
        </row>
        <row r="123">
          <cell r="C123" t="str">
            <v>UPA CARUARU</v>
          </cell>
          <cell r="E123" t="str">
            <v>JOSE LEONARDO DE LIMA FILHO</v>
          </cell>
          <cell r="F123" t="str">
            <v>2 - Outros Profissionais da Saúde</v>
          </cell>
          <cell r="G123" t="str">
            <v>5211-30</v>
          </cell>
          <cell r="H123" t="str">
            <v>12/2021</v>
          </cell>
          <cell r="J123">
            <v>157.22880000000001</v>
          </cell>
          <cell r="L123">
            <v>153.84</v>
          </cell>
          <cell r="M123">
            <v>22.26</v>
          </cell>
          <cell r="O123">
            <v>1.35</v>
          </cell>
          <cell r="S123">
            <v>66.78</v>
          </cell>
          <cell r="U123">
            <v>0</v>
          </cell>
        </row>
        <row r="124">
          <cell r="C124" t="str">
            <v>UPA CARUARU</v>
          </cell>
          <cell r="E124" t="str">
            <v>JOSE MARCOS MUNIZ</v>
          </cell>
          <cell r="F124" t="str">
            <v>3 - Administrativo</v>
          </cell>
          <cell r="G124" t="str">
            <v>5174-10</v>
          </cell>
          <cell r="H124" t="str">
            <v>12/2021</v>
          </cell>
          <cell r="J124">
            <v>164.67920000000001</v>
          </cell>
          <cell r="L124">
            <v>153.84</v>
          </cell>
          <cell r="M124">
            <v>22.26</v>
          </cell>
          <cell r="O124">
            <v>1.35</v>
          </cell>
          <cell r="S124">
            <v>0</v>
          </cell>
          <cell r="U124">
            <v>0</v>
          </cell>
        </row>
        <row r="125">
          <cell r="C125" t="str">
            <v>UPA CARUARU</v>
          </cell>
          <cell r="E125" t="str">
            <v>JOSEB ALVES DE ALMEIDA</v>
          </cell>
          <cell r="F125" t="str">
            <v>2 - Outros Profissionais da Saúde</v>
          </cell>
          <cell r="G125" t="str">
            <v>3222-05</v>
          </cell>
          <cell r="H125" t="str">
            <v>12/2021</v>
          </cell>
          <cell r="J125">
            <v>158.8184</v>
          </cell>
          <cell r="L125">
            <v>153.84</v>
          </cell>
          <cell r="M125">
            <v>22.48</v>
          </cell>
          <cell r="O125">
            <v>10.83</v>
          </cell>
          <cell r="S125">
            <v>0</v>
          </cell>
          <cell r="U125">
            <v>0</v>
          </cell>
        </row>
        <row r="126">
          <cell r="C126" t="str">
            <v>UPA CARUARU</v>
          </cell>
          <cell r="E126" t="str">
            <v>JOSEFA IVANISE DA SILVA</v>
          </cell>
          <cell r="F126" t="str">
            <v>2 - Outros Profissionais da Saúde</v>
          </cell>
          <cell r="G126" t="str">
            <v>3222-05</v>
          </cell>
          <cell r="H126" t="str">
            <v>12/2021</v>
          </cell>
          <cell r="J126">
            <v>174.3904</v>
          </cell>
          <cell r="L126">
            <v>153.84</v>
          </cell>
          <cell r="M126">
            <v>22.48</v>
          </cell>
          <cell r="O126">
            <v>1.35</v>
          </cell>
          <cell r="S126">
            <v>0</v>
          </cell>
          <cell r="U126">
            <v>0</v>
          </cell>
        </row>
        <row r="127">
          <cell r="C127" t="str">
            <v>UPA CARUARU</v>
          </cell>
          <cell r="E127" t="str">
            <v>JOSEFA TACIANA BARBOSA DOS SANTOS</v>
          </cell>
          <cell r="F127" t="str">
            <v>1 - Médico</v>
          </cell>
          <cell r="G127" t="str">
            <v>2251-25</v>
          </cell>
          <cell r="H127" t="str">
            <v>12/2021</v>
          </cell>
          <cell r="J127">
            <v>1215.4000000000001</v>
          </cell>
          <cell r="L127">
            <v>153.84</v>
          </cell>
          <cell r="M127">
            <v>0</v>
          </cell>
          <cell r="O127">
            <v>1.35</v>
          </cell>
          <cell r="S127">
            <v>0</v>
          </cell>
          <cell r="U127">
            <v>0</v>
          </cell>
        </row>
        <row r="128">
          <cell r="C128" t="str">
            <v>UPA CARUARU</v>
          </cell>
          <cell r="E128" t="str">
            <v>JOSEILTON FRANCISCO DE LIMA</v>
          </cell>
          <cell r="F128" t="str">
            <v>3 - Administrativo</v>
          </cell>
          <cell r="G128" t="str">
            <v>5142-25</v>
          </cell>
          <cell r="H128" t="str">
            <v>12/2021</v>
          </cell>
          <cell r="J128">
            <v>206.23599999999999</v>
          </cell>
          <cell r="L128">
            <v>153.84</v>
          </cell>
          <cell r="M128">
            <v>22.2</v>
          </cell>
          <cell r="O128">
            <v>1.35</v>
          </cell>
          <cell r="R128">
            <v>222</v>
          </cell>
          <cell r="S128">
            <v>161.6</v>
          </cell>
          <cell r="U128">
            <v>0</v>
          </cell>
        </row>
        <row r="129">
          <cell r="C129" t="str">
            <v>UPA CARUARU</v>
          </cell>
          <cell r="E129" t="str">
            <v>JOSELI QUITERIA DA SILVA</v>
          </cell>
          <cell r="F129" t="str">
            <v>2 - Outros Profissionais da Saúde</v>
          </cell>
          <cell r="G129" t="str">
            <v>3222-05</v>
          </cell>
          <cell r="H129" t="str">
            <v>12/2021</v>
          </cell>
          <cell r="J129">
            <v>174.012</v>
          </cell>
          <cell r="L129">
            <v>153.84</v>
          </cell>
          <cell r="M129">
            <v>0</v>
          </cell>
          <cell r="O129">
            <v>1.35</v>
          </cell>
          <cell r="S129">
            <v>0</v>
          </cell>
          <cell r="U129">
            <v>0</v>
          </cell>
        </row>
        <row r="130">
          <cell r="C130" t="str">
            <v>UPA CARUARU</v>
          </cell>
          <cell r="E130" t="str">
            <v>JOSELMA DO NASCIMENTO SILVA</v>
          </cell>
          <cell r="F130" t="str">
            <v>2 - Outros Profissionais da Saúde</v>
          </cell>
          <cell r="G130" t="str">
            <v>3226-05</v>
          </cell>
          <cell r="H130" t="str">
            <v>12/2021</v>
          </cell>
          <cell r="J130">
            <v>111.08320000000001</v>
          </cell>
          <cell r="L130">
            <v>153.84</v>
          </cell>
          <cell r="M130">
            <v>22.26</v>
          </cell>
          <cell r="O130">
            <v>1.35</v>
          </cell>
          <cell r="S130">
            <v>0</v>
          </cell>
          <cell r="U130">
            <v>0</v>
          </cell>
        </row>
        <row r="131">
          <cell r="C131" t="str">
            <v>UPA CARUARU</v>
          </cell>
          <cell r="E131" t="str">
            <v>JOSIANE DA SILVA LIMA</v>
          </cell>
          <cell r="F131" t="str">
            <v>2 - Outros Profissionais da Saúde</v>
          </cell>
          <cell r="G131" t="str">
            <v>3222-05</v>
          </cell>
          <cell r="H131" t="str">
            <v>12/2021</v>
          </cell>
          <cell r="J131">
            <v>176.09440000000001</v>
          </cell>
          <cell r="L131">
            <v>153.84</v>
          </cell>
          <cell r="M131">
            <v>0</v>
          </cell>
          <cell r="O131">
            <v>1.35</v>
          </cell>
          <cell r="R131">
            <v>220</v>
          </cell>
          <cell r="S131">
            <v>60.68</v>
          </cell>
          <cell r="U131">
            <v>62.47</v>
          </cell>
          <cell r="X131" t="str">
            <v>AUXÍLIO CRECHE</v>
          </cell>
        </row>
        <row r="132">
          <cell r="C132" t="str">
            <v>UPA CARUARU</v>
          </cell>
          <cell r="E132" t="str">
            <v>JOSINALVA MARIA DA SILVA</v>
          </cell>
          <cell r="F132" t="str">
            <v>2 - Outros Profissionais da Saúde</v>
          </cell>
          <cell r="G132" t="str">
            <v>3222-05</v>
          </cell>
          <cell r="H132" t="str">
            <v>12/2021</v>
          </cell>
          <cell r="J132">
            <v>196.4736</v>
          </cell>
          <cell r="L132">
            <v>153.84</v>
          </cell>
          <cell r="M132">
            <v>22.48</v>
          </cell>
          <cell r="O132">
            <v>1.35</v>
          </cell>
          <cell r="S132">
            <v>0</v>
          </cell>
          <cell r="U132">
            <v>0</v>
          </cell>
        </row>
        <row r="133">
          <cell r="C133" t="str">
            <v>UPA CARUARU</v>
          </cell>
          <cell r="E133" t="str">
            <v>JOSIVALDO DAVI DE AZEVEDO</v>
          </cell>
          <cell r="F133" t="str">
            <v>3 - Administrativo</v>
          </cell>
          <cell r="G133" t="str">
            <v>4110-10</v>
          </cell>
          <cell r="H133" t="str">
            <v>12/2021</v>
          </cell>
          <cell r="J133">
            <v>165.22640000000001</v>
          </cell>
          <cell r="L133">
            <v>153.84</v>
          </cell>
          <cell r="M133">
            <v>22.26</v>
          </cell>
          <cell r="O133">
            <v>10.83</v>
          </cell>
          <cell r="S133">
            <v>0</v>
          </cell>
          <cell r="U133">
            <v>0</v>
          </cell>
        </row>
        <row r="134">
          <cell r="C134" t="str">
            <v>UPA CARUARU</v>
          </cell>
          <cell r="E134" t="str">
            <v>JOZILENE DO NASCIMENTO</v>
          </cell>
          <cell r="F134" t="str">
            <v>2 - Outros Profissionais da Saúde</v>
          </cell>
          <cell r="G134" t="str">
            <v>3222-05</v>
          </cell>
          <cell r="H134" t="str">
            <v>12/2021</v>
          </cell>
          <cell r="J134">
            <v>309.21039999999999</v>
          </cell>
          <cell r="L134">
            <v>153.84</v>
          </cell>
          <cell r="M134">
            <v>22.48</v>
          </cell>
          <cell r="O134">
            <v>1.35</v>
          </cell>
          <cell r="S134">
            <v>0</v>
          </cell>
          <cell r="U134">
            <v>0</v>
          </cell>
        </row>
        <row r="135">
          <cell r="C135" t="str">
            <v>UPA CARUARU</v>
          </cell>
          <cell r="E135" t="str">
            <v>JULIANA ALVES DE MELO FREIRE</v>
          </cell>
          <cell r="F135" t="str">
            <v>1 - Médico</v>
          </cell>
          <cell r="G135" t="str">
            <v>2251-25</v>
          </cell>
          <cell r="H135" t="str">
            <v>12/2021</v>
          </cell>
          <cell r="J135">
            <v>737.01600000000008</v>
          </cell>
          <cell r="L135">
            <v>153.84</v>
          </cell>
          <cell r="M135">
            <v>0</v>
          </cell>
          <cell r="O135">
            <v>2.84</v>
          </cell>
          <cell r="S135">
            <v>0</v>
          </cell>
          <cell r="U135">
            <v>0</v>
          </cell>
        </row>
        <row r="136">
          <cell r="C136" t="str">
            <v>UPA CARUARU</v>
          </cell>
          <cell r="E136" t="str">
            <v>KALEANDRA PRISCILLA DA SILVA SANTOS</v>
          </cell>
          <cell r="F136" t="str">
            <v>2 - Outros Profissionais da Saúde</v>
          </cell>
          <cell r="G136" t="str">
            <v>3222-05</v>
          </cell>
          <cell r="H136" t="str">
            <v>12/2021</v>
          </cell>
          <cell r="J136">
            <v>298.09280000000001</v>
          </cell>
          <cell r="L136">
            <v>153.84</v>
          </cell>
          <cell r="M136">
            <v>22.48</v>
          </cell>
          <cell r="O136">
            <v>1.35</v>
          </cell>
          <cell r="S136">
            <v>0</v>
          </cell>
          <cell r="U136">
            <v>69.41</v>
          </cell>
          <cell r="X136" t="str">
            <v>AUXÍLIO CRECHE</v>
          </cell>
        </row>
        <row r="137">
          <cell r="C137" t="str">
            <v>UPA CARUARU</v>
          </cell>
          <cell r="E137" t="str">
            <v>KARINA LUIZA BEZERRA ALVES</v>
          </cell>
          <cell r="F137" t="str">
            <v>2 - Outros Profissionais da Saúde</v>
          </cell>
          <cell r="G137" t="str">
            <v>2235-05</v>
          </cell>
          <cell r="H137" t="str">
            <v>12/2021</v>
          </cell>
          <cell r="J137">
            <v>523.3288</v>
          </cell>
          <cell r="L137">
            <v>153.84</v>
          </cell>
          <cell r="M137">
            <v>3.08</v>
          </cell>
          <cell r="O137">
            <v>1.35</v>
          </cell>
          <cell r="S137">
            <v>0</v>
          </cell>
          <cell r="U137">
            <v>0</v>
          </cell>
        </row>
        <row r="138">
          <cell r="C138" t="str">
            <v>UPA CARUARU</v>
          </cell>
          <cell r="E138" t="str">
            <v>KICIANI KARLA SILVA DE OLIVEIRA</v>
          </cell>
          <cell r="F138" t="str">
            <v>3 - Administrativo</v>
          </cell>
          <cell r="G138" t="str">
            <v>1422-05</v>
          </cell>
          <cell r="H138" t="str">
            <v>12/2021</v>
          </cell>
          <cell r="J138">
            <v>457.02319999999997</v>
          </cell>
          <cell r="L138">
            <v>153.84</v>
          </cell>
          <cell r="M138">
            <v>56.41</v>
          </cell>
          <cell r="O138">
            <v>1.35</v>
          </cell>
          <cell r="R138">
            <v>230</v>
          </cell>
          <cell r="S138">
            <v>94.2</v>
          </cell>
          <cell r="U138">
            <v>0</v>
          </cell>
        </row>
        <row r="139">
          <cell r="C139" t="str">
            <v>UPA CARUARU</v>
          </cell>
          <cell r="E139" t="str">
            <v>KLEBER VALENCA DA SILVA</v>
          </cell>
          <cell r="F139" t="str">
            <v>2 - Outros Profissionais da Saúde</v>
          </cell>
          <cell r="G139" t="str">
            <v>5211-30</v>
          </cell>
          <cell r="H139" t="str">
            <v>12/2021</v>
          </cell>
          <cell r="J139">
            <v>130.94</v>
          </cell>
          <cell r="L139">
            <v>153.84</v>
          </cell>
          <cell r="M139">
            <v>22.26</v>
          </cell>
          <cell r="O139">
            <v>1.35</v>
          </cell>
          <cell r="R139">
            <v>236.8</v>
          </cell>
          <cell r="S139">
            <v>60.1</v>
          </cell>
          <cell r="U139">
            <v>0</v>
          </cell>
        </row>
        <row r="140">
          <cell r="C140" t="str">
            <v>UPA CARUARU</v>
          </cell>
          <cell r="E140" t="str">
            <v>LAYZA MYLLENA SILVA</v>
          </cell>
          <cell r="F140" t="str">
            <v>2 - Outros Profissionais da Saúde</v>
          </cell>
          <cell r="G140" t="str">
            <v>5211-30</v>
          </cell>
          <cell r="H140" t="str">
            <v>12/2021</v>
          </cell>
          <cell r="J140">
            <v>142.25919999999999</v>
          </cell>
          <cell r="L140">
            <v>153.84</v>
          </cell>
          <cell r="M140">
            <v>22.26</v>
          </cell>
          <cell r="O140">
            <v>10.83</v>
          </cell>
          <cell r="R140">
            <v>236.8</v>
          </cell>
          <cell r="S140">
            <v>66.78</v>
          </cell>
          <cell r="U140">
            <v>0</v>
          </cell>
        </row>
        <row r="141">
          <cell r="C141" t="str">
            <v>UPA CARUARU</v>
          </cell>
          <cell r="E141" t="str">
            <v>LEANDRO ARAUJO DOS SANTOS</v>
          </cell>
          <cell r="F141" t="str">
            <v>2 - Outros Profissionais da Saúde</v>
          </cell>
          <cell r="G141" t="str">
            <v>5152-05</v>
          </cell>
          <cell r="H141" t="str">
            <v>12/2021</v>
          </cell>
          <cell r="J141">
            <v>204.46639999999999</v>
          </cell>
          <cell r="L141">
            <v>153.84</v>
          </cell>
          <cell r="M141">
            <v>23.8</v>
          </cell>
          <cell r="O141">
            <v>1.35</v>
          </cell>
          <cell r="S141">
            <v>0</v>
          </cell>
          <cell r="U141">
            <v>0</v>
          </cell>
        </row>
        <row r="142">
          <cell r="C142" t="str">
            <v>UPA CARUARU</v>
          </cell>
          <cell r="E142" t="str">
            <v>LEONARDO ARAUJO LINS</v>
          </cell>
          <cell r="F142" t="str">
            <v>1 - Médico</v>
          </cell>
          <cell r="G142" t="str">
            <v>2251-25</v>
          </cell>
          <cell r="H142" t="str">
            <v>12/2021</v>
          </cell>
          <cell r="J142">
            <v>887.56720000000007</v>
          </cell>
          <cell r="L142">
            <v>153.84</v>
          </cell>
          <cell r="M142">
            <v>4.75</v>
          </cell>
          <cell r="O142">
            <v>10.83</v>
          </cell>
          <cell r="S142">
            <v>0</v>
          </cell>
          <cell r="U142">
            <v>0</v>
          </cell>
        </row>
        <row r="143">
          <cell r="C143" t="str">
            <v>UPA CARUARU</v>
          </cell>
          <cell r="E143" t="str">
            <v>LETICIA TAMIRES MARIA DA SILVA</v>
          </cell>
          <cell r="F143" t="str">
            <v>2 - Outros Profissionais da Saúde</v>
          </cell>
          <cell r="G143" t="str">
            <v>3222-05</v>
          </cell>
          <cell r="H143" t="str">
            <v>12/2021</v>
          </cell>
          <cell r="J143">
            <v>164.2944</v>
          </cell>
          <cell r="L143">
            <v>153.84</v>
          </cell>
          <cell r="M143">
            <v>22.48</v>
          </cell>
          <cell r="O143">
            <v>1.35</v>
          </cell>
          <cell r="S143">
            <v>0</v>
          </cell>
          <cell r="U143">
            <v>69.41</v>
          </cell>
          <cell r="X143" t="str">
            <v>AUXÍLIO CRECHE</v>
          </cell>
        </row>
        <row r="144">
          <cell r="C144" t="str">
            <v>UPA CARUARU</v>
          </cell>
          <cell r="E144" t="str">
            <v>LIVIA LOTFI DE MOURA</v>
          </cell>
          <cell r="F144" t="str">
            <v>1 - Médico</v>
          </cell>
          <cell r="G144" t="str">
            <v>2251-25</v>
          </cell>
          <cell r="H144" t="str">
            <v>12/2021</v>
          </cell>
          <cell r="J144">
            <v>590.58800000000008</v>
          </cell>
          <cell r="L144">
            <v>153.84</v>
          </cell>
          <cell r="M144">
            <v>0</v>
          </cell>
          <cell r="O144">
            <v>1.35</v>
          </cell>
          <cell r="S144">
            <v>0</v>
          </cell>
          <cell r="U144">
            <v>0</v>
          </cell>
        </row>
        <row r="145">
          <cell r="C145" t="str">
            <v>UPA CARUARU</v>
          </cell>
          <cell r="E145" t="str">
            <v>LIZANNE GOMES ANDRADE</v>
          </cell>
          <cell r="F145" t="str">
            <v>3 - Administrativo</v>
          </cell>
          <cell r="G145" t="str">
            <v>1421-05</v>
          </cell>
          <cell r="H145" t="str">
            <v>12/2021</v>
          </cell>
          <cell r="J145">
            <v>1442.8432</v>
          </cell>
          <cell r="L145">
            <v>153.84</v>
          </cell>
          <cell r="M145">
            <v>30</v>
          </cell>
          <cell r="O145">
            <v>1.35</v>
          </cell>
          <cell r="S145">
            <v>0</v>
          </cell>
          <cell r="U145">
            <v>0</v>
          </cell>
        </row>
        <row r="146">
          <cell r="C146" t="str">
            <v>UPA CARUARU</v>
          </cell>
          <cell r="E146" t="str">
            <v>LUANNA GRESSA SOARES DE MELO</v>
          </cell>
          <cell r="F146" t="str">
            <v>3 - Administrativo</v>
          </cell>
          <cell r="G146" t="str">
            <v>1231-05</v>
          </cell>
          <cell r="H146" t="str">
            <v>12/2021</v>
          </cell>
          <cell r="J146">
            <v>1922.1751999999999</v>
          </cell>
          <cell r="L146">
            <v>153.84</v>
          </cell>
          <cell r="M146">
            <v>30</v>
          </cell>
          <cell r="O146">
            <v>10.83</v>
          </cell>
          <cell r="S146">
            <v>0</v>
          </cell>
          <cell r="U146">
            <v>0</v>
          </cell>
        </row>
        <row r="147">
          <cell r="C147" t="str">
            <v>UPA CARUARU</v>
          </cell>
          <cell r="E147" t="str">
            <v>LUCAS RAFAEL DA SILVA BEZERRA</v>
          </cell>
          <cell r="F147" t="str">
            <v>3 - Administrativo</v>
          </cell>
          <cell r="G147" t="str">
            <v>4110-10</v>
          </cell>
          <cell r="H147" t="str">
            <v>12/2021</v>
          </cell>
          <cell r="J147">
            <v>209.49119999999999</v>
          </cell>
          <cell r="L147">
            <v>153.84</v>
          </cell>
          <cell r="M147">
            <v>32.409999999999997</v>
          </cell>
          <cell r="O147">
            <v>1.35</v>
          </cell>
          <cell r="S147">
            <v>0</v>
          </cell>
          <cell r="U147">
            <v>0</v>
          </cell>
        </row>
        <row r="148">
          <cell r="C148" t="str">
            <v>UPA CARUARU</v>
          </cell>
          <cell r="E148" t="str">
            <v>LUCAS VASCONCELOS FARIAS</v>
          </cell>
          <cell r="F148" t="str">
            <v>1 - Médico</v>
          </cell>
          <cell r="G148" t="str">
            <v>2251-25</v>
          </cell>
          <cell r="H148" t="str">
            <v>12/2021</v>
          </cell>
          <cell r="J148">
            <v>662.67280000000005</v>
          </cell>
          <cell r="L148">
            <v>153.84</v>
          </cell>
          <cell r="M148">
            <v>3.17</v>
          </cell>
          <cell r="O148">
            <v>1.35</v>
          </cell>
          <cell r="S148">
            <v>0</v>
          </cell>
          <cell r="U148">
            <v>0</v>
          </cell>
        </row>
        <row r="149">
          <cell r="C149" t="str">
            <v>UPA CARUARU</v>
          </cell>
          <cell r="E149" t="str">
            <v>LUCIANO CAVALCANTI DA SILVA</v>
          </cell>
          <cell r="F149" t="str">
            <v>2 - Outros Profissionais da Saúde</v>
          </cell>
          <cell r="G149" t="str">
            <v>3222-05</v>
          </cell>
          <cell r="H149" t="str">
            <v>12/2021</v>
          </cell>
          <cell r="J149">
            <v>227.05760000000001</v>
          </cell>
          <cell r="L149">
            <v>153.84</v>
          </cell>
          <cell r="M149">
            <v>22.48</v>
          </cell>
          <cell r="O149">
            <v>1.35</v>
          </cell>
          <cell r="S149">
            <v>0</v>
          </cell>
          <cell r="U149">
            <v>0</v>
          </cell>
        </row>
        <row r="150">
          <cell r="C150" t="str">
            <v>UPA CARUARU</v>
          </cell>
          <cell r="E150" t="str">
            <v>LUCICLEIDE DE ANDRADE SILVA</v>
          </cell>
          <cell r="F150" t="str">
            <v>3 - Administrativo</v>
          </cell>
          <cell r="G150" t="str">
            <v>1312-10</v>
          </cell>
          <cell r="H150" t="str">
            <v>12/2021</v>
          </cell>
          <cell r="J150">
            <v>1397.0744</v>
          </cell>
          <cell r="L150">
            <v>153.84</v>
          </cell>
          <cell r="M150">
            <v>30</v>
          </cell>
          <cell r="O150">
            <v>2.84</v>
          </cell>
          <cell r="S150">
            <v>0</v>
          </cell>
          <cell r="U150">
            <v>0</v>
          </cell>
        </row>
        <row r="151">
          <cell r="C151" t="str">
            <v>UPA CARUARU</v>
          </cell>
          <cell r="E151" t="str">
            <v>LUCICLEIDE MARIA DA SILVA</v>
          </cell>
          <cell r="F151" t="str">
            <v>2 - Outros Profissionais da Saúde</v>
          </cell>
          <cell r="G151" t="str">
            <v>3222-05</v>
          </cell>
          <cell r="H151" t="str">
            <v>12/2021</v>
          </cell>
          <cell r="J151">
            <v>299.81439999999998</v>
          </cell>
          <cell r="L151">
            <v>153.84</v>
          </cell>
          <cell r="M151">
            <v>22.48</v>
          </cell>
          <cell r="O151">
            <v>1.35</v>
          </cell>
          <cell r="S151">
            <v>0</v>
          </cell>
          <cell r="U151">
            <v>0</v>
          </cell>
        </row>
        <row r="152">
          <cell r="C152" t="str">
            <v>UPA CARUARU</v>
          </cell>
          <cell r="E152" t="str">
            <v>LUCIMAURA PEREIRA GOMES DA SILVA</v>
          </cell>
          <cell r="F152" t="str">
            <v>2 - Outros Profissionais da Saúde</v>
          </cell>
          <cell r="G152" t="str">
            <v>2235-05</v>
          </cell>
          <cell r="H152" t="str">
            <v>12/2021</v>
          </cell>
          <cell r="J152">
            <v>519.19280000000003</v>
          </cell>
          <cell r="L152">
            <v>153.84</v>
          </cell>
          <cell r="M152">
            <v>41.12</v>
          </cell>
          <cell r="O152">
            <v>1.35</v>
          </cell>
          <cell r="S152">
            <v>0</v>
          </cell>
          <cell r="U152">
            <v>0</v>
          </cell>
        </row>
        <row r="153">
          <cell r="C153" t="str">
            <v>UPA CARUARU</v>
          </cell>
          <cell r="E153" t="str">
            <v>LUIZ CARLOS DA SILVA</v>
          </cell>
          <cell r="F153" t="str">
            <v>3 - Administrativo</v>
          </cell>
          <cell r="G153" t="str">
            <v>5174-10</v>
          </cell>
          <cell r="H153" t="str">
            <v>12/2021</v>
          </cell>
          <cell r="J153">
            <v>177.2424</v>
          </cell>
          <cell r="L153">
            <v>153.84</v>
          </cell>
          <cell r="M153">
            <v>0</v>
          </cell>
          <cell r="O153">
            <v>1.35</v>
          </cell>
          <cell r="R153">
            <v>236.8</v>
          </cell>
          <cell r="S153">
            <v>66.78</v>
          </cell>
          <cell r="U153">
            <v>0</v>
          </cell>
        </row>
        <row r="154">
          <cell r="C154" t="str">
            <v>UPA CARUARU</v>
          </cell>
          <cell r="E154" t="str">
            <v>LUIZ CARLOS DA SILVA SANTOS</v>
          </cell>
          <cell r="F154" t="str">
            <v>2 - Outros Profissionais da Saúde</v>
          </cell>
          <cell r="G154" t="str">
            <v>3222-05</v>
          </cell>
          <cell r="H154" t="str">
            <v>12/2021</v>
          </cell>
          <cell r="J154">
            <v>184.6568</v>
          </cell>
          <cell r="L154">
            <v>153.84</v>
          </cell>
          <cell r="M154">
            <v>22.48</v>
          </cell>
          <cell r="O154">
            <v>1.35</v>
          </cell>
          <cell r="S154">
            <v>0</v>
          </cell>
          <cell r="U154">
            <v>0</v>
          </cell>
        </row>
        <row r="155">
          <cell r="C155" t="str">
            <v>UPA CARUARU</v>
          </cell>
          <cell r="E155" t="str">
            <v>LUIZ FERNANDO DE LIMA</v>
          </cell>
          <cell r="F155" t="str">
            <v>2 - Outros Profissionais da Saúde</v>
          </cell>
          <cell r="G155" t="str">
            <v>5211-30</v>
          </cell>
          <cell r="H155" t="str">
            <v>12/2021</v>
          </cell>
          <cell r="J155">
            <v>168.74879999999999</v>
          </cell>
          <cell r="L155">
            <v>153.84</v>
          </cell>
          <cell r="M155">
            <v>22.26</v>
          </cell>
          <cell r="O155">
            <v>1.35</v>
          </cell>
          <cell r="R155">
            <v>150</v>
          </cell>
          <cell r="S155">
            <v>64.55</v>
          </cell>
          <cell r="U155">
            <v>0</v>
          </cell>
        </row>
        <row r="156">
          <cell r="C156" t="str">
            <v>UPA CARUARU</v>
          </cell>
          <cell r="E156" t="str">
            <v>MANOEL PINO FILHO</v>
          </cell>
          <cell r="F156" t="str">
            <v>3 - Administrativo</v>
          </cell>
          <cell r="G156" t="str">
            <v>5142-25</v>
          </cell>
          <cell r="H156" t="str">
            <v>12/2021</v>
          </cell>
          <cell r="J156">
            <v>230.6336</v>
          </cell>
          <cell r="L156">
            <v>153.84</v>
          </cell>
          <cell r="M156">
            <v>22.2</v>
          </cell>
          <cell r="O156">
            <v>1.35</v>
          </cell>
          <cell r="S156">
            <v>0</v>
          </cell>
          <cell r="U156">
            <v>0</v>
          </cell>
        </row>
        <row r="157">
          <cell r="C157" t="str">
            <v>UPA CARUARU</v>
          </cell>
          <cell r="E157" t="str">
            <v>MARCIA DELMA ALVES CAVALCANTI DA SILVA</v>
          </cell>
          <cell r="F157" t="str">
            <v>3 - Administrativo</v>
          </cell>
          <cell r="G157" t="str">
            <v>4131-15</v>
          </cell>
          <cell r="H157" t="str">
            <v>12/2021</v>
          </cell>
          <cell r="J157">
            <v>179.87200000000001</v>
          </cell>
          <cell r="L157">
            <v>153.84</v>
          </cell>
          <cell r="M157">
            <v>29.02</v>
          </cell>
          <cell r="O157">
            <v>1.35</v>
          </cell>
          <cell r="S157">
            <v>0</v>
          </cell>
          <cell r="U157">
            <v>0</v>
          </cell>
        </row>
        <row r="158">
          <cell r="C158" t="str">
            <v>UPA CARUARU</v>
          </cell>
          <cell r="E158" t="str">
            <v>MARCIANE MARIA DA SILVA</v>
          </cell>
          <cell r="F158" t="str">
            <v>2 - Outros Profissionais da Saúde</v>
          </cell>
          <cell r="G158" t="str">
            <v>3222-05</v>
          </cell>
          <cell r="H158" t="str">
            <v>12/2021</v>
          </cell>
          <cell r="J158">
            <v>198.38399999999999</v>
          </cell>
          <cell r="L158">
            <v>153.84</v>
          </cell>
          <cell r="M158">
            <v>0</v>
          </cell>
          <cell r="O158">
            <v>1.35</v>
          </cell>
          <cell r="R158">
            <v>360</v>
          </cell>
          <cell r="S158">
            <v>67.430000000000007</v>
          </cell>
          <cell r="U158">
            <v>0</v>
          </cell>
        </row>
        <row r="159">
          <cell r="C159" t="str">
            <v>UPA CARUARU</v>
          </cell>
          <cell r="E159" t="str">
            <v>MARCIO ISIDIO DA SILVA NUNES</v>
          </cell>
          <cell r="F159" t="str">
            <v>2 - Outros Profissionais da Saúde</v>
          </cell>
          <cell r="G159" t="str">
            <v>3222-05</v>
          </cell>
          <cell r="H159" t="str">
            <v>12/2021</v>
          </cell>
          <cell r="J159">
            <v>168.13759999999999</v>
          </cell>
          <cell r="L159">
            <v>153.84</v>
          </cell>
          <cell r="M159">
            <v>22.48</v>
          </cell>
          <cell r="O159">
            <v>1.35</v>
          </cell>
          <cell r="S159">
            <v>0</v>
          </cell>
          <cell r="U159">
            <v>0</v>
          </cell>
        </row>
        <row r="160">
          <cell r="C160" t="str">
            <v>UPA CARUARU</v>
          </cell>
          <cell r="E160" t="str">
            <v>MARCOS ANTONIO DE OLIVEIRA</v>
          </cell>
          <cell r="F160" t="str">
            <v>2 - Outros Profissionais da Saúde</v>
          </cell>
          <cell r="G160" t="str">
            <v>5151-10</v>
          </cell>
          <cell r="H160" t="str">
            <v>12/2021</v>
          </cell>
          <cell r="J160">
            <v>226.16800000000001</v>
          </cell>
          <cell r="L160">
            <v>153.84</v>
          </cell>
          <cell r="M160">
            <v>22.2</v>
          </cell>
          <cell r="O160">
            <v>1.35</v>
          </cell>
          <cell r="R160">
            <v>150</v>
          </cell>
          <cell r="S160">
            <v>0</v>
          </cell>
          <cell r="U160">
            <v>0</v>
          </cell>
        </row>
        <row r="161">
          <cell r="C161" t="str">
            <v>UPA CARUARU</v>
          </cell>
          <cell r="E161" t="str">
            <v>MARIA ALESSANDRA GALVAO DE MORAIS E SILVA</v>
          </cell>
          <cell r="F161" t="str">
            <v>2 - Outros Profissionais da Saúde</v>
          </cell>
          <cell r="G161" t="str">
            <v>2516-05</v>
          </cell>
          <cell r="H161" t="str">
            <v>12/2021</v>
          </cell>
          <cell r="J161">
            <v>351.55119999999988</v>
          </cell>
          <cell r="L161">
            <v>153.84</v>
          </cell>
          <cell r="M161">
            <v>39.26</v>
          </cell>
          <cell r="O161">
            <v>1.35</v>
          </cell>
          <cell r="S161">
            <v>0</v>
          </cell>
          <cell r="U161">
            <v>0</v>
          </cell>
        </row>
        <row r="162">
          <cell r="C162" t="str">
            <v>UPA CARUARU</v>
          </cell>
          <cell r="E162" t="str">
            <v>MARIA ALVES DA SILVA</v>
          </cell>
          <cell r="F162" t="str">
            <v>2 - Outros Profissionais da Saúde</v>
          </cell>
          <cell r="G162" t="str">
            <v>3222-05</v>
          </cell>
          <cell r="H162" t="str">
            <v>12/2021</v>
          </cell>
          <cell r="J162">
            <v>195.9984</v>
          </cell>
          <cell r="L162">
            <v>153.84</v>
          </cell>
          <cell r="M162">
            <v>22.48</v>
          </cell>
          <cell r="O162">
            <v>1.35</v>
          </cell>
          <cell r="R162">
            <v>360</v>
          </cell>
          <cell r="S162">
            <v>67.430000000000007</v>
          </cell>
          <cell r="U162">
            <v>0</v>
          </cell>
        </row>
        <row r="163">
          <cell r="C163" t="str">
            <v>UPA CARUARU</v>
          </cell>
          <cell r="E163" t="str">
            <v>MARIA ANDRESSAN DA SILVA ALVES</v>
          </cell>
          <cell r="F163" t="str">
            <v>2 - Outros Profissionais da Saúde</v>
          </cell>
          <cell r="G163" t="str">
            <v>3222-05</v>
          </cell>
          <cell r="H163" t="str">
            <v>12/2021</v>
          </cell>
          <cell r="J163">
            <v>188.684</v>
          </cell>
          <cell r="L163">
            <v>153.84</v>
          </cell>
          <cell r="M163">
            <v>22.48</v>
          </cell>
          <cell r="O163">
            <v>1.35</v>
          </cell>
          <cell r="S163">
            <v>0</v>
          </cell>
          <cell r="U163">
            <v>0</v>
          </cell>
        </row>
        <row r="164">
          <cell r="C164" t="str">
            <v>UPA CARUARU</v>
          </cell>
          <cell r="E164" t="str">
            <v>MARIA APARECIDA DE OLIVEIRA NUNES CAVALCANTI</v>
          </cell>
          <cell r="F164" t="str">
            <v>3 - Administrativo</v>
          </cell>
          <cell r="G164" t="str">
            <v>4131-15</v>
          </cell>
          <cell r="H164" t="str">
            <v>12/2021</v>
          </cell>
          <cell r="J164">
            <v>255.71680000000001</v>
          </cell>
          <cell r="L164">
            <v>153.84</v>
          </cell>
          <cell r="M164">
            <v>29.02</v>
          </cell>
          <cell r="O164">
            <v>1.35</v>
          </cell>
          <cell r="R164">
            <v>222</v>
          </cell>
          <cell r="S164">
            <v>57.6</v>
          </cell>
          <cell r="U164">
            <v>0</v>
          </cell>
        </row>
        <row r="165">
          <cell r="C165" t="str">
            <v>UPA CARUARU</v>
          </cell>
          <cell r="E165" t="str">
            <v>MARIA BETANIA FERREIRA FIRMO</v>
          </cell>
          <cell r="F165" t="str">
            <v>2 - Outros Profissionais da Saúde</v>
          </cell>
          <cell r="G165" t="str">
            <v>3241-15</v>
          </cell>
          <cell r="H165" t="str">
            <v>12/2021</v>
          </cell>
          <cell r="J165">
            <v>447.19760000000002</v>
          </cell>
          <cell r="L165">
            <v>153.84</v>
          </cell>
          <cell r="M165">
            <v>12.2</v>
          </cell>
          <cell r="O165">
            <v>2.84</v>
          </cell>
          <cell r="S165">
            <v>0</v>
          </cell>
          <cell r="U165">
            <v>0</v>
          </cell>
        </row>
        <row r="166">
          <cell r="C166" t="str">
            <v>UPA CARUARU</v>
          </cell>
          <cell r="E166" t="str">
            <v>MARIA CILENE DA SILVA</v>
          </cell>
          <cell r="F166" t="str">
            <v>2 - Outros Profissionais da Saúde</v>
          </cell>
          <cell r="G166" t="str">
            <v>3222-05</v>
          </cell>
          <cell r="H166" t="str">
            <v>12/2021</v>
          </cell>
          <cell r="J166">
            <v>214.1968</v>
          </cell>
          <cell r="L166">
            <v>0.57999999999999996</v>
          </cell>
          <cell r="M166">
            <v>22.48</v>
          </cell>
          <cell r="O166">
            <v>1.35</v>
          </cell>
          <cell r="R166">
            <v>236.8</v>
          </cell>
          <cell r="S166">
            <v>65.62</v>
          </cell>
          <cell r="U166">
            <v>0</v>
          </cell>
        </row>
        <row r="167">
          <cell r="C167" t="str">
            <v>UPA CARUARU</v>
          </cell>
          <cell r="E167" t="str">
            <v>MARIA DE FATIMA DA SILVA</v>
          </cell>
          <cell r="F167" t="str">
            <v>2 - Outros Profissionais da Saúde</v>
          </cell>
          <cell r="G167" t="str">
            <v>2235-05</v>
          </cell>
          <cell r="H167" t="str">
            <v>12/2021</v>
          </cell>
          <cell r="J167">
            <v>477.14159999999998</v>
          </cell>
          <cell r="L167">
            <v>153.84</v>
          </cell>
          <cell r="M167">
            <v>0</v>
          </cell>
          <cell r="O167">
            <v>1.35</v>
          </cell>
          <cell r="S167">
            <v>0</v>
          </cell>
          <cell r="U167">
            <v>0</v>
          </cell>
        </row>
        <row r="168">
          <cell r="C168" t="str">
            <v>UPA CARUARU</v>
          </cell>
          <cell r="E168" t="str">
            <v>MARIA DE FATIMA VIEIRA</v>
          </cell>
          <cell r="F168" t="str">
            <v>2 - Outros Profissionais da Saúde</v>
          </cell>
          <cell r="G168" t="str">
            <v>3222-05</v>
          </cell>
          <cell r="H168" t="str">
            <v>12/2021</v>
          </cell>
          <cell r="J168">
            <v>0</v>
          </cell>
          <cell r="L168">
            <v>153.84</v>
          </cell>
          <cell r="M168">
            <v>0</v>
          </cell>
          <cell r="O168">
            <v>1.35</v>
          </cell>
          <cell r="S168">
            <v>0</v>
          </cell>
          <cell r="U168">
            <v>0</v>
          </cell>
        </row>
        <row r="169">
          <cell r="C169" t="str">
            <v>UPA CARUARU</v>
          </cell>
          <cell r="E169" t="str">
            <v>MARIA DE LOURDES MACIEL DE SOUZA</v>
          </cell>
          <cell r="F169" t="str">
            <v>3 - Administrativo</v>
          </cell>
          <cell r="G169" t="str">
            <v>5134-30</v>
          </cell>
          <cell r="H169" t="str">
            <v>12/2021</v>
          </cell>
          <cell r="J169">
            <v>156.17519999999999</v>
          </cell>
          <cell r="L169">
            <v>153.84</v>
          </cell>
          <cell r="M169">
            <v>22.2</v>
          </cell>
          <cell r="O169">
            <v>1.35</v>
          </cell>
          <cell r="S169">
            <v>0</v>
          </cell>
          <cell r="U169">
            <v>0</v>
          </cell>
        </row>
        <row r="170">
          <cell r="C170" t="str">
            <v>UPA CARUARU</v>
          </cell>
          <cell r="E170" t="str">
            <v>MARIA DEBORA DE OLIVEIRA</v>
          </cell>
          <cell r="F170" t="str">
            <v>2 - Outros Profissionais da Saúde</v>
          </cell>
          <cell r="G170" t="str">
            <v>3222-05</v>
          </cell>
          <cell r="H170" t="str">
            <v>12/2021</v>
          </cell>
          <cell r="J170">
            <v>194.10159999999999</v>
          </cell>
          <cell r="L170">
            <v>153.84</v>
          </cell>
          <cell r="M170">
            <v>22.48</v>
          </cell>
          <cell r="O170">
            <v>1.35</v>
          </cell>
          <cell r="R170">
            <v>222</v>
          </cell>
          <cell r="S170">
            <v>67.430000000000007</v>
          </cell>
          <cell r="U170">
            <v>0</v>
          </cell>
        </row>
        <row r="171">
          <cell r="C171" t="str">
            <v>UPA CARUARU</v>
          </cell>
          <cell r="E171" t="str">
            <v>MARIA DO SOCORRO PIMENTEL DE LIMA FILHA</v>
          </cell>
          <cell r="F171" t="str">
            <v>2 - Outros Profissionais da Saúde</v>
          </cell>
          <cell r="G171" t="str">
            <v>2516-05</v>
          </cell>
          <cell r="H171" t="str">
            <v>12/2021</v>
          </cell>
          <cell r="J171">
            <v>322.06799999999998</v>
          </cell>
          <cell r="L171">
            <v>153.84</v>
          </cell>
          <cell r="M171">
            <v>0</v>
          </cell>
          <cell r="O171">
            <v>1.35</v>
          </cell>
          <cell r="S171">
            <v>0</v>
          </cell>
          <cell r="U171">
            <v>55.54</v>
          </cell>
          <cell r="X171" t="str">
            <v>AUXÍLIO CRECHE</v>
          </cell>
        </row>
        <row r="172">
          <cell r="C172" t="str">
            <v>UPA CARUARU</v>
          </cell>
          <cell r="E172" t="str">
            <v>MARIA GERCINA DA SILVA</v>
          </cell>
          <cell r="F172" t="str">
            <v>2 - Outros Profissionais da Saúde</v>
          </cell>
          <cell r="G172" t="str">
            <v>3222-05</v>
          </cell>
          <cell r="H172" t="str">
            <v>12/2021</v>
          </cell>
          <cell r="J172">
            <v>160.16239999999999</v>
          </cell>
          <cell r="L172">
            <v>153.84</v>
          </cell>
          <cell r="M172">
            <v>22.48</v>
          </cell>
          <cell r="O172">
            <v>2.84</v>
          </cell>
          <cell r="S172">
            <v>0</v>
          </cell>
          <cell r="U172">
            <v>0</v>
          </cell>
        </row>
        <row r="173">
          <cell r="C173" t="str">
            <v>UPA CARUARU</v>
          </cell>
          <cell r="E173" t="str">
            <v>MARIA GORETE PEREIRA</v>
          </cell>
          <cell r="F173" t="str">
            <v>2 - Outros Profissionais da Saúde</v>
          </cell>
          <cell r="G173" t="str">
            <v>3222-05</v>
          </cell>
          <cell r="H173" t="str">
            <v>12/2021</v>
          </cell>
          <cell r="J173">
            <v>171.57040000000001</v>
          </cell>
          <cell r="L173">
            <v>153.84</v>
          </cell>
          <cell r="M173">
            <v>22.48</v>
          </cell>
          <cell r="O173">
            <v>2.84</v>
          </cell>
          <cell r="S173">
            <v>0</v>
          </cell>
          <cell r="U173">
            <v>69.41</v>
          </cell>
          <cell r="X173" t="str">
            <v>AUXÍLIO CRECHE</v>
          </cell>
        </row>
        <row r="174">
          <cell r="C174" t="str">
            <v>UPA CARUARU</v>
          </cell>
          <cell r="E174" t="str">
            <v>MARIA HERENILMA RODRIGUES BARBOSA</v>
          </cell>
          <cell r="F174" t="str">
            <v>2 - Outros Profissionais da Saúde</v>
          </cell>
          <cell r="G174" t="str">
            <v>2235-05</v>
          </cell>
          <cell r="H174" t="str">
            <v>12/2021</v>
          </cell>
          <cell r="J174">
            <v>453.81279999999998</v>
          </cell>
          <cell r="L174">
            <v>153.84</v>
          </cell>
          <cell r="M174">
            <v>0</v>
          </cell>
          <cell r="O174">
            <v>1.35</v>
          </cell>
          <cell r="S174">
            <v>0</v>
          </cell>
          <cell r="U174">
            <v>99.84</v>
          </cell>
          <cell r="X174" t="str">
            <v>AUXÍLIO CRECHE</v>
          </cell>
        </row>
        <row r="175">
          <cell r="C175" t="str">
            <v>UPA CARUARU</v>
          </cell>
          <cell r="E175" t="str">
            <v>MARIA JAILMA DE OLIVEIRA</v>
          </cell>
          <cell r="F175" t="str">
            <v>2 - Outros Profissionais da Saúde</v>
          </cell>
          <cell r="G175" t="str">
            <v>2235-05</v>
          </cell>
          <cell r="H175" t="str">
            <v>12/2021</v>
          </cell>
          <cell r="J175">
            <v>531.30320000000006</v>
          </cell>
          <cell r="L175">
            <v>153.84</v>
          </cell>
          <cell r="M175">
            <v>3.08</v>
          </cell>
          <cell r="O175">
            <v>1.35</v>
          </cell>
          <cell r="S175">
            <v>0</v>
          </cell>
          <cell r="U175">
            <v>199.67</v>
          </cell>
          <cell r="X175" t="str">
            <v>AUXÍLIO CRECHE</v>
          </cell>
        </row>
        <row r="176">
          <cell r="C176" t="str">
            <v>UPA CARUARU</v>
          </cell>
          <cell r="E176" t="str">
            <v>MARIA JOSE BEZERRA DA SILVA</v>
          </cell>
          <cell r="F176" t="str">
            <v>2 - Outros Profissionais da Saúde</v>
          </cell>
          <cell r="G176" t="str">
            <v>3241-15</v>
          </cell>
          <cell r="H176" t="str">
            <v>12/2021</v>
          </cell>
          <cell r="J176">
            <v>648.10559999999998</v>
          </cell>
          <cell r="L176">
            <v>153.84</v>
          </cell>
          <cell r="M176">
            <v>9.49</v>
          </cell>
          <cell r="O176">
            <v>1.35</v>
          </cell>
          <cell r="S176">
            <v>0</v>
          </cell>
          <cell r="U176">
            <v>0</v>
          </cell>
        </row>
        <row r="177">
          <cell r="C177" t="str">
            <v>UPA CARUARU</v>
          </cell>
          <cell r="E177" t="str">
            <v>MARIA JOSE DA SILVA</v>
          </cell>
          <cell r="F177" t="str">
            <v>2 - Outros Profissionais da Saúde</v>
          </cell>
          <cell r="G177" t="str">
            <v>3222-05</v>
          </cell>
          <cell r="H177" t="str">
            <v>12/2021</v>
          </cell>
          <cell r="J177">
            <v>183.0368</v>
          </cell>
          <cell r="L177">
            <v>153.84</v>
          </cell>
          <cell r="M177">
            <v>0</v>
          </cell>
          <cell r="O177">
            <v>1.35</v>
          </cell>
          <cell r="S177">
            <v>0</v>
          </cell>
          <cell r="U177">
            <v>0</v>
          </cell>
        </row>
        <row r="178">
          <cell r="C178" t="str">
            <v>UPA CARUARU</v>
          </cell>
          <cell r="E178" t="str">
            <v>MARIA JOSE FERREIRA SILVA</v>
          </cell>
          <cell r="F178" t="str">
            <v>2 - Outros Profissionais da Saúde</v>
          </cell>
          <cell r="G178" t="str">
            <v>3222-05</v>
          </cell>
          <cell r="H178" t="str">
            <v>12/2021</v>
          </cell>
          <cell r="J178">
            <v>141.0992</v>
          </cell>
          <cell r="L178">
            <v>153.84</v>
          </cell>
          <cell r="M178">
            <v>22.48</v>
          </cell>
          <cell r="O178">
            <v>1.35</v>
          </cell>
          <cell r="R178">
            <v>150</v>
          </cell>
          <cell r="S178">
            <v>67.430000000000007</v>
          </cell>
          <cell r="U178">
            <v>0</v>
          </cell>
        </row>
        <row r="179">
          <cell r="C179" t="str">
            <v>UPA CARUARU</v>
          </cell>
          <cell r="E179" t="str">
            <v>MARIA JOSIENE DA SILVA</v>
          </cell>
          <cell r="F179" t="str">
            <v>2 - Outros Profissionais da Saúde</v>
          </cell>
          <cell r="G179" t="str">
            <v>3222-05</v>
          </cell>
          <cell r="H179" t="str">
            <v>12/2021</v>
          </cell>
          <cell r="J179">
            <v>268.6592</v>
          </cell>
          <cell r="L179">
            <v>153.84</v>
          </cell>
          <cell r="M179">
            <v>22.48</v>
          </cell>
          <cell r="O179">
            <v>1.35</v>
          </cell>
          <cell r="S179">
            <v>0</v>
          </cell>
          <cell r="U179">
            <v>0</v>
          </cell>
        </row>
        <row r="180">
          <cell r="C180" t="str">
            <v>UPA CARUARU</v>
          </cell>
          <cell r="E180" t="str">
            <v>MARIA LARISSA DA SILVA</v>
          </cell>
          <cell r="F180" t="str">
            <v>2 - Outros Profissionais da Saúde</v>
          </cell>
          <cell r="G180" t="str">
            <v>3222-05</v>
          </cell>
          <cell r="H180" t="str">
            <v>12/2021</v>
          </cell>
          <cell r="J180">
            <v>171.1848</v>
          </cell>
          <cell r="L180">
            <v>153.84</v>
          </cell>
          <cell r="M180">
            <v>22.48</v>
          </cell>
          <cell r="O180">
            <v>1.35</v>
          </cell>
          <cell r="R180">
            <v>270</v>
          </cell>
          <cell r="S180">
            <v>57.6</v>
          </cell>
          <cell r="U180">
            <v>0</v>
          </cell>
        </row>
        <row r="181">
          <cell r="C181" t="str">
            <v>UPA CARUARU</v>
          </cell>
          <cell r="E181" t="str">
            <v>MARIA LETICIA FERREIRA LEITE</v>
          </cell>
          <cell r="F181" t="str">
            <v>3 - Administrativo</v>
          </cell>
          <cell r="G181" t="str">
            <v>4110-10</v>
          </cell>
          <cell r="H181" t="str">
            <v>12/2021</v>
          </cell>
          <cell r="J181">
            <v>237.3184</v>
          </cell>
          <cell r="L181">
            <v>153.84</v>
          </cell>
          <cell r="M181">
            <v>36.380000000000003</v>
          </cell>
          <cell r="O181">
            <v>1.35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MARIA LUIZA DA SILVA ANDRADE OLIVEIRA</v>
          </cell>
          <cell r="F182" t="str">
            <v>2 - Outros Profissionais da Saúde</v>
          </cell>
          <cell r="G182" t="str">
            <v>3222-05</v>
          </cell>
          <cell r="H182" t="str">
            <v>12/2021</v>
          </cell>
          <cell r="J182">
            <v>182.50319999999999</v>
          </cell>
          <cell r="L182">
            <v>153.84</v>
          </cell>
          <cell r="M182">
            <v>22.48</v>
          </cell>
          <cell r="O182">
            <v>1.35</v>
          </cell>
          <cell r="S182">
            <v>0</v>
          </cell>
          <cell r="U182">
            <v>0</v>
          </cell>
        </row>
        <row r="183">
          <cell r="C183" t="str">
            <v>UPA CARUARU</v>
          </cell>
          <cell r="E183" t="str">
            <v>MARIA ROSELENE AVELINO DA SILVA CARVALHO</v>
          </cell>
          <cell r="F183" t="str">
            <v>2 - Outros Profissionais da Saúde</v>
          </cell>
          <cell r="G183" t="str">
            <v>3222-05</v>
          </cell>
          <cell r="H183" t="str">
            <v>12/2021</v>
          </cell>
          <cell r="J183">
            <v>0</v>
          </cell>
          <cell r="L183">
            <v>153.84</v>
          </cell>
          <cell r="M183">
            <v>0</v>
          </cell>
          <cell r="O183">
            <v>1.35</v>
          </cell>
          <cell r="S183">
            <v>0</v>
          </cell>
          <cell r="U183">
            <v>0</v>
          </cell>
        </row>
        <row r="184">
          <cell r="C184" t="str">
            <v>UPA CARUARU</v>
          </cell>
          <cell r="E184" t="str">
            <v>MARIA SUELI DA SILVA</v>
          </cell>
          <cell r="F184" t="str">
            <v>2 - Outros Profissionais da Saúde</v>
          </cell>
          <cell r="G184" t="str">
            <v>3222-05</v>
          </cell>
          <cell r="H184" t="str">
            <v>12/2021</v>
          </cell>
          <cell r="J184">
            <v>201.828</v>
          </cell>
          <cell r="L184">
            <v>153.84</v>
          </cell>
          <cell r="M184">
            <v>0</v>
          </cell>
          <cell r="O184">
            <v>1.35</v>
          </cell>
          <cell r="S184">
            <v>0</v>
          </cell>
          <cell r="U184">
            <v>0</v>
          </cell>
        </row>
        <row r="185">
          <cell r="C185" t="str">
            <v>UPA CARUARU</v>
          </cell>
          <cell r="E185" t="str">
            <v>MARIA ZELIA DA SILVA</v>
          </cell>
          <cell r="F185" t="str">
            <v>2 - Outros Profissionais da Saúde</v>
          </cell>
          <cell r="G185" t="str">
            <v>3222-05</v>
          </cell>
          <cell r="H185" t="str">
            <v>12/2021</v>
          </cell>
          <cell r="J185">
            <v>171.77440000000001</v>
          </cell>
          <cell r="L185">
            <v>153.84</v>
          </cell>
          <cell r="M185">
            <v>22.48</v>
          </cell>
          <cell r="O185">
            <v>10.83</v>
          </cell>
          <cell r="S185">
            <v>0</v>
          </cell>
          <cell r="U185">
            <v>0</v>
          </cell>
        </row>
        <row r="186">
          <cell r="C186" t="str">
            <v>UPA CARUARU</v>
          </cell>
          <cell r="E186" t="str">
            <v>MARIA ZELIA DOS SANTOS PRADO</v>
          </cell>
          <cell r="F186" t="str">
            <v>2 - Outros Profissionais da Saúde</v>
          </cell>
          <cell r="G186" t="str">
            <v>3222-05</v>
          </cell>
          <cell r="H186" t="str">
            <v>12/2021</v>
          </cell>
          <cell r="J186">
            <v>171.69839999999999</v>
          </cell>
          <cell r="L186">
            <v>153.84</v>
          </cell>
          <cell r="M186">
            <v>22.48</v>
          </cell>
          <cell r="O186">
            <v>1.35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MARINA CAVALCANTI DE FRANCA ARRUDA</v>
          </cell>
          <cell r="F187" t="str">
            <v>1 - Médico</v>
          </cell>
          <cell r="G187" t="str">
            <v>2251-24</v>
          </cell>
          <cell r="H187" t="str">
            <v>12/2021</v>
          </cell>
          <cell r="J187">
            <v>1274.6608000000001</v>
          </cell>
          <cell r="L187">
            <v>153.84</v>
          </cell>
          <cell r="M187">
            <v>6.34</v>
          </cell>
          <cell r="O187">
            <v>1.35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MARLON JOSE DAS NEVES VIANA</v>
          </cell>
          <cell r="F188" t="str">
            <v>2 - Outros Profissionais da Saúde</v>
          </cell>
          <cell r="G188" t="str">
            <v>3222-05</v>
          </cell>
          <cell r="H188" t="str">
            <v>12/2021</v>
          </cell>
          <cell r="J188">
            <v>175.74080000000001</v>
          </cell>
          <cell r="L188">
            <v>153.84</v>
          </cell>
          <cell r="M188">
            <v>22.48</v>
          </cell>
          <cell r="O188">
            <v>1.35</v>
          </cell>
          <cell r="S188">
            <v>0</v>
          </cell>
          <cell r="U188">
            <v>0</v>
          </cell>
        </row>
        <row r="189">
          <cell r="C189" t="str">
            <v>UPA CARUARU</v>
          </cell>
          <cell r="E189" t="str">
            <v>MARYLLYA BEZERRA TEIXEIRA LEITE</v>
          </cell>
          <cell r="F189" t="str">
            <v>2 - Outros Profissionais da Saúde</v>
          </cell>
          <cell r="G189" t="str">
            <v>7664-20</v>
          </cell>
          <cell r="H189" t="str">
            <v>12/2021</v>
          </cell>
          <cell r="J189">
            <v>223.1816</v>
          </cell>
          <cell r="L189">
            <v>153.84</v>
          </cell>
          <cell r="M189">
            <v>0</v>
          </cell>
          <cell r="O189">
            <v>10.83</v>
          </cell>
          <cell r="S189">
            <v>0</v>
          </cell>
          <cell r="U189">
            <v>0</v>
          </cell>
        </row>
        <row r="190">
          <cell r="C190" t="str">
            <v>UPA CARUARU</v>
          </cell>
          <cell r="E190" t="str">
            <v>MATHEUS FELLIPE MORAES GONCALVES</v>
          </cell>
          <cell r="F190" t="str">
            <v>3 - Administrativo</v>
          </cell>
          <cell r="G190" t="str">
            <v>4110-10</v>
          </cell>
          <cell r="H190" t="str">
            <v>12/2021</v>
          </cell>
          <cell r="J190">
            <v>167.12479999999999</v>
          </cell>
          <cell r="L190">
            <v>153.84</v>
          </cell>
          <cell r="M190">
            <v>22.26</v>
          </cell>
          <cell r="O190">
            <v>1.35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MAURICIO ALVES PAES</v>
          </cell>
          <cell r="F191" t="str">
            <v>1 - Médico</v>
          </cell>
          <cell r="G191" t="str">
            <v>2252-70</v>
          </cell>
          <cell r="H191" t="str">
            <v>12/2021</v>
          </cell>
          <cell r="J191">
            <v>511.84640000000002</v>
          </cell>
          <cell r="L191">
            <v>153.84</v>
          </cell>
          <cell r="M191">
            <v>0</v>
          </cell>
          <cell r="O191">
            <v>10.83</v>
          </cell>
          <cell r="R191">
            <v>150</v>
          </cell>
          <cell r="S191">
            <v>0</v>
          </cell>
          <cell r="U191">
            <v>0</v>
          </cell>
        </row>
        <row r="192">
          <cell r="C192" t="str">
            <v>UPA CARUARU</v>
          </cell>
          <cell r="E192" t="str">
            <v>MAURICIO BEZERRA DE LIMA</v>
          </cell>
          <cell r="F192" t="str">
            <v>3 - Administrativo</v>
          </cell>
          <cell r="G192" t="str">
            <v>5174-10</v>
          </cell>
          <cell r="H192" t="str">
            <v>12/2021</v>
          </cell>
          <cell r="J192">
            <v>196.83279999999999</v>
          </cell>
          <cell r="L192">
            <v>153.84</v>
          </cell>
          <cell r="M192">
            <v>22.26</v>
          </cell>
          <cell r="O192">
            <v>1.35</v>
          </cell>
          <cell r="S192">
            <v>66.78</v>
          </cell>
          <cell r="U192">
            <v>0</v>
          </cell>
        </row>
        <row r="193">
          <cell r="C193" t="str">
            <v>UPA CARUARU</v>
          </cell>
          <cell r="E193" t="str">
            <v>MAYARA FIGUEIREDO OLIVEIRA</v>
          </cell>
          <cell r="F193" t="str">
            <v>1 - Médico</v>
          </cell>
          <cell r="G193" t="str">
            <v>2251-24</v>
          </cell>
          <cell r="H193" t="str">
            <v>12/2021</v>
          </cell>
          <cell r="J193">
            <v>631.52559999999994</v>
          </cell>
          <cell r="L193">
            <v>153.84</v>
          </cell>
          <cell r="M193">
            <v>1.58</v>
          </cell>
          <cell r="O193">
            <v>1.35</v>
          </cell>
          <cell r="S193">
            <v>0</v>
          </cell>
          <cell r="U193">
            <v>0</v>
          </cell>
        </row>
        <row r="194">
          <cell r="C194" t="str">
            <v>UPA CARUARU</v>
          </cell>
          <cell r="E194" t="str">
            <v>MAYU ANDRADE AGUIAR</v>
          </cell>
          <cell r="F194" t="str">
            <v>2 - Outros Profissionais da Saúde</v>
          </cell>
          <cell r="G194" t="str">
            <v>2234-05</v>
          </cell>
          <cell r="H194" t="str">
            <v>12/2021</v>
          </cell>
          <cell r="J194">
            <v>493.5872</v>
          </cell>
          <cell r="L194">
            <v>153.84</v>
          </cell>
          <cell r="M194">
            <v>13.49</v>
          </cell>
          <cell r="O194">
            <v>1.35</v>
          </cell>
          <cell r="S194">
            <v>0</v>
          </cell>
          <cell r="U194">
            <v>0</v>
          </cell>
        </row>
        <row r="195">
          <cell r="C195" t="str">
            <v>UPA CARUARU</v>
          </cell>
          <cell r="E195" t="str">
            <v>MERCIA FRANCISCA DOS SANTOS</v>
          </cell>
          <cell r="F195" t="str">
            <v>2 - Outros Profissionais da Saúde</v>
          </cell>
          <cell r="G195" t="str">
            <v>3222-05</v>
          </cell>
          <cell r="H195" t="str">
            <v>12/2021</v>
          </cell>
          <cell r="J195">
            <v>171.4984</v>
          </cell>
          <cell r="L195">
            <v>153.84</v>
          </cell>
          <cell r="M195">
            <v>0</v>
          </cell>
          <cell r="O195">
            <v>1.35</v>
          </cell>
          <cell r="S195">
            <v>0</v>
          </cell>
          <cell r="U195">
            <v>0</v>
          </cell>
        </row>
        <row r="196">
          <cell r="C196" t="str">
            <v>UPA CARUARU</v>
          </cell>
          <cell r="E196" t="str">
            <v>MICHEL SOUSA DE FREITAS</v>
          </cell>
          <cell r="F196" t="str">
            <v>3 - Administrativo</v>
          </cell>
          <cell r="G196" t="str">
            <v>5174-10</v>
          </cell>
          <cell r="H196" t="str">
            <v>12/2021</v>
          </cell>
          <cell r="J196">
            <v>160.67920000000001</v>
          </cell>
          <cell r="L196">
            <v>153.84</v>
          </cell>
          <cell r="M196">
            <v>22.26</v>
          </cell>
          <cell r="O196">
            <v>2.84</v>
          </cell>
          <cell r="S196">
            <v>0</v>
          </cell>
          <cell r="U196">
            <v>0</v>
          </cell>
        </row>
        <row r="197">
          <cell r="C197" t="str">
            <v>UPA CARUARU</v>
          </cell>
          <cell r="E197" t="str">
            <v>NADJA MARIA DE MELO SILVA</v>
          </cell>
          <cell r="F197" t="str">
            <v>2 - Outros Profissionais da Saúde</v>
          </cell>
          <cell r="G197" t="str">
            <v>3222-05</v>
          </cell>
          <cell r="H197" t="str">
            <v>12/2021</v>
          </cell>
          <cell r="J197">
            <v>193.39519999999999</v>
          </cell>
          <cell r="L197">
            <v>153.84</v>
          </cell>
          <cell r="M197">
            <v>22.48</v>
          </cell>
          <cell r="O197">
            <v>1.35</v>
          </cell>
          <cell r="R197">
            <v>222</v>
          </cell>
          <cell r="S197">
            <v>63.34</v>
          </cell>
          <cell r="U197">
            <v>0</v>
          </cell>
        </row>
        <row r="198">
          <cell r="C198" t="str">
            <v>UPA CARUARU</v>
          </cell>
          <cell r="E198" t="str">
            <v>NAIDIVAN ALVES DO NASCIMENTO</v>
          </cell>
          <cell r="F198" t="str">
            <v>2 - Outros Profissionais da Saúde</v>
          </cell>
          <cell r="G198" t="str">
            <v>2235-05</v>
          </cell>
          <cell r="H198" t="str">
            <v>12/2021</v>
          </cell>
          <cell r="J198">
            <v>454.68160000000012</v>
          </cell>
          <cell r="L198">
            <v>153.84</v>
          </cell>
          <cell r="M198">
            <v>3.08</v>
          </cell>
          <cell r="O198">
            <v>1.35</v>
          </cell>
          <cell r="S198">
            <v>0</v>
          </cell>
          <cell r="U198">
            <v>0</v>
          </cell>
        </row>
        <row r="199">
          <cell r="C199" t="str">
            <v>UPA CARUARU</v>
          </cell>
          <cell r="E199" t="str">
            <v>NAPOLEAO FERREIRA DA SILVA FILHO</v>
          </cell>
          <cell r="F199" t="str">
            <v>3 - Administrativo</v>
          </cell>
          <cell r="G199" t="str">
            <v>5142-25</v>
          </cell>
          <cell r="H199" t="str">
            <v>12/2021</v>
          </cell>
          <cell r="J199">
            <v>181.3032</v>
          </cell>
          <cell r="L199">
            <v>153.84</v>
          </cell>
          <cell r="M199">
            <v>22.2</v>
          </cell>
          <cell r="O199">
            <v>1.35</v>
          </cell>
          <cell r="S199">
            <v>0</v>
          </cell>
          <cell r="U199">
            <v>0</v>
          </cell>
        </row>
        <row r="200">
          <cell r="C200" t="str">
            <v>UPA CARUARU</v>
          </cell>
          <cell r="E200" t="str">
            <v>NELSON FRANCISCO DA SILVA</v>
          </cell>
          <cell r="F200" t="str">
            <v>2 - Outros Profissionais da Saúde</v>
          </cell>
          <cell r="G200" t="str">
            <v>7664-20</v>
          </cell>
          <cell r="H200" t="str">
            <v>12/2021</v>
          </cell>
          <cell r="J200">
            <v>197.2568</v>
          </cell>
          <cell r="L200">
            <v>153.84</v>
          </cell>
          <cell r="M200">
            <v>5.42</v>
          </cell>
          <cell r="O200">
            <v>10.83</v>
          </cell>
          <cell r="S200">
            <v>0</v>
          </cell>
          <cell r="U200">
            <v>0</v>
          </cell>
        </row>
        <row r="201">
          <cell r="C201" t="str">
            <v>UPA CARUARU</v>
          </cell>
          <cell r="E201" t="str">
            <v>NIEWDSON THIAGO CAVALCANTE CURSINO</v>
          </cell>
          <cell r="F201" t="str">
            <v>2 - Outros Profissionais da Saúde</v>
          </cell>
          <cell r="G201" t="str">
            <v>7664-20</v>
          </cell>
          <cell r="H201" t="str">
            <v>12/2021</v>
          </cell>
          <cell r="J201">
            <v>249.21119999999999</v>
          </cell>
          <cell r="L201">
            <v>153.84</v>
          </cell>
          <cell r="M201">
            <v>6.78</v>
          </cell>
          <cell r="O201">
            <v>10.83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NILTON PEREIRA DE BARROS</v>
          </cell>
          <cell r="F202" t="str">
            <v>1 - Médico</v>
          </cell>
          <cell r="G202" t="str">
            <v>2252-70</v>
          </cell>
          <cell r="H202" t="str">
            <v>12/2021</v>
          </cell>
          <cell r="J202">
            <v>747.60320000000013</v>
          </cell>
          <cell r="L202">
            <v>153.84</v>
          </cell>
          <cell r="M202">
            <v>1.58</v>
          </cell>
          <cell r="O202">
            <v>1.35</v>
          </cell>
          <cell r="S202">
            <v>0</v>
          </cell>
          <cell r="U202">
            <v>0</v>
          </cell>
        </row>
        <row r="203">
          <cell r="C203" t="str">
            <v>UPA CARUARU</v>
          </cell>
          <cell r="E203" t="str">
            <v>OBERDAN RIBEIRO GONCALVES DE OLIVEIRA</v>
          </cell>
          <cell r="F203" t="str">
            <v>1 - Médico</v>
          </cell>
          <cell r="G203" t="str">
            <v>2251-25</v>
          </cell>
          <cell r="H203" t="str">
            <v>12/2021</v>
          </cell>
          <cell r="J203">
            <v>219.47919999999999</v>
          </cell>
          <cell r="L203">
            <v>153.84</v>
          </cell>
          <cell r="M203">
            <v>0</v>
          </cell>
          <cell r="O203">
            <v>10.83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PATRICIA KARLA SOUTO MAIOR</v>
          </cell>
          <cell r="F204" t="str">
            <v>2 - Outros Profissionais da Saúde</v>
          </cell>
          <cell r="G204" t="str">
            <v>3222-05</v>
          </cell>
          <cell r="H204" t="str">
            <v>12/2021</v>
          </cell>
          <cell r="J204">
            <v>208.70480000000001</v>
          </cell>
          <cell r="L204">
            <v>153.84</v>
          </cell>
          <cell r="M204">
            <v>22.48</v>
          </cell>
          <cell r="O204">
            <v>1.35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PAULO FERNANDO ANDRADE NEIVA</v>
          </cell>
          <cell r="F205" t="str">
            <v>1 - Médico</v>
          </cell>
          <cell r="G205" t="str">
            <v>2251-25</v>
          </cell>
          <cell r="H205" t="str">
            <v>12/2021</v>
          </cell>
          <cell r="J205">
            <v>619.0376</v>
          </cell>
          <cell r="L205">
            <v>153.84</v>
          </cell>
          <cell r="M205">
            <v>1.58</v>
          </cell>
          <cell r="O205">
            <v>1.35</v>
          </cell>
          <cell r="S205">
            <v>0</v>
          </cell>
          <cell r="U205">
            <v>0</v>
          </cell>
        </row>
        <row r="206">
          <cell r="C206" t="str">
            <v>UPA CARUARU</v>
          </cell>
          <cell r="E206" t="str">
            <v>PAULO FERNANDO DA SILVA GENUINO</v>
          </cell>
          <cell r="F206" t="str">
            <v>3 - Administrativo</v>
          </cell>
          <cell r="G206" t="str">
            <v>3172-10</v>
          </cell>
          <cell r="H206" t="str">
            <v>12/2021</v>
          </cell>
          <cell r="J206">
            <v>282.18079999999998</v>
          </cell>
          <cell r="L206">
            <v>153.84</v>
          </cell>
          <cell r="M206">
            <v>0</v>
          </cell>
          <cell r="O206">
            <v>1.35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QUITERIA FRANCISCA DA SILVA</v>
          </cell>
          <cell r="F207" t="str">
            <v>2 - Outros Profissionais da Saúde</v>
          </cell>
          <cell r="G207" t="str">
            <v>3222-05</v>
          </cell>
          <cell r="H207" t="str">
            <v>12/2021</v>
          </cell>
          <cell r="J207">
            <v>214.3432</v>
          </cell>
          <cell r="L207">
            <v>153.84</v>
          </cell>
          <cell r="M207">
            <v>22.48</v>
          </cell>
          <cell r="O207">
            <v>1.35</v>
          </cell>
          <cell r="R207">
            <v>222</v>
          </cell>
          <cell r="S207">
            <v>54.47</v>
          </cell>
          <cell r="U207">
            <v>0</v>
          </cell>
        </row>
        <row r="208">
          <cell r="C208" t="str">
            <v>UPA CARUARU</v>
          </cell>
          <cell r="E208" t="str">
            <v>RAFAEL FONSECA SOARES</v>
          </cell>
          <cell r="F208" t="str">
            <v>3 - Administrativo</v>
          </cell>
          <cell r="G208" t="str">
            <v>3172-10</v>
          </cell>
          <cell r="H208" t="str">
            <v>12/2021</v>
          </cell>
          <cell r="J208">
            <v>327.71679999999998</v>
          </cell>
          <cell r="L208">
            <v>153.84</v>
          </cell>
          <cell r="M208">
            <v>36.53</v>
          </cell>
          <cell r="O208">
            <v>10.83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RAQUEL MONTEIRO DE OLIVEIRA</v>
          </cell>
          <cell r="F209" t="str">
            <v>3 - Administrativo</v>
          </cell>
          <cell r="G209" t="str">
            <v>5134-30</v>
          </cell>
          <cell r="H209" t="str">
            <v>12/2021</v>
          </cell>
          <cell r="J209">
            <v>130.96639999999999</v>
          </cell>
          <cell r="L209">
            <v>153.84</v>
          </cell>
          <cell r="M209">
            <v>0</v>
          </cell>
          <cell r="O209">
            <v>2.84</v>
          </cell>
          <cell r="R209">
            <v>222</v>
          </cell>
          <cell r="S209">
            <v>56.61</v>
          </cell>
          <cell r="U209">
            <v>0</v>
          </cell>
        </row>
        <row r="210">
          <cell r="C210" t="str">
            <v>UPA CARUARU</v>
          </cell>
          <cell r="E210" t="str">
            <v>RAYANNE MAYARA SILVA DE OLIVEIRA VALGUEIRO DE ANDRADE</v>
          </cell>
          <cell r="F210" t="str">
            <v>1 - Médico</v>
          </cell>
          <cell r="G210" t="str">
            <v>2251-24</v>
          </cell>
          <cell r="H210" t="str">
            <v>12/2021</v>
          </cell>
          <cell r="J210">
            <v>723.18560000000002</v>
          </cell>
          <cell r="L210">
            <v>153.84</v>
          </cell>
          <cell r="M210">
            <v>0</v>
          </cell>
          <cell r="O210">
            <v>1.35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RAYSSA IRACY DA SILVA</v>
          </cell>
          <cell r="F211" t="str">
            <v>2 - Outros Profissionais da Saúde</v>
          </cell>
          <cell r="G211" t="str">
            <v>2235-05</v>
          </cell>
          <cell r="H211" t="str">
            <v>12/2021</v>
          </cell>
          <cell r="J211">
            <v>567.97200000000009</v>
          </cell>
          <cell r="L211">
            <v>153.84</v>
          </cell>
          <cell r="M211">
            <v>3.08</v>
          </cell>
          <cell r="O211">
            <v>10.83</v>
          </cell>
          <cell r="S211">
            <v>0</v>
          </cell>
          <cell r="U211">
            <v>0</v>
          </cell>
        </row>
        <row r="212">
          <cell r="C212" t="str">
            <v>UPA CARUARU</v>
          </cell>
          <cell r="E212" t="str">
            <v xml:space="preserve">RENATA VIEIRA LEITE COSTA </v>
          </cell>
          <cell r="F212" t="str">
            <v>2 - Outros Profissionais da Saúde</v>
          </cell>
          <cell r="G212" t="str">
            <v>3241-15</v>
          </cell>
          <cell r="H212" t="str">
            <v>12/2021</v>
          </cell>
          <cell r="J212">
            <v>456.33920000000001</v>
          </cell>
          <cell r="L212">
            <v>153.84</v>
          </cell>
          <cell r="M212">
            <v>1.36</v>
          </cell>
          <cell r="O212">
            <v>1.35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RICARDO HENRIQUE ALBUQUERQUE DA SILVA</v>
          </cell>
          <cell r="F213" t="str">
            <v>1 - Médico</v>
          </cell>
          <cell r="G213" t="str">
            <v>2251-25</v>
          </cell>
          <cell r="H213" t="str">
            <v>12/2021</v>
          </cell>
          <cell r="J213">
            <v>638.47280000000001</v>
          </cell>
          <cell r="L213">
            <v>153.84</v>
          </cell>
          <cell r="M213">
            <v>7.92</v>
          </cell>
          <cell r="O213">
            <v>1.35</v>
          </cell>
          <cell r="S213">
            <v>0</v>
          </cell>
          <cell r="U213">
            <v>0</v>
          </cell>
        </row>
        <row r="214">
          <cell r="C214" t="str">
            <v>UPA CARUARU</v>
          </cell>
          <cell r="E214" t="str">
            <v>RISONIR MARIA DOS SANTOS</v>
          </cell>
          <cell r="F214" t="str">
            <v>2 - Outros Profissionais da Saúde</v>
          </cell>
          <cell r="G214" t="str">
            <v>3222-05</v>
          </cell>
          <cell r="H214" t="str">
            <v>12/2021</v>
          </cell>
          <cell r="J214">
            <v>214.6584</v>
          </cell>
          <cell r="L214">
            <v>153.84</v>
          </cell>
          <cell r="M214">
            <v>22.48</v>
          </cell>
          <cell r="O214">
            <v>10.83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ROBERTO CARLOS FERREIRA DA SILVA</v>
          </cell>
          <cell r="F215" t="str">
            <v>2 - Outros Profissionais da Saúde</v>
          </cell>
          <cell r="G215" t="str">
            <v>3241-15</v>
          </cell>
          <cell r="H215" t="str">
            <v>12/2021</v>
          </cell>
          <cell r="J215">
            <v>550.0616</v>
          </cell>
          <cell r="L215">
            <v>153.84</v>
          </cell>
          <cell r="M215">
            <v>9.49</v>
          </cell>
          <cell r="O215">
            <v>10.83</v>
          </cell>
          <cell r="S215">
            <v>0</v>
          </cell>
          <cell r="U215">
            <v>0</v>
          </cell>
        </row>
        <row r="216">
          <cell r="C216" t="str">
            <v>UPA CARUARU</v>
          </cell>
          <cell r="E216" t="str">
            <v>ROBERTSON MENDES ALBUQUERQUE</v>
          </cell>
          <cell r="F216" t="str">
            <v>1 - Médico</v>
          </cell>
          <cell r="G216" t="str">
            <v>2251-25</v>
          </cell>
          <cell r="H216" t="str">
            <v>12/2021</v>
          </cell>
          <cell r="J216">
            <v>740.48399999999992</v>
          </cell>
          <cell r="L216">
            <v>153.84</v>
          </cell>
          <cell r="M216">
            <v>0</v>
          </cell>
          <cell r="O216">
            <v>2.84</v>
          </cell>
          <cell r="S216">
            <v>0</v>
          </cell>
          <cell r="U216">
            <v>0</v>
          </cell>
        </row>
        <row r="217">
          <cell r="C217" t="str">
            <v>UPA CARUARU</v>
          </cell>
          <cell r="E217" t="str">
            <v>ROGERIO FERREIRA DOS SANTOS</v>
          </cell>
          <cell r="F217" t="str">
            <v>1 - Médico</v>
          </cell>
          <cell r="G217" t="str">
            <v>2252-70</v>
          </cell>
          <cell r="H217" t="str">
            <v>12/2021</v>
          </cell>
          <cell r="J217">
            <v>1138.0232000000001</v>
          </cell>
          <cell r="L217">
            <v>153.84</v>
          </cell>
          <cell r="M217">
            <v>0</v>
          </cell>
          <cell r="O217">
            <v>1.35</v>
          </cell>
          <cell r="S217">
            <v>0</v>
          </cell>
          <cell r="U217">
            <v>0</v>
          </cell>
        </row>
        <row r="218">
          <cell r="C218" t="str">
            <v>UPA CARUARU</v>
          </cell>
          <cell r="E218" t="str">
            <v>ROSAINA RAMOS DA SILVA</v>
          </cell>
          <cell r="F218" t="str">
            <v>2 - Outros Profissionais da Saúde</v>
          </cell>
          <cell r="G218" t="str">
            <v>2235-05</v>
          </cell>
          <cell r="H218" t="str">
            <v>12/2021</v>
          </cell>
          <cell r="J218">
            <v>449.00240000000002</v>
          </cell>
          <cell r="L218">
            <v>153.84</v>
          </cell>
          <cell r="M218">
            <v>2.62</v>
          </cell>
          <cell r="O218">
            <v>10.83</v>
          </cell>
          <cell r="S218">
            <v>0</v>
          </cell>
          <cell r="U218">
            <v>0</v>
          </cell>
        </row>
        <row r="219">
          <cell r="C219" t="str">
            <v>UPA CARUARU</v>
          </cell>
          <cell r="E219" t="str">
            <v>ROSANA DE SOUZA SANTOS</v>
          </cell>
          <cell r="F219" t="str">
            <v>2 - Outros Profissionais da Saúde</v>
          </cell>
          <cell r="G219" t="str">
            <v>3222-05</v>
          </cell>
          <cell r="H219" t="str">
            <v>12/2021</v>
          </cell>
          <cell r="J219">
            <v>199.79839999999999</v>
          </cell>
          <cell r="L219">
            <v>153.84</v>
          </cell>
          <cell r="M219">
            <v>22.48</v>
          </cell>
          <cell r="O219">
            <v>1.35</v>
          </cell>
          <cell r="R219">
            <v>270</v>
          </cell>
          <cell r="S219">
            <v>65.73</v>
          </cell>
          <cell r="U219">
            <v>67.099999999999994</v>
          </cell>
          <cell r="X219" t="str">
            <v>AUXÍLIO CRECHE</v>
          </cell>
        </row>
        <row r="220">
          <cell r="C220" t="str">
            <v>UPA CARUARU</v>
          </cell>
          <cell r="E220" t="str">
            <v>ROSICLEIA MOURA GOMES</v>
          </cell>
          <cell r="F220" t="str">
            <v>1 - Médico</v>
          </cell>
          <cell r="G220" t="str">
            <v>2251-24</v>
          </cell>
          <cell r="H220" t="str">
            <v>12/2021</v>
          </cell>
          <cell r="J220">
            <v>507.01119999999997</v>
          </cell>
          <cell r="L220">
            <v>153.84</v>
          </cell>
          <cell r="M220">
            <v>0</v>
          </cell>
          <cell r="O220">
            <v>10.83</v>
          </cell>
          <cell r="S220">
            <v>0</v>
          </cell>
          <cell r="U220">
            <v>0</v>
          </cell>
        </row>
        <row r="221">
          <cell r="C221" t="str">
            <v>UPA CARUARU</v>
          </cell>
          <cell r="E221" t="str">
            <v>ROSIMERE DA SILVA PEREIRA</v>
          </cell>
          <cell r="F221" t="str">
            <v>2 - Outros Profissionais da Saúde</v>
          </cell>
          <cell r="G221" t="str">
            <v>3222-05</v>
          </cell>
          <cell r="H221" t="str">
            <v>12/2021</v>
          </cell>
          <cell r="J221">
            <v>180.18960000000001</v>
          </cell>
          <cell r="L221">
            <v>153.84</v>
          </cell>
          <cell r="M221">
            <v>0</v>
          </cell>
          <cell r="O221">
            <v>2.84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RUANA MANSO PORFIRIO DOS SANTOS</v>
          </cell>
          <cell r="F222" t="str">
            <v>1 - Médico</v>
          </cell>
          <cell r="G222" t="str">
            <v>2251-25</v>
          </cell>
          <cell r="H222" t="str">
            <v>12/2021</v>
          </cell>
          <cell r="J222">
            <v>726.92239999999993</v>
          </cell>
          <cell r="L222">
            <v>153.84</v>
          </cell>
          <cell r="M222">
            <v>0</v>
          </cell>
          <cell r="O222">
            <v>1.35</v>
          </cell>
          <cell r="S222">
            <v>0</v>
          </cell>
          <cell r="U222">
            <v>0</v>
          </cell>
        </row>
        <row r="223">
          <cell r="C223" t="str">
            <v>UPA CARUARU</v>
          </cell>
          <cell r="E223" t="str">
            <v>RUBIA RAFAELLA ALVES DE SOUZA BEZERRA</v>
          </cell>
          <cell r="F223" t="str">
            <v>2 - Outros Profissionais da Saúde</v>
          </cell>
          <cell r="G223" t="str">
            <v>2235-05</v>
          </cell>
          <cell r="H223" t="str">
            <v>12/2021</v>
          </cell>
          <cell r="J223">
            <v>446.9504</v>
          </cell>
          <cell r="L223">
            <v>153.84</v>
          </cell>
          <cell r="M223">
            <v>3.08</v>
          </cell>
          <cell r="O223">
            <v>2.84</v>
          </cell>
          <cell r="S223">
            <v>0</v>
          </cell>
          <cell r="U223">
            <v>0</v>
          </cell>
        </row>
        <row r="224">
          <cell r="C224" t="str">
            <v>UPA CARUARU</v>
          </cell>
          <cell r="E224" t="str">
            <v>SAMIRA MARIA SANTANA SILVA</v>
          </cell>
          <cell r="F224" t="str">
            <v>2 - Outros Profissionais da Saúde</v>
          </cell>
          <cell r="G224" t="str">
            <v>2516-05</v>
          </cell>
          <cell r="H224" t="str">
            <v>12/2021</v>
          </cell>
          <cell r="J224">
            <v>384.9264</v>
          </cell>
          <cell r="L224">
            <v>153.84</v>
          </cell>
          <cell r="M224">
            <v>0</v>
          </cell>
          <cell r="O224">
            <v>1.35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SANDRA SOBRAL DE ESPINDOLA</v>
          </cell>
          <cell r="F225" t="str">
            <v>2 - Outros Profissionais da Saúde</v>
          </cell>
          <cell r="G225" t="str">
            <v>2235-05</v>
          </cell>
          <cell r="H225" t="str">
            <v>12/2021</v>
          </cell>
          <cell r="J225">
            <v>546.69040000000007</v>
          </cell>
          <cell r="L225">
            <v>153.84</v>
          </cell>
          <cell r="M225">
            <v>3.08</v>
          </cell>
          <cell r="O225">
            <v>10.83</v>
          </cell>
          <cell r="S225">
            <v>0</v>
          </cell>
          <cell r="U225">
            <v>3.44</v>
          </cell>
          <cell r="X225" t="str">
            <v>AUXÍLIO CRECHE</v>
          </cell>
        </row>
        <row r="226">
          <cell r="C226" t="str">
            <v>UPA CARUARU</v>
          </cell>
          <cell r="E226" t="str">
            <v>SANDRO MANTOVANI SOARES</v>
          </cell>
          <cell r="F226" t="str">
            <v>2 - Outros Profissionais da Saúde</v>
          </cell>
          <cell r="G226" t="str">
            <v>3222-05</v>
          </cell>
          <cell r="H226" t="str">
            <v>12/2021</v>
          </cell>
          <cell r="J226">
            <v>0</v>
          </cell>
          <cell r="L226">
            <v>153.84</v>
          </cell>
          <cell r="M226">
            <v>0</v>
          </cell>
          <cell r="O226">
            <v>1.35</v>
          </cell>
          <cell r="S226">
            <v>0</v>
          </cell>
          <cell r="U226">
            <v>0</v>
          </cell>
        </row>
        <row r="227">
          <cell r="C227" t="str">
            <v>UPA CARUARU</v>
          </cell>
          <cell r="E227" t="str">
            <v>SEVERINO JOSE FERREIRA</v>
          </cell>
          <cell r="F227" t="str">
            <v>3 - Administrativo</v>
          </cell>
          <cell r="G227" t="str">
            <v>5174-10</v>
          </cell>
          <cell r="H227" t="str">
            <v>12/2021</v>
          </cell>
          <cell r="J227">
            <v>194.6208</v>
          </cell>
          <cell r="L227">
            <v>153.84</v>
          </cell>
          <cell r="M227">
            <v>22.26</v>
          </cell>
          <cell r="O227">
            <v>1.35</v>
          </cell>
          <cell r="R227">
            <v>222</v>
          </cell>
          <cell r="S227">
            <v>66.78</v>
          </cell>
          <cell r="U227">
            <v>0</v>
          </cell>
        </row>
        <row r="228">
          <cell r="C228" t="str">
            <v>UPA CARUARU</v>
          </cell>
          <cell r="E228" t="str">
            <v>SILVANIA DE SOUZA COSTA</v>
          </cell>
          <cell r="F228" t="str">
            <v>2 - Outros Profissionais da Saúde</v>
          </cell>
          <cell r="G228" t="str">
            <v>3222-05</v>
          </cell>
          <cell r="H228" t="str">
            <v>12/2021</v>
          </cell>
          <cell r="J228">
            <v>203.4024</v>
          </cell>
          <cell r="L228">
            <v>153.84</v>
          </cell>
          <cell r="M228">
            <v>22.48</v>
          </cell>
          <cell r="O228">
            <v>10.83</v>
          </cell>
          <cell r="R228">
            <v>222</v>
          </cell>
          <cell r="S228">
            <v>67.430000000000007</v>
          </cell>
          <cell r="U228">
            <v>0</v>
          </cell>
        </row>
        <row r="229">
          <cell r="C229" t="str">
            <v>UPA CARUARU</v>
          </cell>
          <cell r="E229" t="str">
            <v xml:space="preserve">SILVONEIDE VENCESLAU DA SILVA </v>
          </cell>
          <cell r="F229" t="str">
            <v>2 - Outros Profissionais da Saúde</v>
          </cell>
          <cell r="G229" t="str">
            <v>3222-05</v>
          </cell>
          <cell r="H229" t="str">
            <v>12/2021</v>
          </cell>
          <cell r="J229">
            <v>254.82079999999999</v>
          </cell>
          <cell r="L229">
            <v>153.84</v>
          </cell>
          <cell r="M229">
            <v>22.48</v>
          </cell>
          <cell r="O229">
            <v>1.35</v>
          </cell>
          <cell r="R229">
            <v>150</v>
          </cell>
          <cell r="S229">
            <v>0</v>
          </cell>
          <cell r="U229">
            <v>0</v>
          </cell>
        </row>
        <row r="230">
          <cell r="C230" t="str">
            <v>UPA CARUARU</v>
          </cell>
          <cell r="E230" t="str">
            <v>STEPHANIE DANIELLY DE OLIVEIRA MELO</v>
          </cell>
          <cell r="F230" t="str">
            <v>1 - Médico</v>
          </cell>
          <cell r="G230" t="str">
            <v>2251-24</v>
          </cell>
          <cell r="H230" t="str">
            <v>12/2021</v>
          </cell>
          <cell r="J230">
            <v>1412.6296</v>
          </cell>
          <cell r="L230">
            <v>153.84</v>
          </cell>
          <cell r="M230">
            <v>0</v>
          </cell>
          <cell r="O230">
            <v>1.35</v>
          </cell>
          <cell r="S230">
            <v>0</v>
          </cell>
          <cell r="U230">
            <v>0</v>
          </cell>
        </row>
        <row r="231">
          <cell r="C231" t="str">
            <v>UPA CARUARU</v>
          </cell>
          <cell r="E231" t="str">
            <v>SUANY CARVALHO DE ARRUDA</v>
          </cell>
          <cell r="F231" t="str">
            <v>2 - Outros Profissionais da Saúde</v>
          </cell>
          <cell r="G231" t="str">
            <v>2237-10</v>
          </cell>
          <cell r="H231" t="str">
            <v>12/2021</v>
          </cell>
          <cell r="J231">
            <v>574.43520000000001</v>
          </cell>
          <cell r="L231">
            <v>153.84</v>
          </cell>
          <cell r="M231">
            <v>0</v>
          </cell>
          <cell r="O231">
            <v>1.35</v>
          </cell>
          <cell r="S231">
            <v>0</v>
          </cell>
          <cell r="U231">
            <v>0</v>
          </cell>
        </row>
        <row r="232">
          <cell r="C232" t="str">
            <v>UPA CARUARU</v>
          </cell>
          <cell r="E232" t="str">
            <v>SUMARIA RODRIGUES DA SILVA</v>
          </cell>
          <cell r="F232" t="str">
            <v>2 - Outros Profissionais da Saúde</v>
          </cell>
          <cell r="G232" t="str">
            <v>3222-05</v>
          </cell>
          <cell r="H232" t="str">
            <v>12/2021</v>
          </cell>
          <cell r="J232">
            <v>205.84719999999999</v>
          </cell>
          <cell r="L232">
            <v>153.84</v>
          </cell>
          <cell r="M232">
            <v>22.48</v>
          </cell>
          <cell r="O232">
            <v>1.35</v>
          </cell>
          <cell r="R232">
            <v>150</v>
          </cell>
          <cell r="S232">
            <v>0</v>
          </cell>
          <cell r="U232">
            <v>0</v>
          </cell>
        </row>
        <row r="233">
          <cell r="C233" t="str">
            <v>UPA CARUARU</v>
          </cell>
          <cell r="E233" t="str">
            <v>SUSY LARISSA DA SILVA</v>
          </cell>
          <cell r="F233" t="str">
            <v>2 - Outros Profissionais da Saúde</v>
          </cell>
          <cell r="G233" t="str">
            <v>5152-05</v>
          </cell>
          <cell r="H233" t="str">
            <v>12/2021</v>
          </cell>
          <cell r="J233">
            <v>197.50800000000001</v>
          </cell>
          <cell r="L233">
            <v>153.84</v>
          </cell>
          <cell r="M233">
            <v>23.8</v>
          </cell>
          <cell r="O233">
            <v>1.35</v>
          </cell>
          <cell r="R233">
            <v>340.4</v>
          </cell>
          <cell r="S233">
            <v>65.58</v>
          </cell>
          <cell r="U233">
            <v>0</v>
          </cell>
        </row>
        <row r="234">
          <cell r="C234" t="str">
            <v>UPA CARUARU</v>
          </cell>
          <cell r="E234" t="str">
            <v>TACIANA CRISTINA FREIRE DA SILVA</v>
          </cell>
          <cell r="F234" t="str">
            <v>2 - Outros Profissionais da Saúde</v>
          </cell>
          <cell r="G234" t="str">
            <v>3226-05</v>
          </cell>
          <cell r="H234" t="str">
            <v>12/2021</v>
          </cell>
          <cell r="J234">
            <v>197.36320000000001</v>
          </cell>
          <cell r="L234">
            <v>153.84</v>
          </cell>
          <cell r="M234">
            <v>22.26</v>
          </cell>
          <cell r="O234">
            <v>10.83</v>
          </cell>
          <cell r="S234">
            <v>0</v>
          </cell>
          <cell r="U234">
            <v>0</v>
          </cell>
        </row>
        <row r="235">
          <cell r="C235" t="str">
            <v>UPA CARUARU</v>
          </cell>
          <cell r="E235" t="str">
            <v>THASSYA CHRISTYANE DA SILVA RIBEIRO</v>
          </cell>
          <cell r="F235" t="str">
            <v>2 - Outros Profissionais da Saúde</v>
          </cell>
          <cell r="G235" t="str">
            <v>2516-05</v>
          </cell>
          <cell r="H235" t="str">
            <v>12/2021</v>
          </cell>
          <cell r="J235">
            <v>369.89359999999999</v>
          </cell>
          <cell r="L235">
            <v>153.84</v>
          </cell>
          <cell r="M235">
            <v>39.26</v>
          </cell>
          <cell r="O235">
            <v>10.83</v>
          </cell>
          <cell r="S235">
            <v>0</v>
          </cell>
          <cell r="U235">
            <v>69.430000000000007</v>
          </cell>
          <cell r="X235" t="str">
            <v>AUXÍLIO CRECHE</v>
          </cell>
        </row>
        <row r="236">
          <cell r="C236" t="str">
            <v>UPA CARUARU</v>
          </cell>
          <cell r="E236" t="str">
            <v>THIAGO ANDRADE NEIVA</v>
          </cell>
          <cell r="F236" t="str">
            <v>1 - Médico</v>
          </cell>
          <cell r="G236" t="str">
            <v>2251-25</v>
          </cell>
          <cell r="H236" t="str">
            <v>12/2021</v>
          </cell>
          <cell r="J236">
            <v>1041.7392</v>
          </cell>
          <cell r="L236">
            <v>153.84</v>
          </cell>
          <cell r="M236">
            <v>19.010000000000002</v>
          </cell>
          <cell r="O236">
            <v>1.35</v>
          </cell>
          <cell r="S236">
            <v>0</v>
          </cell>
          <cell r="U236">
            <v>0</v>
          </cell>
        </row>
        <row r="237">
          <cell r="C237" t="str">
            <v>UPA CARUARU</v>
          </cell>
          <cell r="E237" t="str">
            <v>TTIAGO JOSE PEDRO DA SILVA</v>
          </cell>
          <cell r="F237" t="str">
            <v>1 - Médico</v>
          </cell>
          <cell r="G237" t="str">
            <v>2251-25</v>
          </cell>
          <cell r="H237" t="str">
            <v>12/2021</v>
          </cell>
          <cell r="J237">
            <v>1286.8743999999999</v>
          </cell>
          <cell r="L237">
            <v>153.84</v>
          </cell>
          <cell r="M237">
            <v>6.34</v>
          </cell>
          <cell r="O237">
            <v>1.35</v>
          </cell>
          <cell r="S237">
            <v>0</v>
          </cell>
          <cell r="U237">
            <v>0</v>
          </cell>
        </row>
        <row r="238">
          <cell r="C238" t="str">
            <v>UPA CARUARU</v>
          </cell>
          <cell r="E238" t="str">
            <v>VALDECI JOSE DA SILVA</v>
          </cell>
          <cell r="F238" t="str">
            <v>3 - Administrativo</v>
          </cell>
          <cell r="G238" t="str">
            <v>4110-10</v>
          </cell>
          <cell r="H238" t="str">
            <v>12/2021</v>
          </cell>
          <cell r="J238">
            <v>0</v>
          </cell>
          <cell r="L238">
            <v>153.84</v>
          </cell>
          <cell r="M238">
            <v>0</v>
          </cell>
          <cell r="O238">
            <v>1.35</v>
          </cell>
          <cell r="S238">
            <v>0</v>
          </cell>
          <cell r="U238">
            <v>0</v>
          </cell>
        </row>
        <row r="239">
          <cell r="C239" t="str">
            <v>UPA CARUARU</v>
          </cell>
          <cell r="E239" t="str">
            <v>VALDEIR MIGUEL DE BARROS</v>
          </cell>
          <cell r="F239" t="str">
            <v>2 - Outros Profissionais da Saúde</v>
          </cell>
          <cell r="G239" t="str">
            <v>3222-05</v>
          </cell>
          <cell r="H239" t="str">
            <v>12/2021</v>
          </cell>
          <cell r="J239">
            <v>164.93279999999999</v>
          </cell>
          <cell r="L239">
            <v>153.84</v>
          </cell>
          <cell r="M239">
            <v>0</v>
          </cell>
          <cell r="O239">
            <v>10.83</v>
          </cell>
          <cell r="S239">
            <v>0</v>
          </cell>
          <cell r="U239">
            <v>0</v>
          </cell>
        </row>
        <row r="240">
          <cell r="C240" t="str">
            <v>UPA CARUARU</v>
          </cell>
          <cell r="E240" t="str">
            <v>VALDILENE FERREIRA DA SILVA</v>
          </cell>
          <cell r="F240" t="str">
            <v>2 - Outros Profissionais da Saúde</v>
          </cell>
          <cell r="G240" t="str">
            <v>3222-05</v>
          </cell>
          <cell r="H240" t="str">
            <v>12/2021</v>
          </cell>
          <cell r="J240">
            <v>172.1464</v>
          </cell>
          <cell r="L240">
            <v>153.84</v>
          </cell>
          <cell r="M240">
            <v>22.48</v>
          </cell>
          <cell r="O240">
            <v>10.83</v>
          </cell>
          <cell r="R240">
            <v>420</v>
          </cell>
          <cell r="S240">
            <v>67.430000000000007</v>
          </cell>
          <cell r="U240">
            <v>0</v>
          </cell>
        </row>
        <row r="241">
          <cell r="C241" t="str">
            <v>UPA CARUARU</v>
          </cell>
          <cell r="E241" t="str">
            <v>VINICIUS ALMEIDA FERREIRA DE SOUZA LUCENA</v>
          </cell>
          <cell r="F241" t="str">
            <v>1 - Médico</v>
          </cell>
          <cell r="G241" t="str">
            <v>2251-24</v>
          </cell>
          <cell r="H241" t="str">
            <v>12/2021</v>
          </cell>
          <cell r="J241">
            <v>632.31280000000004</v>
          </cell>
          <cell r="L241">
            <v>153.84</v>
          </cell>
          <cell r="M241">
            <v>6.34</v>
          </cell>
          <cell r="O241">
            <v>1.35</v>
          </cell>
          <cell r="S241">
            <v>0</v>
          </cell>
          <cell r="U241">
            <v>0</v>
          </cell>
        </row>
        <row r="242">
          <cell r="C242" t="str">
            <v>UPA CARUARU</v>
          </cell>
          <cell r="E242" t="str">
            <v>VIOLETA CANEJO ROSSE</v>
          </cell>
          <cell r="F242" t="str">
            <v>1 - Médico</v>
          </cell>
          <cell r="G242" t="str">
            <v>2251-25</v>
          </cell>
          <cell r="H242" t="str">
            <v>12/2021</v>
          </cell>
          <cell r="J242">
            <v>608.08480000000009</v>
          </cell>
          <cell r="L242">
            <v>153.84</v>
          </cell>
          <cell r="M242">
            <v>0</v>
          </cell>
          <cell r="O242">
            <v>1.35</v>
          </cell>
          <cell r="S242">
            <v>0</v>
          </cell>
          <cell r="U242">
            <v>0</v>
          </cell>
        </row>
        <row r="243">
          <cell r="C243" t="str">
            <v>UPA CARUARU</v>
          </cell>
          <cell r="E243" t="str">
            <v>VIVIAN RIBEIRO NUNES</v>
          </cell>
          <cell r="F243" t="str">
            <v>2 - Outros Profissionais da Saúde</v>
          </cell>
          <cell r="G243" t="str">
            <v>5152-05</v>
          </cell>
          <cell r="H243" t="str">
            <v>12/2021</v>
          </cell>
          <cell r="J243">
            <v>179.6104</v>
          </cell>
          <cell r="L243">
            <v>153.84</v>
          </cell>
          <cell r="M243">
            <v>23.8</v>
          </cell>
          <cell r="O243">
            <v>2.0099999999999998</v>
          </cell>
          <cell r="R243">
            <v>236.8</v>
          </cell>
          <cell r="S243">
            <v>71.400000000000006</v>
          </cell>
          <cell r="U243">
            <v>0</v>
          </cell>
        </row>
        <row r="244">
          <cell r="C244" t="str">
            <v>UPA CARUARU</v>
          </cell>
          <cell r="E244" t="str">
            <v>VIVIANE ISABELA DA SILVA BORBA</v>
          </cell>
          <cell r="F244" t="str">
            <v>2 - Outros Profissionais da Saúde</v>
          </cell>
          <cell r="G244" t="str">
            <v>5211-30</v>
          </cell>
          <cell r="H244" t="str">
            <v>12/2021</v>
          </cell>
          <cell r="J244">
            <v>164.3544</v>
          </cell>
          <cell r="L244">
            <v>153.84</v>
          </cell>
          <cell r="M244">
            <v>0</v>
          </cell>
          <cell r="O244">
            <v>1.35</v>
          </cell>
          <cell r="S244">
            <v>0</v>
          </cell>
          <cell r="U244">
            <v>0</v>
          </cell>
        </row>
        <row r="245">
          <cell r="C245" t="str">
            <v>UPA CARUARU</v>
          </cell>
          <cell r="E245" t="str">
            <v>WANESSA ROSANY DOS SANTOS</v>
          </cell>
          <cell r="F245" t="str">
            <v>2 - Outros Profissionais da Saúde</v>
          </cell>
          <cell r="G245" t="str">
            <v>2237-10</v>
          </cell>
          <cell r="H245" t="str">
            <v>12/2021</v>
          </cell>
          <cell r="J245">
            <v>723.52</v>
          </cell>
          <cell r="L245">
            <v>153.84</v>
          </cell>
          <cell r="M245">
            <v>0</v>
          </cell>
          <cell r="O245">
            <v>1.35</v>
          </cell>
          <cell r="S245">
            <v>0</v>
          </cell>
          <cell r="U245">
            <v>0</v>
          </cell>
        </row>
        <row r="246">
          <cell r="C246" t="str">
            <v>UPA CARUARU</v>
          </cell>
          <cell r="E246" t="str">
            <v>WELLINGTON EGIDIO DA SILVA</v>
          </cell>
          <cell r="F246" t="str">
            <v>2 - Outros Profissionais da Saúde</v>
          </cell>
          <cell r="G246" t="str">
            <v>5211-30</v>
          </cell>
          <cell r="H246" t="str">
            <v>12/2021</v>
          </cell>
          <cell r="J246">
            <v>21.1096</v>
          </cell>
          <cell r="L246">
            <v>153.84</v>
          </cell>
          <cell r="M246">
            <v>0</v>
          </cell>
          <cell r="O246">
            <v>1.35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WELVERTON LUIS DOS SANTOS</v>
          </cell>
          <cell r="F247" t="str">
            <v>3 - Administrativo</v>
          </cell>
          <cell r="G247" t="str">
            <v>3172-10</v>
          </cell>
          <cell r="H247" t="str">
            <v>12/2021</v>
          </cell>
          <cell r="J247">
            <v>283.85840000000002</v>
          </cell>
          <cell r="L247">
            <v>153.84</v>
          </cell>
          <cell r="M247">
            <v>36.53</v>
          </cell>
          <cell r="O247">
            <v>10.83</v>
          </cell>
          <cell r="S247">
            <v>0</v>
          </cell>
          <cell r="U247">
            <v>0</v>
          </cell>
        </row>
        <row r="248">
          <cell r="C248" t="str">
            <v>UPA CARUARU</v>
          </cell>
          <cell r="E248" t="str">
            <v>WILLIAM DANIEL BENTO DA SILVA</v>
          </cell>
          <cell r="F248" t="str">
            <v>2 - Outros Profissionais da Saúde</v>
          </cell>
          <cell r="G248" t="str">
            <v>5211-30</v>
          </cell>
          <cell r="H248" t="str">
            <v>12/2021</v>
          </cell>
          <cell r="J248">
            <v>184.20160000000001</v>
          </cell>
          <cell r="L248">
            <v>153.84</v>
          </cell>
          <cell r="M248">
            <v>22.26</v>
          </cell>
          <cell r="O248">
            <v>10.83</v>
          </cell>
          <cell r="S248">
            <v>0</v>
          </cell>
          <cell r="U248">
            <v>0</v>
          </cell>
        </row>
        <row r="249">
          <cell r="C249" t="str">
            <v>UPA CARUARU</v>
          </cell>
          <cell r="E249" t="str">
            <v>WIRELANDIO WILKER MATOS MARCIANO</v>
          </cell>
          <cell r="F249" t="str">
            <v>1 - Médico</v>
          </cell>
          <cell r="G249" t="str">
            <v>2251-25</v>
          </cell>
          <cell r="H249" t="str">
            <v>12/2021</v>
          </cell>
          <cell r="J249">
            <v>1239.3232</v>
          </cell>
          <cell r="L249">
            <v>153.84</v>
          </cell>
          <cell r="M249">
            <v>9.5</v>
          </cell>
          <cell r="O249">
            <v>1.35</v>
          </cell>
          <cell r="S249">
            <v>0</v>
          </cell>
          <cell r="U249">
            <v>0</v>
          </cell>
        </row>
        <row r="250">
          <cell r="C250" t="str">
            <v>UPA CARUARU</v>
          </cell>
          <cell r="E250" t="str">
            <v>WYLLAMYS SIQUEIRA LIMA</v>
          </cell>
          <cell r="F250" t="str">
            <v>1 - Médico</v>
          </cell>
          <cell r="G250" t="str">
            <v>2251-25</v>
          </cell>
          <cell r="H250" t="str">
            <v>12/2021</v>
          </cell>
          <cell r="J250">
            <v>818.28639999999996</v>
          </cell>
          <cell r="L250">
            <v>153.84</v>
          </cell>
          <cell r="M250">
            <v>0</v>
          </cell>
          <cell r="O250">
            <v>1.35</v>
          </cell>
          <cell r="S250">
            <v>0</v>
          </cell>
          <cell r="U25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ADENIR JOSE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4110-10</v>
      </c>
      <c r="G3" s="14" t="str">
        <f>IF('[1]TCE - ANEXO III - Preencher'!H12="","",'[1]TCE - ANEXO III - Preencher'!H12)</f>
        <v>12/2021</v>
      </c>
      <c r="H3" s="15">
        <f>'[1]TCE - ANEXO III - Preencher'!I12</f>
        <v>0</v>
      </c>
      <c r="I3" s="15">
        <f>'[1]TCE - ANEXO III - Preencher'!J12</f>
        <v>165.4744</v>
      </c>
      <c r="J3" s="15">
        <f>'[1]TCE - ANEXO III - Preencher'!K12</f>
        <v>0</v>
      </c>
      <c r="K3" s="16">
        <f>'[1]TCE - ANEXO III - Preencher'!L12</f>
        <v>153.84</v>
      </c>
      <c r="L3" s="16">
        <f>'[1]TCE - ANEXO III - Preencher'!M12</f>
        <v>22.26</v>
      </c>
      <c r="M3" s="16">
        <f>K3-L3</f>
        <v>131.58000000000001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150</v>
      </c>
      <c r="R3" s="16">
        <f>'[1]TCE - ANEXO III - Preencher'!S12</f>
        <v>62.55</v>
      </c>
      <c r="S3" s="17">
        <f>Q3-R3</f>
        <v>87.45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385.8544</v>
      </c>
    </row>
    <row r="4" spans="1:28" s="4" customFormat="1" x14ac:dyDescent="0.2">
      <c r="A4" s="9">
        <f>IFERROR(VLOOKUP(B4,'[1]DADOS (OCULTAR)'!$P$3:$R$91,3,0),"")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ADJA LUCIVANIA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2234-05</v>
      </c>
      <c r="G4" s="14" t="str">
        <f>IF('[1]TCE - ANEXO III - Preencher'!H13="","",'[1]TCE - ANEXO III - Preencher'!H13)</f>
        <v>12/2021</v>
      </c>
      <c r="H4" s="15">
        <f>'[1]TCE - ANEXO III - Preencher'!I13</f>
        <v>0</v>
      </c>
      <c r="I4" s="15">
        <f>'[1]TCE - ANEXO III - Preencher'!J13</f>
        <v>785.12959999999998</v>
      </c>
      <c r="J4" s="15">
        <f>'[1]TCE - ANEXO III - Preencher'!K13</f>
        <v>0</v>
      </c>
      <c r="K4" s="16">
        <f>'[1]TCE - ANEXO III - Preencher'!L13</f>
        <v>153.84</v>
      </c>
      <c r="L4" s="16">
        <f>'[1]TCE - ANEXO III - Preencher'!M13</f>
        <v>0</v>
      </c>
      <c r="M4" s="16">
        <f t="shared" ref="M4:M67" si="1">K4-L4</f>
        <v>153.84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940.31960000000004</v>
      </c>
    </row>
    <row r="5" spans="1:28" s="4" customFormat="1" x14ac:dyDescent="0.2">
      <c r="A5" s="9">
        <f>IFERROR(VLOOKUP(B5,'[1]DADOS (OCULTAR)'!$P$3:$R$91,3,0),"")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ADONIAS ANTONIO DA SILVA AMARAL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3172-10</v>
      </c>
      <c r="G5" s="14" t="str">
        <f>IF('[1]TCE - ANEXO III - Preencher'!H14="","",'[1]TCE - ANEXO III - Preencher'!H14)</f>
        <v>12/2021</v>
      </c>
      <c r="H5" s="15">
        <f>'[1]TCE - ANEXO III - Preencher'!I14</f>
        <v>0</v>
      </c>
      <c r="I5" s="15">
        <f>'[1]TCE - ANEXO III - Preencher'!J14</f>
        <v>305.86239999999998</v>
      </c>
      <c r="J5" s="15">
        <f>'[1]TCE - ANEXO III - Preencher'!K14</f>
        <v>0</v>
      </c>
      <c r="K5" s="16">
        <f>'[1]TCE - ANEXO III - Preencher'!L14</f>
        <v>153.84</v>
      </c>
      <c r="L5" s="16">
        <f>'[1]TCE - ANEXO III - Preencher'!M14</f>
        <v>36.53</v>
      </c>
      <c r="M5" s="16">
        <f t="shared" si="1"/>
        <v>117.31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424.5224</v>
      </c>
    </row>
    <row r="6" spans="1:28" s="4" customFormat="1" x14ac:dyDescent="0.2">
      <c r="A6" s="9">
        <f>IFERROR(VLOOKUP(B6,'[1]DADOS (OCULTAR)'!$P$3:$R$91,3,0),"")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AEDJA MARIA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12/2021</v>
      </c>
      <c r="H6" s="15">
        <f>'[1]TCE - ANEXO III - Preencher'!I15</f>
        <v>0</v>
      </c>
      <c r="I6" s="15">
        <f>'[1]TCE - ANEXO III - Preencher'!J15</f>
        <v>172.6464</v>
      </c>
      <c r="J6" s="15">
        <f>'[1]TCE - ANEXO III - Preencher'!K15</f>
        <v>0</v>
      </c>
      <c r="K6" s="16">
        <f>'[1]TCE - ANEXO III - Preencher'!L15</f>
        <v>153.84</v>
      </c>
      <c r="L6" s="16">
        <f>'[1]TCE - ANEXO III - Preencher'!M15</f>
        <v>0</v>
      </c>
      <c r="M6" s="16">
        <f t="shared" si="1"/>
        <v>153.84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236.8</v>
      </c>
      <c r="R6" s="16">
        <f>'[1]TCE - ANEXO III - Preencher'!S15</f>
        <v>67.430000000000007</v>
      </c>
      <c r="S6" s="17">
        <f t="shared" si="3"/>
        <v>169.37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497.20640000000003</v>
      </c>
    </row>
    <row r="7" spans="1:28" s="4" customFormat="1" x14ac:dyDescent="0.2">
      <c r="A7" s="9">
        <f>IFERROR(VLOOKUP(B7,'[1]DADOS (OCULTAR)'!$P$3:$R$91,3,0),"")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AGUEDA MARIA RAFAEL ARAUJO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12/2021</v>
      </c>
      <c r="H7" s="15">
        <f>'[1]TCE - ANEXO III - Preencher'!I16</f>
        <v>0</v>
      </c>
      <c r="I7" s="15">
        <f>'[1]TCE - ANEXO III - Preencher'!J16</f>
        <v>199.48320000000001</v>
      </c>
      <c r="J7" s="15">
        <f>'[1]TCE - ANEXO III - Preencher'!K16</f>
        <v>0</v>
      </c>
      <c r="K7" s="16">
        <f>'[1]TCE - ANEXO III - Preencher'!L16</f>
        <v>153.84</v>
      </c>
      <c r="L7" s="16">
        <f>'[1]TCE - ANEXO III - Preencher'!M16</f>
        <v>22.48</v>
      </c>
      <c r="M7" s="16">
        <f t="shared" si="1"/>
        <v>131.36000000000001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236.8</v>
      </c>
      <c r="R7" s="16">
        <f>'[1]TCE - ANEXO III - Preencher'!S16</f>
        <v>65.84</v>
      </c>
      <c r="S7" s="17">
        <f t="shared" si="3"/>
        <v>170.96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503.15320000000008</v>
      </c>
    </row>
    <row r="8" spans="1:28" s="4" customFormat="1" x14ac:dyDescent="0.2">
      <c r="A8" s="9">
        <f>IFERROR(VLOOKUP(B8,'[1]DADOS (OCULTAR)'!$P$3:$R$91,3,0),"")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ALEF EDEILDO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12/2021</v>
      </c>
      <c r="H8" s="15">
        <f>'[1]TCE - ANEXO III - Preencher'!I17</f>
        <v>0</v>
      </c>
      <c r="I8" s="15">
        <f>'[1]TCE - ANEXO III - Preencher'!J17</f>
        <v>168.61199999999999</v>
      </c>
      <c r="J8" s="15">
        <f>'[1]TCE - ANEXO III - Preencher'!K17</f>
        <v>0</v>
      </c>
      <c r="K8" s="16">
        <f>'[1]TCE - ANEXO III - Preencher'!L17</f>
        <v>153.84</v>
      </c>
      <c r="L8" s="16">
        <f>'[1]TCE - ANEXO III - Preencher'!M17</f>
        <v>22.26</v>
      </c>
      <c r="M8" s="16">
        <f t="shared" si="1"/>
        <v>131.58000000000001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222</v>
      </c>
      <c r="R8" s="16">
        <f>'[1]TCE - ANEXO III - Preencher'!S17</f>
        <v>66.78</v>
      </c>
      <c r="S8" s="17">
        <f t="shared" si="3"/>
        <v>155.22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456.76200000000006</v>
      </c>
    </row>
    <row r="9" spans="1:28" s="4" customFormat="1" x14ac:dyDescent="0.2">
      <c r="A9" s="9">
        <f>IFERROR(VLOOKUP(B9,'[1]DADOS (OCULTAR)'!$P$3:$R$91,3,0),"")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ALINE ALVES AMORIM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12/2021</v>
      </c>
      <c r="H9" s="15">
        <f>'[1]TCE - ANEXO III - Preencher'!I18</f>
        <v>0</v>
      </c>
      <c r="I9" s="15">
        <f>'[1]TCE - ANEXO III - Preencher'!J18</f>
        <v>178.33920000000001</v>
      </c>
      <c r="J9" s="15">
        <f>'[1]TCE - ANEXO III - Preencher'!K18</f>
        <v>0</v>
      </c>
      <c r="K9" s="16">
        <f>'[1]TCE - ANEXO III - Preencher'!L18</f>
        <v>153.84</v>
      </c>
      <c r="L9" s="16">
        <f>'[1]TCE - ANEXO III - Preencher'!M18</f>
        <v>22.48</v>
      </c>
      <c r="M9" s="16">
        <f t="shared" si="1"/>
        <v>131.36000000000001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0</v>
      </c>
      <c r="R9" s="16">
        <f>'[1]TCE - ANEXO III - Preencher'!S18</f>
        <v>67.430000000000007</v>
      </c>
      <c r="S9" s="17">
        <f t="shared" si="3"/>
        <v>-67.430000000000007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243.61920000000003</v>
      </c>
    </row>
    <row r="10" spans="1:28" s="4" customFormat="1" x14ac:dyDescent="0.2">
      <c r="A10" s="9">
        <f>IFERROR(VLOOKUP(B10,'[1]DADOS (OCULTAR)'!$P$3:$R$91,3,0),"")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ALLEF ANDERSON TIMOTEO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12/2021</v>
      </c>
      <c r="H10" s="15">
        <f>'[1]TCE - ANEXO III - Preencher'!I19</f>
        <v>0</v>
      </c>
      <c r="I10" s="15">
        <f>'[1]TCE - ANEXO III - Preencher'!J19</f>
        <v>140.6568</v>
      </c>
      <c r="J10" s="15">
        <f>'[1]TCE - ANEXO III - Preencher'!K19</f>
        <v>0</v>
      </c>
      <c r="K10" s="16">
        <f>'[1]TCE - ANEXO III - Preencher'!L19</f>
        <v>153.84</v>
      </c>
      <c r="L10" s="16">
        <f>'[1]TCE - ANEXO III - Preencher'!M19</f>
        <v>22.26</v>
      </c>
      <c r="M10" s="16">
        <f t="shared" si="1"/>
        <v>131.58000000000001</v>
      </c>
      <c r="N10" s="16">
        <f>'[1]TCE - ANEXO III - Preencher'!O19</f>
        <v>1.35</v>
      </c>
      <c r="O10" s="16">
        <f>'[1]TCE - ANEXO III - Preencher'!P19</f>
        <v>0</v>
      </c>
      <c r="P10" s="17">
        <f t="shared" si="2"/>
        <v>1.35</v>
      </c>
      <c r="Q10" s="16">
        <f>'[1]TCE - ANEXO III - Preencher'!R19</f>
        <v>236.8</v>
      </c>
      <c r="R10" s="16">
        <f>'[1]TCE - ANEXO III - Preencher'!S19</f>
        <v>0</v>
      </c>
      <c r="S10" s="17">
        <f t="shared" si="3"/>
        <v>236.8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510.38680000000005</v>
      </c>
    </row>
    <row r="11" spans="1:28" s="4" customFormat="1" x14ac:dyDescent="0.2">
      <c r="A11" s="9">
        <f>IFERROR(VLOOKUP(B11,'[1]DADOS (OCULTAR)'!$P$3:$R$91,3,0),"")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AMANDA RAFAELLY DE MORAIS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12/2021</v>
      </c>
      <c r="H11" s="15">
        <f>'[1]TCE - ANEXO III - Preencher'!I20</f>
        <v>0</v>
      </c>
      <c r="I11" s="15">
        <f>'[1]TCE - ANEXO III - Preencher'!J20</f>
        <v>174.8904</v>
      </c>
      <c r="J11" s="15">
        <f>'[1]TCE - ANEXO III - Preencher'!K20</f>
        <v>0</v>
      </c>
      <c r="K11" s="16">
        <f>'[1]TCE - ANEXO III - Preencher'!L20</f>
        <v>153.84</v>
      </c>
      <c r="L11" s="16">
        <f>'[1]TCE - ANEXO III - Preencher'!M20</f>
        <v>22.48</v>
      </c>
      <c r="M11" s="16">
        <f t="shared" si="1"/>
        <v>131.36000000000001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307.60040000000004</v>
      </c>
    </row>
    <row r="12" spans="1:28" s="4" customFormat="1" x14ac:dyDescent="0.2">
      <c r="A12" s="9">
        <f>IFERROR(VLOOKUP(B12,'[1]DADOS (OCULTAR)'!$P$3:$R$91,3,0),"")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ANA ELEUZINA TEIXEIRA MARTINS CAVALCANTI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2251-24</v>
      </c>
      <c r="G12" s="14" t="str">
        <f>IF('[1]TCE - ANEXO III - Preencher'!H21="","",'[1]TCE - ANEXO III - Preencher'!H21)</f>
        <v>12/2021</v>
      </c>
      <c r="H12" s="15">
        <f>'[1]TCE - ANEXO III - Preencher'!I21</f>
        <v>0</v>
      </c>
      <c r="I12" s="15">
        <f>'[1]TCE - ANEXO III - Preencher'!J21</f>
        <v>682.04160000000002</v>
      </c>
      <c r="J12" s="15">
        <f>'[1]TCE - ANEXO III - Preencher'!K21</f>
        <v>0</v>
      </c>
      <c r="K12" s="16">
        <f>'[1]TCE - ANEXO III - Preencher'!L21</f>
        <v>153.84</v>
      </c>
      <c r="L12" s="16">
        <f>'[1]TCE - ANEXO III - Preencher'!M21</f>
        <v>4.75</v>
      </c>
      <c r="M12" s="16">
        <f t="shared" si="1"/>
        <v>149.09</v>
      </c>
      <c r="N12" s="16">
        <f>'[1]TCE - ANEXO III - Preencher'!O21</f>
        <v>10.83</v>
      </c>
      <c r="O12" s="16">
        <f>'[1]TCE - ANEXO III - Preencher'!P21</f>
        <v>0</v>
      </c>
      <c r="P12" s="17">
        <f t="shared" si="2"/>
        <v>10.83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841.96160000000009</v>
      </c>
    </row>
    <row r="13" spans="1:28" s="4" customFormat="1" x14ac:dyDescent="0.2">
      <c r="A13" s="9">
        <f>IFERROR(VLOOKUP(B13,'[1]DADOS (OCULTAR)'!$P$3:$R$91,3,0),"")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ANA MARILIA GONCALVES PEREIRA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2251-24</v>
      </c>
      <c r="G13" s="14" t="str">
        <f>IF('[1]TCE - ANEXO III - Preencher'!H22="","",'[1]TCE - ANEXO III - Preencher'!H22)</f>
        <v>12/2021</v>
      </c>
      <c r="H13" s="15">
        <f>'[1]TCE - ANEXO III - Preencher'!I22</f>
        <v>0</v>
      </c>
      <c r="I13" s="15">
        <f>'[1]TCE - ANEXO III - Preencher'!J22</f>
        <v>1891.5160000000001</v>
      </c>
      <c r="J13" s="15">
        <f>'[1]TCE - ANEXO III - Preencher'!K22</f>
        <v>0</v>
      </c>
      <c r="K13" s="16">
        <f>'[1]TCE - ANEXO III - Preencher'!L22</f>
        <v>153.84</v>
      </c>
      <c r="L13" s="16">
        <f>'[1]TCE - ANEXO III - Preencher'!M22</f>
        <v>0</v>
      </c>
      <c r="M13" s="16">
        <f t="shared" si="1"/>
        <v>153.84</v>
      </c>
      <c r="N13" s="16">
        <f>'[1]TCE - ANEXO III - Preencher'!O22</f>
        <v>10.73</v>
      </c>
      <c r="O13" s="16">
        <f>'[1]TCE - ANEXO III - Preencher'!P22</f>
        <v>0</v>
      </c>
      <c r="P13" s="17">
        <f t="shared" si="2"/>
        <v>10.73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2056.0859999999998</v>
      </c>
    </row>
    <row r="14" spans="1:28" s="4" customFormat="1" x14ac:dyDescent="0.2">
      <c r="A14" s="9">
        <f>IFERROR(VLOOKUP(B14,'[1]DADOS (OCULTAR)'!$P$3:$R$91,3,0),"")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ANA ROBERTA DE MELO COSTA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5134-30</v>
      </c>
      <c r="G14" s="14" t="str">
        <f>IF('[1]TCE - ANEXO III - Preencher'!H23="","",'[1]TCE - ANEXO III - Preencher'!H23)</f>
        <v>12/2021</v>
      </c>
      <c r="H14" s="15">
        <f>'[1]TCE - ANEXO III - Preencher'!I23</f>
        <v>0</v>
      </c>
      <c r="I14" s="15">
        <f>'[1]TCE - ANEXO III - Preencher'!J23</f>
        <v>250.1712</v>
      </c>
      <c r="J14" s="15">
        <f>'[1]TCE - ANEXO III - Preencher'!K23</f>
        <v>0</v>
      </c>
      <c r="K14" s="16">
        <f>'[1]TCE - ANEXO III - Preencher'!L23</f>
        <v>153.84</v>
      </c>
      <c r="L14" s="16">
        <f>'[1]TCE - ANEXO III - Preencher'!M23</f>
        <v>22.2</v>
      </c>
      <c r="M14" s="16">
        <f t="shared" si="1"/>
        <v>131.64000000000001</v>
      </c>
      <c r="N14" s="16">
        <f>'[1]TCE - ANEXO III - Preencher'!O23</f>
        <v>1.35</v>
      </c>
      <c r="O14" s="16">
        <f>'[1]TCE - ANEXO III - Preencher'!P23</f>
        <v>0</v>
      </c>
      <c r="P14" s="17">
        <f t="shared" si="2"/>
        <v>1.35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383.16120000000001</v>
      </c>
    </row>
    <row r="15" spans="1:28" s="4" customFormat="1" x14ac:dyDescent="0.2">
      <c r="A15" s="9">
        <f>IFERROR(VLOOKUP(B15,'[1]DADOS (OCULTAR)'!$P$3:$R$91,3,0),"")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ANDERSON ARY DIAS DE OLIVEIRA SILVA</v>
      </c>
      <c r="E15" s="10" t="str">
        <f>IF('[1]TCE - ANEXO III - Preencher'!F24="4 - Assistência Odontológica","2 - Outros Profissionais da Saúde",'[1]TCE - ANEXO III - Preencher'!F24)</f>
        <v>1 - Médico</v>
      </c>
      <c r="F15" s="13" t="str">
        <f>'[1]TCE - ANEXO III - Preencher'!G24</f>
        <v>2252-70</v>
      </c>
      <c r="G15" s="14" t="str">
        <f>IF('[1]TCE - ANEXO III - Preencher'!H24="","",'[1]TCE - ANEXO III - Preencher'!H24)</f>
        <v>12/2021</v>
      </c>
      <c r="H15" s="15">
        <f>'[1]TCE - ANEXO III - Preencher'!I24</f>
        <v>0</v>
      </c>
      <c r="I15" s="15">
        <f>'[1]TCE - ANEXO III - Preencher'!J24</f>
        <v>798.2879999999999</v>
      </c>
      <c r="J15" s="15">
        <f>'[1]TCE - ANEXO III - Preencher'!K24</f>
        <v>0</v>
      </c>
      <c r="K15" s="16">
        <f>'[1]TCE - ANEXO III - Preencher'!L24</f>
        <v>153.84</v>
      </c>
      <c r="L15" s="16">
        <f>'[1]TCE - ANEXO III - Preencher'!M24</f>
        <v>3.17</v>
      </c>
      <c r="M15" s="16">
        <f t="shared" si="1"/>
        <v>150.67000000000002</v>
      </c>
      <c r="N15" s="16">
        <f>'[1]TCE - ANEXO III - Preencher'!O24</f>
        <v>10.83</v>
      </c>
      <c r="O15" s="16">
        <f>'[1]TCE - ANEXO III - Preencher'!P24</f>
        <v>0</v>
      </c>
      <c r="P15" s="17">
        <f t="shared" si="2"/>
        <v>10.83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959.7879999999999</v>
      </c>
    </row>
    <row r="16" spans="1:28" s="4" customFormat="1" x14ac:dyDescent="0.2">
      <c r="A16" s="9">
        <f>IFERROR(VLOOKUP(B16,'[1]DADOS (OCULTAR)'!$P$3:$R$91,3,0),"")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ANDERSON BEZERRA DE LIMA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5174-10</v>
      </c>
      <c r="G16" s="14" t="str">
        <f>IF('[1]TCE - ANEXO III - Preencher'!H25="","",'[1]TCE - ANEXO III - Preencher'!H25)</f>
        <v>12/2021</v>
      </c>
      <c r="H16" s="15">
        <f>'[1]TCE - ANEXO III - Preencher'!I25</f>
        <v>0</v>
      </c>
      <c r="I16" s="15">
        <f>'[1]TCE - ANEXO III - Preencher'!J25</f>
        <v>199.21520000000001</v>
      </c>
      <c r="J16" s="15">
        <f>'[1]TCE - ANEXO III - Preencher'!K25</f>
        <v>0</v>
      </c>
      <c r="K16" s="16">
        <f>'[1]TCE - ANEXO III - Preencher'!L25</f>
        <v>153.84</v>
      </c>
      <c r="L16" s="16">
        <f>'[1]TCE - ANEXO III - Preencher'!M25</f>
        <v>22.26</v>
      </c>
      <c r="M16" s="16">
        <f t="shared" si="1"/>
        <v>131.58000000000001</v>
      </c>
      <c r="N16" s="16">
        <f>'[1]TCE - ANEXO III - Preencher'!O25</f>
        <v>1.35</v>
      </c>
      <c r="O16" s="16">
        <f>'[1]TCE - ANEXO III - Preencher'!P25</f>
        <v>0</v>
      </c>
      <c r="P16" s="17">
        <f t="shared" si="2"/>
        <v>1.35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332.14520000000005</v>
      </c>
    </row>
    <row r="17" spans="1:28" s="4" customFormat="1" x14ac:dyDescent="0.2">
      <c r="A17" s="9">
        <f>IFERROR(VLOOKUP(B17,'[1]DADOS (OCULTAR)'!$P$3:$R$91,3,0),"")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ANDRE DOS SANTOS LIMA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2251-25</v>
      </c>
      <c r="G17" s="14" t="str">
        <f>IF('[1]TCE - ANEXO III - Preencher'!H26="","",'[1]TCE - ANEXO III - Preencher'!H26)</f>
        <v>12/2021</v>
      </c>
      <c r="H17" s="15">
        <f>'[1]TCE - ANEXO III - Preencher'!I26</f>
        <v>0</v>
      </c>
      <c r="I17" s="15">
        <f>'[1]TCE - ANEXO III - Preencher'!J26</f>
        <v>487.2704</v>
      </c>
      <c r="J17" s="15">
        <f>'[1]TCE - ANEXO III - Preencher'!K26</f>
        <v>0</v>
      </c>
      <c r="K17" s="16">
        <f>'[1]TCE - ANEXO III - Preencher'!L26</f>
        <v>153.84</v>
      </c>
      <c r="L17" s="16">
        <f>'[1]TCE - ANEXO III - Preencher'!M26</f>
        <v>0</v>
      </c>
      <c r="M17" s="16">
        <f t="shared" si="1"/>
        <v>153.84</v>
      </c>
      <c r="N17" s="16">
        <f>'[1]TCE - ANEXO III - Preencher'!O26</f>
        <v>10.83</v>
      </c>
      <c r="O17" s="16">
        <f>'[1]TCE - ANEXO III - Preencher'!P26</f>
        <v>0</v>
      </c>
      <c r="P17" s="17">
        <f t="shared" si="2"/>
        <v>10.83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651.94040000000007</v>
      </c>
    </row>
    <row r="18" spans="1:28" s="4" customFormat="1" x14ac:dyDescent="0.2">
      <c r="A18" s="9">
        <f>IFERROR(VLOOKUP(B18,'[1]DADOS (OCULTAR)'!$P$3:$R$91,3,0),"")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ANDRESSA BRASILINO BARROS DE ARAUJO ALVES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2251-24</v>
      </c>
      <c r="G18" s="14" t="str">
        <f>IF('[1]TCE - ANEXO III - Preencher'!H27="","",'[1]TCE - ANEXO III - Preencher'!H27)</f>
        <v>12/2021</v>
      </c>
      <c r="H18" s="15">
        <f>'[1]TCE - ANEXO III - Preencher'!I27</f>
        <v>0</v>
      </c>
      <c r="I18" s="15">
        <f>'[1]TCE - ANEXO III - Preencher'!J27</f>
        <v>562.61519999999996</v>
      </c>
      <c r="J18" s="15">
        <f>'[1]TCE - ANEXO III - Preencher'!K27</f>
        <v>0</v>
      </c>
      <c r="K18" s="16">
        <f>'[1]TCE - ANEXO III - Preencher'!L27</f>
        <v>153.84</v>
      </c>
      <c r="L18" s="16">
        <f>'[1]TCE - ANEXO III - Preencher'!M27</f>
        <v>0</v>
      </c>
      <c r="M18" s="16">
        <f t="shared" si="1"/>
        <v>153.84</v>
      </c>
      <c r="N18" s="16">
        <f>'[1]TCE - ANEXO III - Preencher'!O27</f>
        <v>10.83</v>
      </c>
      <c r="O18" s="16">
        <f>'[1]TCE - ANEXO III - Preencher'!P27</f>
        <v>0</v>
      </c>
      <c r="P18" s="17">
        <f t="shared" si="2"/>
        <v>10.83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727.28520000000003</v>
      </c>
    </row>
    <row r="19" spans="1:28" s="4" customFormat="1" x14ac:dyDescent="0.2">
      <c r="A19" s="9">
        <f>IFERROR(VLOOKUP(B19,'[1]DADOS (OCULTAR)'!$P$3:$R$91,3,0),"")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ANGELA MARIA PEREIRA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 t="str">
        <f>IF('[1]TCE - ANEXO III - Preencher'!H28="","",'[1]TCE - ANEXO III - Preencher'!H28)</f>
        <v>12/2021</v>
      </c>
      <c r="H19" s="15">
        <f>'[1]TCE - ANEXO III - Preencher'!I28</f>
        <v>0</v>
      </c>
      <c r="I19" s="15">
        <f>'[1]TCE - ANEXO III - Preencher'!J28</f>
        <v>156.5872</v>
      </c>
      <c r="J19" s="15">
        <f>'[1]TCE - ANEXO III - Preencher'!K28</f>
        <v>0</v>
      </c>
      <c r="K19" s="16">
        <f>'[1]TCE - ANEXO III - Preencher'!L28</f>
        <v>153.84</v>
      </c>
      <c r="L19" s="16">
        <f>'[1]TCE - ANEXO III - Preencher'!M28</f>
        <v>22.48</v>
      </c>
      <c r="M19" s="16">
        <f t="shared" si="1"/>
        <v>131.36000000000001</v>
      </c>
      <c r="N19" s="16">
        <f>'[1]TCE - ANEXO III - Preencher'!O28</f>
        <v>1.35</v>
      </c>
      <c r="O19" s="16">
        <f>'[1]TCE - ANEXO III - Preencher'!P28</f>
        <v>0</v>
      </c>
      <c r="P19" s="17">
        <f t="shared" si="2"/>
        <v>1.35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289.29720000000003</v>
      </c>
    </row>
    <row r="20" spans="1:28" s="4" customFormat="1" x14ac:dyDescent="0.2">
      <c r="A20" s="9">
        <f>IFERROR(VLOOKUP(B20,'[1]DADOS (OCULTAR)'!$P$3:$R$91,3,0),"")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ANNE CAROLLINE CORDEIRO MELO NUNES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2235-05</v>
      </c>
      <c r="G20" s="14" t="str">
        <f>IF('[1]TCE - ANEXO III - Preencher'!H29="","",'[1]TCE - ANEXO III - Preencher'!H29)</f>
        <v>12/2021</v>
      </c>
      <c r="H20" s="15">
        <f>'[1]TCE - ANEXO III - Preencher'!I29</f>
        <v>0</v>
      </c>
      <c r="I20" s="15">
        <f>'[1]TCE - ANEXO III - Preencher'!J29</f>
        <v>618.61840000000007</v>
      </c>
      <c r="J20" s="15">
        <f>'[1]TCE - ANEXO III - Preencher'!K29</f>
        <v>0</v>
      </c>
      <c r="K20" s="16">
        <f>'[1]TCE - ANEXO III - Preencher'!L29</f>
        <v>153.84</v>
      </c>
      <c r="L20" s="16">
        <f>'[1]TCE - ANEXO III - Preencher'!M29</f>
        <v>3.08</v>
      </c>
      <c r="M20" s="16">
        <f t="shared" si="1"/>
        <v>150.76</v>
      </c>
      <c r="N20" s="16">
        <f>'[1]TCE - ANEXO III - Preencher'!O29</f>
        <v>2.84</v>
      </c>
      <c r="O20" s="16">
        <f>'[1]TCE - ANEXO III - Preencher'!P29</f>
        <v>0</v>
      </c>
      <c r="P20" s="17">
        <f t="shared" si="2"/>
        <v>2.84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103.28</v>
      </c>
      <c r="U20" s="16">
        <f>'[1]TCE - ANEXO III - Preencher'!V29</f>
        <v>0</v>
      </c>
      <c r="V20" s="17">
        <f t="shared" si="4"/>
        <v>103.28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875.49840000000006</v>
      </c>
    </row>
    <row r="21" spans="1:28" s="4" customFormat="1" x14ac:dyDescent="0.2">
      <c r="A21" s="9">
        <f>IFERROR(VLOOKUP(B21,'[1]DADOS (OCULTAR)'!$P$3:$R$91,3,0),"")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ANNE PRISCILLA LINS NAZARE</v>
      </c>
      <c r="E21" s="10" t="str">
        <f>IF('[1]TCE - ANEXO III - Preencher'!F30="4 - Assistência Odontológica","2 - Outros Profissionais da Saúde",'[1]TCE - ANEXO III - Preencher'!F30)</f>
        <v>1 - Médico</v>
      </c>
      <c r="F21" s="13" t="str">
        <f>'[1]TCE - ANEXO III - Preencher'!G30</f>
        <v>2251-25</v>
      </c>
      <c r="G21" s="14" t="str">
        <f>IF('[1]TCE - ANEXO III - Preencher'!H30="","",'[1]TCE - ANEXO III - Preencher'!H30)</f>
        <v>12/2021</v>
      </c>
      <c r="H21" s="15">
        <f>'[1]TCE - ANEXO III - Preencher'!I30</f>
        <v>0</v>
      </c>
      <c r="I21" s="15">
        <f>'[1]TCE - ANEXO III - Preencher'!J30</f>
        <v>1261.4864</v>
      </c>
      <c r="J21" s="15">
        <f>'[1]TCE - ANEXO III - Preencher'!K30</f>
        <v>0</v>
      </c>
      <c r="K21" s="16">
        <f>'[1]TCE - ANEXO III - Preencher'!L30</f>
        <v>153.84</v>
      </c>
      <c r="L21" s="16">
        <f>'[1]TCE - ANEXO III - Preencher'!M30</f>
        <v>0</v>
      </c>
      <c r="M21" s="16">
        <f t="shared" si="1"/>
        <v>153.84</v>
      </c>
      <c r="N21" s="16">
        <f>'[1]TCE - ANEXO III - Preencher'!O30</f>
        <v>10.83</v>
      </c>
      <c r="O21" s="16">
        <f>'[1]TCE - ANEXO III - Preencher'!P30</f>
        <v>0</v>
      </c>
      <c r="P21" s="17">
        <f t="shared" si="2"/>
        <v>10.83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1426.1563999999998</v>
      </c>
    </row>
    <row r="22" spans="1:28" s="4" customFormat="1" x14ac:dyDescent="0.2">
      <c r="A22" s="9">
        <f>IFERROR(VLOOKUP(B22,'[1]DADOS (OCULTAR)'!$P$3:$R$91,3,0),"")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ANNY BEATRIZ DE ARAUJO GOIS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2251-24</v>
      </c>
      <c r="G22" s="14" t="str">
        <f>IF('[1]TCE - ANEXO III - Preencher'!H31="","",'[1]TCE - ANEXO III - Preencher'!H31)</f>
        <v>12/2021</v>
      </c>
      <c r="H22" s="15">
        <f>'[1]TCE - ANEXO III - Preencher'!I31</f>
        <v>0</v>
      </c>
      <c r="I22" s="15">
        <f>'[1]TCE - ANEXO III - Preencher'!J31</f>
        <v>555.51600000000008</v>
      </c>
      <c r="J22" s="15">
        <f>'[1]TCE - ANEXO III - Preencher'!K31</f>
        <v>0</v>
      </c>
      <c r="K22" s="16">
        <f>'[1]TCE - ANEXO III - Preencher'!L31</f>
        <v>153.84</v>
      </c>
      <c r="L22" s="16">
        <f>'[1]TCE - ANEXO III - Preencher'!M31</f>
        <v>0</v>
      </c>
      <c r="M22" s="16">
        <f t="shared" si="1"/>
        <v>153.84</v>
      </c>
      <c r="N22" s="16">
        <f>'[1]TCE - ANEXO III - Preencher'!O31</f>
        <v>10.83</v>
      </c>
      <c r="O22" s="16">
        <f>'[1]TCE - ANEXO III - Preencher'!P31</f>
        <v>0</v>
      </c>
      <c r="P22" s="17">
        <f t="shared" si="2"/>
        <v>10.83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720.18600000000015</v>
      </c>
    </row>
    <row r="23" spans="1:28" s="4" customFormat="1" x14ac:dyDescent="0.2">
      <c r="A23" s="9">
        <f>IFERROR(VLOOKUP(B23,'[1]DADOS (OCULTAR)'!$P$3:$R$91,3,0),"")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ANTONIO HENRIQUE AMORIM SOARES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 t="str">
        <f>IF('[1]TCE - ANEXO III - Preencher'!H32="","",'[1]TCE - ANEXO III - Preencher'!H32)</f>
        <v>12/2021</v>
      </c>
      <c r="H23" s="15">
        <f>'[1]TCE - ANEXO III - Preencher'!I32</f>
        <v>0</v>
      </c>
      <c r="I23" s="15">
        <f>'[1]TCE - ANEXO III - Preencher'!J32</f>
        <v>974.81440000000009</v>
      </c>
      <c r="J23" s="15">
        <f>'[1]TCE - ANEXO III - Preencher'!K32</f>
        <v>0</v>
      </c>
      <c r="K23" s="16">
        <f>'[1]TCE - ANEXO III - Preencher'!L32</f>
        <v>153.84</v>
      </c>
      <c r="L23" s="16">
        <f>'[1]TCE - ANEXO III - Preencher'!M32</f>
        <v>0</v>
      </c>
      <c r="M23" s="16">
        <f t="shared" si="1"/>
        <v>153.84</v>
      </c>
      <c r="N23" s="16">
        <f>'[1]TCE - ANEXO III - Preencher'!O32</f>
        <v>10.83</v>
      </c>
      <c r="O23" s="16">
        <f>'[1]TCE - ANEXO III - Preencher'!P32</f>
        <v>0</v>
      </c>
      <c r="P23" s="17">
        <f t="shared" si="2"/>
        <v>10.83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1139.4844000000001</v>
      </c>
    </row>
    <row r="24" spans="1:28" s="4" customFormat="1" x14ac:dyDescent="0.2">
      <c r="A24" s="9">
        <f>IFERROR(VLOOKUP(B24,'[1]DADOS (OCULTAR)'!$P$3:$R$91,3,0),"")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ARLINDO JOSE DE SOUZA JUNIOR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5174-10</v>
      </c>
      <c r="G24" s="14" t="str">
        <f>IF('[1]TCE - ANEXO III - Preencher'!H33="","",'[1]TCE - ANEXO III - Preencher'!H33)</f>
        <v>12/2021</v>
      </c>
      <c r="H24" s="15">
        <f>'[1]TCE - ANEXO III - Preencher'!I33</f>
        <v>0</v>
      </c>
      <c r="I24" s="15">
        <f>'[1]TCE - ANEXO III - Preencher'!J33</f>
        <v>115.79600000000001</v>
      </c>
      <c r="J24" s="15">
        <f>'[1]TCE - ANEXO III - Preencher'!K33</f>
        <v>0</v>
      </c>
      <c r="K24" s="16">
        <f>'[1]TCE - ANEXO III - Preencher'!L33</f>
        <v>153.84</v>
      </c>
      <c r="L24" s="16">
        <f>'[1]TCE - ANEXO III - Preencher'!M33</f>
        <v>22.26</v>
      </c>
      <c r="M24" s="16">
        <f t="shared" si="1"/>
        <v>131.58000000000001</v>
      </c>
      <c r="N24" s="16">
        <f>'[1]TCE - ANEXO III - Preencher'!O33</f>
        <v>1.35</v>
      </c>
      <c r="O24" s="16">
        <f>'[1]TCE - ANEXO III - Preencher'!P33</f>
        <v>0</v>
      </c>
      <c r="P24" s="17">
        <f t="shared" si="2"/>
        <v>1.35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248.72600000000003</v>
      </c>
    </row>
    <row r="25" spans="1:28" s="4" customFormat="1" x14ac:dyDescent="0.2">
      <c r="A25" s="9">
        <f>IFERROR(VLOOKUP(B25,'[1]DADOS (OCULTAR)'!$P$3:$R$91,3,0),"")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AUDENICE GALDINO DA CONCEICAO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3241-15</v>
      </c>
      <c r="G25" s="14" t="str">
        <f>IF('[1]TCE - ANEXO III - Preencher'!H34="","",'[1]TCE - ANEXO III - Preencher'!H34)</f>
        <v>12/2021</v>
      </c>
      <c r="H25" s="15">
        <f>'[1]TCE - ANEXO III - Preencher'!I34</f>
        <v>0</v>
      </c>
      <c r="I25" s="15">
        <f>'[1]TCE - ANEXO III - Preencher'!J34</f>
        <v>427.86160000000012</v>
      </c>
      <c r="J25" s="15">
        <f>'[1]TCE - ANEXO III - Preencher'!K34</f>
        <v>0</v>
      </c>
      <c r="K25" s="16">
        <f>'[1]TCE - ANEXO III - Preencher'!L34</f>
        <v>153.84</v>
      </c>
      <c r="L25" s="16">
        <f>'[1]TCE - ANEXO III - Preencher'!M34</f>
        <v>12.2</v>
      </c>
      <c r="M25" s="16">
        <f t="shared" si="1"/>
        <v>141.64000000000001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570.85160000000019</v>
      </c>
    </row>
    <row r="26" spans="1:28" s="4" customFormat="1" x14ac:dyDescent="0.2">
      <c r="A26" s="9">
        <f>IFERROR(VLOOKUP(B26,'[1]DADOS (OCULTAR)'!$P$3:$R$91,3,0),"")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BARBARA ALICE DO NASCIMENTO TIBURCIO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 t="str">
        <f>IF('[1]TCE - ANEXO III - Preencher'!H35="","",'[1]TCE - ANEXO III - Preencher'!H35)</f>
        <v>12/2021</v>
      </c>
      <c r="H26" s="15">
        <f>'[1]TCE - ANEXO III - Preencher'!I35</f>
        <v>0</v>
      </c>
      <c r="I26" s="15">
        <f>'[1]TCE - ANEXO III - Preencher'!J35</f>
        <v>1067.0848000000001</v>
      </c>
      <c r="J26" s="15">
        <f>'[1]TCE - ANEXO III - Preencher'!K35</f>
        <v>0</v>
      </c>
      <c r="K26" s="16">
        <f>'[1]TCE - ANEXO III - Preencher'!L35</f>
        <v>153.84</v>
      </c>
      <c r="L26" s="16">
        <f>'[1]TCE - ANEXO III - Preencher'!M35</f>
        <v>3.17</v>
      </c>
      <c r="M26" s="16">
        <f t="shared" si="1"/>
        <v>150.67000000000002</v>
      </c>
      <c r="N26" s="16">
        <f>'[1]TCE - ANEXO III - Preencher'!O35</f>
        <v>10.83</v>
      </c>
      <c r="O26" s="16">
        <f>'[1]TCE - ANEXO III - Preencher'!P35</f>
        <v>0</v>
      </c>
      <c r="P26" s="17">
        <f t="shared" si="2"/>
        <v>10.83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1228.5848000000001</v>
      </c>
    </row>
    <row r="27" spans="1:28" s="4" customFormat="1" x14ac:dyDescent="0.2">
      <c r="A27" s="9">
        <f>IFERROR(VLOOKUP(B27,'[1]DADOS (OCULTAR)'!$P$3:$R$91,3,0),"")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BEATRIZ LEITAO MOUSINHO MAGALHAES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2251-24</v>
      </c>
      <c r="G27" s="14" t="str">
        <f>IF('[1]TCE - ANEXO III - Preencher'!H36="","",'[1]TCE - ANEXO III - Preencher'!H36)</f>
        <v>12/2021</v>
      </c>
      <c r="H27" s="15">
        <f>'[1]TCE - ANEXO III - Preencher'!I36</f>
        <v>0</v>
      </c>
      <c r="I27" s="15">
        <f>'[1]TCE - ANEXO III - Preencher'!J36</f>
        <v>454.45359999999999</v>
      </c>
      <c r="J27" s="15">
        <f>'[1]TCE - ANEXO III - Preencher'!K36</f>
        <v>0</v>
      </c>
      <c r="K27" s="16">
        <f>'[1]TCE - ANEXO III - Preencher'!L36</f>
        <v>153.84</v>
      </c>
      <c r="L27" s="16">
        <f>'[1]TCE - ANEXO III - Preencher'!M36</f>
        <v>11.09</v>
      </c>
      <c r="M27" s="16">
        <f t="shared" si="1"/>
        <v>142.75</v>
      </c>
      <c r="N27" s="16">
        <f>'[1]TCE - ANEXO III - Preencher'!O36</f>
        <v>10.83</v>
      </c>
      <c r="O27" s="16">
        <f>'[1]TCE - ANEXO III - Preencher'!P36</f>
        <v>0</v>
      </c>
      <c r="P27" s="17">
        <f t="shared" si="2"/>
        <v>10.83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608.03360000000009</v>
      </c>
    </row>
    <row r="28" spans="1:28" s="4" customFormat="1" x14ac:dyDescent="0.2">
      <c r="A28" s="9">
        <f>IFERROR(VLOOKUP(B28,'[1]DADOS (OCULTAR)'!$P$3:$R$91,3,0),"")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BRUNO DE OLIVEIRA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2235-05</v>
      </c>
      <c r="G28" s="14" t="str">
        <f>IF('[1]TCE - ANEXO III - Preencher'!H37="","",'[1]TCE - ANEXO III - Preencher'!H37)</f>
        <v>12/2021</v>
      </c>
      <c r="H28" s="15">
        <f>'[1]TCE - ANEXO III - Preencher'!I37</f>
        <v>0</v>
      </c>
      <c r="I28" s="15">
        <f>'[1]TCE - ANEXO III - Preencher'!J37</f>
        <v>446.91840000000002</v>
      </c>
      <c r="J28" s="15">
        <f>'[1]TCE - ANEXO III - Preencher'!K37</f>
        <v>0</v>
      </c>
      <c r="K28" s="16">
        <f>'[1]TCE - ANEXO III - Preencher'!L37</f>
        <v>153.84</v>
      </c>
      <c r="L28" s="16">
        <f>'[1]TCE - ANEXO III - Preencher'!M37</f>
        <v>3.08</v>
      </c>
      <c r="M28" s="16">
        <f t="shared" si="1"/>
        <v>150.76</v>
      </c>
      <c r="N28" s="16">
        <f>'[1]TCE - ANEXO III - Preencher'!O37</f>
        <v>2.84</v>
      </c>
      <c r="O28" s="16">
        <f>'[1]TCE - ANEXO III - Preencher'!P37</f>
        <v>0</v>
      </c>
      <c r="P28" s="17">
        <f t="shared" si="2"/>
        <v>2.84</v>
      </c>
      <c r="Q28" s="16">
        <f>'[1]TCE - ANEXO III - Preencher'!R37</f>
        <v>0</v>
      </c>
      <c r="R28" s="16">
        <f>'[1]TCE - ANEXO III - Preencher'!S37</f>
        <v>123.36</v>
      </c>
      <c r="S28" s="17">
        <f t="shared" si="3"/>
        <v>-123.36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477.15840000000003</v>
      </c>
    </row>
    <row r="29" spans="1:28" s="4" customFormat="1" x14ac:dyDescent="0.2">
      <c r="A29" s="9">
        <f>IFERROR(VLOOKUP(B29,'[1]DADOS (OCULTAR)'!$P$3:$R$91,3,0),"")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BRUNO LEANDRO SANTIAGO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5174-10</v>
      </c>
      <c r="G29" s="14" t="str">
        <f>IF('[1]TCE - ANEXO III - Preencher'!H38="","",'[1]TCE - ANEXO III - Preencher'!H38)</f>
        <v>12/2021</v>
      </c>
      <c r="H29" s="15">
        <f>'[1]TCE - ANEXO III - Preencher'!I38</f>
        <v>0</v>
      </c>
      <c r="I29" s="15">
        <f>'[1]TCE - ANEXO III - Preencher'!J38</f>
        <v>46.199199999999998</v>
      </c>
      <c r="J29" s="15">
        <f>'[1]TCE - ANEXO III - Preencher'!K38</f>
        <v>0</v>
      </c>
      <c r="K29" s="16">
        <f>'[1]TCE - ANEXO III - Preencher'!L38</f>
        <v>153.84</v>
      </c>
      <c r="L29" s="16">
        <f>'[1]TCE - ANEXO III - Preencher'!M38</f>
        <v>0</v>
      </c>
      <c r="M29" s="16">
        <f t="shared" si="1"/>
        <v>153.84</v>
      </c>
      <c r="N29" s="16">
        <f>'[1]TCE - ANEXO III - Preencher'!O38</f>
        <v>1.35</v>
      </c>
      <c r="O29" s="16">
        <f>'[1]TCE - ANEXO III - Preencher'!P38</f>
        <v>0</v>
      </c>
      <c r="P29" s="17">
        <f t="shared" si="2"/>
        <v>1.35</v>
      </c>
      <c r="Q29" s="16">
        <f>'[1]TCE - ANEXO III - Preencher'!R38</f>
        <v>185</v>
      </c>
      <c r="R29" s="16">
        <f>'[1]TCE - ANEXO III - Preencher'!S38</f>
        <v>0</v>
      </c>
      <c r="S29" s="17">
        <f t="shared" si="3"/>
        <v>185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386.38919999999996</v>
      </c>
    </row>
    <row r="30" spans="1:28" s="4" customFormat="1" x14ac:dyDescent="0.2">
      <c r="A30" s="9">
        <f>IFERROR(VLOOKUP(B30,'[1]DADOS (OCULTAR)'!$P$3:$R$91,3,0),"")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CARLA WANESSA ROUXINOL DE ANDRADE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 t="str">
        <f>IF('[1]TCE - ANEXO III - Preencher'!H39="","",'[1]TCE - ANEXO III - Preencher'!H39)</f>
        <v>12/2021</v>
      </c>
      <c r="H30" s="15">
        <f>'[1]TCE - ANEXO III - Preencher'!I39</f>
        <v>0</v>
      </c>
      <c r="I30" s="15">
        <f>'[1]TCE - ANEXO III - Preencher'!J39</f>
        <v>451.1592</v>
      </c>
      <c r="J30" s="15">
        <f>'[1]TCE - ANEXO III - Preencher'!K39</f>
        <v>0</v>
      </c>
      <c r="K30" s="16">
        <f>'[1]TCE - ANEXO III - Preencher'!L39</f>
        <v>153.84</v>
      </c>
      <c r="L30" s="16">
        <f>'[1]TCE - ANEXO III - Preencher'!M39</f>
        <v>3.08</v>
      </c>
      <c r="M30" s="16">
        <f t="shared" si="1"/>
        <v>150.76</v>
      </c>
      <c r="N30" s="16">
        <f>'[1]TCE - ANEXO III - Preencher'!O39</f>
        <v>2.84</v>
      </c>
      <c r="O30" s="16">
        <f>'[1]TCE - ANEXO III - Preencher'!P39</f>
        <v>0</v>
      </c>
      <c r="P30" s="17">
        <f t="shared" si="2"/>
        <v>2.84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604.75920000000008</v>
      </c>
    </row>
    <row r="31" spans="1:28" s="4" customFormat="1" x14ac:dyDescent="0.2">
      <c r="A31" s="9">
        <f>IFERROR(VLOOKUP(B31,'[1]DADOS (OCULTAR)'!$P$3:$R$91,3,0),"")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CARLOS ANTONIO RODRIGUES CAETANO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 t="str">
        <f>IF('[1]TCE - ANEXO III - Preencher'!H40="","",'[1]TCE - ANEXO III - Preencher'!H40)</f>
        <v>12/2021</v>
      </c>
      <c r="H31" s="15">
        <f>'[1]TCE - ANEXO III - Preencher'!I40</f>
        <v>0</v>
      </c>
      <c r="I31" s="15">
        <f>'[1]TCE - ANEXO III - Preencher'!J40</f>
        <v>171.08240000000001</v>
      </c>
      <c r="J31" s="15">
        <f>'[1]TCE - ANEXO III - Preencher'!K40</f>
        <v>0</v>
      </c>
      <c r="K31" s="16">
        <f>'[1]TCE - ANEXO III - Preencher'!L40</f>
        <v>153.84</v>
      </c>
      <c r="L31" s="16">
        <f>'[1]TCE - ANEXO III - Preencher'!M40</f>
        <v>22.48</v>
      </c>
      <c r="M31" s="16">
        <f t="shared" si="1"/>
        <v>131.36000000000001</v>
      </c>
      <c r="N31" s="16">
        <f>'[1]TCE - ANEXO III - Preencher'!O40</f>
        <v>1.35</v>
      </c>
      <c r="O31" s="16">
        <f>'[1]TCE - ANEXO III - Preencher'!P40</f>
        <v>0</v>
      </c>
      <c r="P31" s="17">
        <f t="shared" si="2"/>
        <v>1.35</v>
      </c>
      <c r="Q31" s="16">
        <f>'[1]TCE - ANEXO III - Preencher'!R40</f>
        <v>0</v>
      </c>
      <c r="R31" s="16">
        <f>'[1]TCE - ANEXO III - Preencher'!S40</f>
        <v>54</v>
      </c>
      <c r="S31" s="17">
        <f t="shared" si="3"/>
        <v>-54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249.79240000000004</v>
      </c>
    </row>
    <row r="32" spans="1:28" s="4" customFormat="1" x14ac:dyDescent="0.2">
      <c r="A32" s="9">
        <f>IFERROR(VLOOKUP(B32,'[1]DADOS (OCULTAR)'!$P$3:$R$91,3,0),"")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CARLOS DIOMEDES ROSENDO DE LIMA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4141-05</v>
      </c>
      <c r="G32" s="14" t="str">
        <f>IF('[1]TCE - ANEXO III - Preencher'!H41="","",'[1]TCE - ANEXO III - Preencher'!H41)</f>
        <v>12/2021</v>
      </c>
      <c r="H32" s="15">
        <f>'[1]TCE - ANEXO III - Preencher'!I41</f>
        <v>0</v>
      </c>
      <c r="I32" s="15">
        <f>'[1]TCE - ANEXO III - Preencher'!J41</f>
        <v>207.16</v>
      </c>
      <c r="J32" s="15">
        <f>'[1]TCE - ANEXO III - Preencher'!K41</f>
        <v>0</v>
      </c>
      <c r="K32" s="16">
        <f>'[1]TCE - ANEXO III - Preencher'!L41</f>
        <v>153.84</v>
      </c>
      <c r="L32" s="16">
        <f>'[1]TCE - ANEXO III - Preencher'!M41</f>
        <v>23.92</v>
      </c>
      <c r="M32" s="16">
        <f t="shared" si="1"/>
        <v>129.92000000000002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224</v>
      </c>
      <c r="R32" s="16">
        <f>'[1]TCE - ANEXO III - Preencher'!S41</f>
        <v>0</v>
      </c>
      <c r="S32" s="17">
        <f t="shared" si="3"/>
        <v>224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562.43000000000006</v>
      </c>
    </row>
    <row r="33" spans="1:28" s="4" customFormat="1" x14ac:dyDescent="0.2">
      <c r="A33" s="9">
        <f>IFERROR(VLOOKUP(B33,'[1]DADOS (OCULTAR)'!$P$3:$R$91,3,0),"")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CARLOS LINDENBERG ALVES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12/2021</v>
      </c>
      <c r="H33" s="15">
        <f>'[1]TCE - ANEXO III - Preencher'!I42</f>
        <v>0</v>
      </c>
      <c r="I33" s="15">
        <f>'[1]TCE - ANEXO III - Preencher'!J42</f>
        <v>160.99359999999999</v>
      </c>
      <c r="J33" s="15">
        <f>'[1]TCE - ANEXO III - Preencher'!K42</f>
        <v>0</v>
      </c>
      <c r="K33" s="16">
        <f>'[1]TCE - ANEXO III - Preencher'!L42</f>
        <v>153.84</v>
      </c>
      <c r="L33" s="16">
        <f>'[1]TCE - ANEXO III - Preencher'!M42</f>
        <v>22.26</v>
      </c>
      <c r="M33" s="16">
        <f t="shared" si="1"/>
        <v>131.58000000000001</v>
      </c>
      <c r="N33" s="16">
        <f>'[1]TCE - ANEXO III - Preencher'!O42</f>
        <v>1.35</v>
      </c>
      <c r="O33" s="16">
        <f>'[1]TCE - ANEXO III - Preencher'!P42</f>
        <v>0</v>
      </c>
      <c r="P33" s="17">
        <f t="shared" si="2"/>
        <v>1.35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293.92360000000002</v>
      </c>
    </row>
    <row r="34" spans="1:28" s="4" customFormat="1" x14ac:dyDescent="0.2">
      <c r="A34" s="9">
        <f>IFERROR(VLOOKUP(B34,'[1]DADOS (OCULTAR)'!$P$3:$R$91,3,0),"")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CARLOS ROBERTO GALVAO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3516-05</v>
      </c>
      <c r="G34" s="14" t="str">
        <f>IF('[1]TCE - ANEXO III - Preencher'!H43="","",'[1]TCE - ANEXO III - Preencher'!H43)</f>
        <v>12/2021</v>
      </c>
      <c r="H34" s="15">
        <f>'[1]TCE - ANEXO III - Preencher'!I43</f>
        <v>0</v>
      </c>
      <c r="I34" s="15">
        <f>'[1]TCE - ANEXO III - Preencher'!J43</f>
        <v>196.96080000000001</v>
      </c>
      <c r="J34" s="15">
        <f>'[1]TCE - ANEXO III - Preencher'!K43</f>
        <v>0</v>
      </c>
      <c r="K34" s="16">
        <f>'[1]TCE - ANEXO III - Preencher'!L43</f>
        <v>153.84</v>
      </c>
      <c r="L34" s="16">
        <f>'[1]TCE - ANEXO III - Preencher'!M43</f>
        <v>0</v>
      </c>
      <c r="M34" s="16">
        <f t="shared" si="1"/>
        <v>153.84</v>
      </c>
      <c r="N34" s="16">
        <f>'[1]TCE - ANEXO III - Preencher'!O43</f>
        <v>1.35</v>
      </c>
      <c r="O34" s="16">
        <f>'[1]TCE - ANEXO III - Preencher'!P43</f>
        <v>0</v>
      </c>
      <c r="P34" s="17">
        <f t="shared" si="2"/>
        <v>1.35</v>
      </c>
      <c r="Q34" s="16">
        <f>'[1]TCE - ANEXO III - Preencher'!R43</f>
        <v>0</v>
      </c>
      <c r="R34" s="16">
        <f>'[1]TCE - ANEXO III - Preencher'!S43</f>
        <v>97.22</v>
      </c>
      <c r="S34" s="17">
        <f t="shared" si="3"/>
        <v>-97.22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254.9308</v>
      </c>
    </row>
    <row r="35" spans="1:28" s="4" customFormat="1" x14ac:dyDescent="0.2">
      <c r="A35" s="9">
        <f>IFERROR(VLOOKUP(B35,'[1]DADOS (OCULTAR)'!$P$3:$R$91,3,0),"")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CARMEN DOLORES MONTEIRO DOS SANTOS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5152-05</v>
      </c>
      <c r="G35" s="14" t="str">
        <f>IF('[1]TCE - ANEXO III - Preencher'!H44="","",'[1]TCE - ANEXO III - Preencher'!H44)</f>
        <v>12/2021</v>
      </c>
      <c r="H35" s="15">
        <f>'[1]TCE - ANEXO III - Preencher'!I44</f>
        <v>0</v>
      </c>
      <c r="I35" s="15">
        <f>'[1]TCE - ANEXO III - Preencher'!J44</f>
        <v>181.03360000000001</v>
      </c>
      <c r="J35" s="15">
        <f>'[1]TCE - ANEXO III - Preencher'!K44</f>
        <v>0</v>
      </c>
      <c r="K35" s="16">
        <f>'[1]TCE - ANEXO III - Preencher'!L44</f>
        <v>153.84</v>
      </c>
      <c r="L35" s="16">
        <f>'[1]TCE - ANEXO III - Preencher'!M44</f>
        <v>23.8</v>
      </c>
      <c r="M35" s="16">
        <f t="shared" si="1"/>
        <v>130.04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340.4</v>
      </c>
      <c r="R35" s="16">
        <f>'[1]TCE - ANEXO III - Preencher'!S44</f>
        <v>71.400000000000006</v>
      </c>
      <c r="S35" s="17">
        <f t="shared" si="3"/>
        <v>269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581.42360000000008</v>
      </c>
    </row>
    <row r="36" spans="1:28" s="4" customFormat="1" x14ac:dyDescent="0.2">
      <c r="A36" s="9">
        <f>IFERROR(VLOOKUP(B36,'[1]DADOS (OCULTAR)'!$P$3:$R$91,3,0),"")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CARMEN LUCIA TAVARES DE OLIVEIRA MACHADO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12/2021</v>
      </c>
      <c r="H36" s="15">
        <f>'[1]TCE - ANEXO III - Preencher'!I45</f>
        <v>0</v>
      </c>
      <c r="I36" s="15">
        <f>'[1]TCE - ANEXO III - Preencher'!J45</f>
        <v>977.93040000000008</v>
      </c>
      <c r="J36" s="15">
        <f>'[1]TCE - ANEXO III - Preencher'!K45</f>
        <v>0</v>
      </c>
      <c r="K36" s="16">
        <f>'[1]TCE - ANEXO III - Preencher'!L45</f>
        <v>153.84</v>
      </c>
      <c r="L36" s="16">
        <f>'[1]TCE - ANEXO III - Preencher'!M45</f>
        <v>6.34</v>
      </c>
      <c r="M36" s="16">
        <f t="shared" si="1"/>
        <v>147.5</v>
      </c>
      <c r="N36" s="16">
        <f>'[1]TCE - ANEXO III - Preencher'!O45</f>
        <v>10.83</v>
      </c>
      <c r="O36" s="16">
        <f>'[1]TCE - ANEXO III - Preencher'!P45</f>
        <v>0</v>
      </c>
      <c r="P36" s="17">
        <f t="shared" si="2"/>
        <v>10.83</v>
      </c>
      <c r="Q36" s="16">
        <f>'[1]TCE - ANEXO III - Preencher'!R45</f>
        <v>222</v>
      </c>
      <c r="R36" s="16">
        <f>'[1]TCE - ANEXO III - Preencher'!S45</f>
        <v>0</v>
      </c>
      <c r="S36" s="17">
        <f t="shared" si="3"/>
        <v>222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1358.2604000000001</v>
      </c>
    </row>
    <row r="37" spans="1:28" s="4" customFormat="1" x14ac:dyDescent="0.2">
      <c r="A37" s="9">
        <f>IFERROR(VLOOKUP(B37,'[1]DADOS (OCULTAR)'!$P$3:$R$91,3,0),"")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CAROLINE FEITOSA MONTEIRO CHAGAS DE ANDRADE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2251-24</v>
      </c>
      <c r="G37" s="14" t="str">
        <f>IF('[1]TCE - ANEXO III - Preencher'!H46="","",'[1]TCE - ANEXO III - Preencher'!H46)</f>
        <v>12/2021</v>
      </c>
      <c r="H37" s="15">
        <f>'[1]TCE - ANEXO III - Preencher'!I46</f>
        <v>0</v>
      </c>
      <c r="I37" s="15">
        <f>'[1]TCE - ANEXO III - Preencher'!J46</f>
        <v>798.99600000000009</v>
      </c>
      <c r="J37" s="15">
        <f>'[1]TCE - ANEXO III - Preencher'!K46</f>
        <v>0</v>
      </c>
      <c r="K37" s="16">
        <f>'[1]TCE - ANEXO III - Preencher'!L46</f>
        <v>153.84</v>
      </c>
      <c r="L37" s="16">
        <f>'[1]TCE - ANEXO III - Preencher'!M46</f>
        <v>7.92</v>
      </c>
      <c r="M37" s="16">
        <f t="shared" si="1"/>
        <v>145.92000000000002</v>
      </c>
      <c r="N37" s="16">
        <f>'[1]TCE - ANEXO III - Preencher'!O46</f>
        <v>10.83</v>
      </c>
      <c r="O37" s="16">
        <f>'[1]TCE - ANEXO III - Preencher'!P46</f>
        <v>0</v>
      </c>
      <c r="P37" s="17">
        <f t="shared" si="2"/>
        <v>10.83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955.74600000000021</v>
      </c>
    </row>
    <row r="38" spans="1:28" s="4" customFormat="1" x14ac:dyDescent="0.2">
      <c r="A38" s="9">
        <f>IFERROR(VLOOKUP(B38,'[1]DADOS (OCULTAR)'!$P$3:$R$91,3,0),"")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CESAR RAMON BEZERRA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5211-30</v>
      </c>
      <c r="G38" s="14" t="str">
        <f>IF('[1]TCE - ANEXO III - Preencher'!H47="","",'[1]TCE - ANEXO III - Preencher'!H47)</f>
        <v>12/2021</v>
      </c>
      <c r="H38" s="15">
        <f>'[1]TCE - ANEXO III - Preencher'!I47</f>
        <v>0</v>
      </c>
      <c r="I38" s="15">
        <f>'[1]TCE - ANEXO III - Preencher'!J47</f>
        <v>189.5496</v>
      </c>
      <c r="J38" s="15">
        <f>'[1]TCE - ANEXO III - Preencher'!K47</f>
        <v>0</v>
      </c>
      <c r="K38" s="16">
        <f>'[1]TCE - ANEXO III - Preencher'!L47</f>
        <v>153.84</v>
      </c>
      <c r="L38" s="16">
        <f>'[1]TCE - ANEXO III - Preencher'!M47</f>
        <v>22.26</v>
      </c>
      <c r="M38" s="16">
        <f t="shared" si="1"/>
        <v>131.58000000000001</v>
      </c>
      <c r="N38" s="16">
        <f>'[1]TCE - ANEXO III - Preencher'!O47</f>
        <v>1.35</v>
      </c>
      <c r="O38" s="16">
        <f>'[1]TCE - ANEXO III - Preencher'!P47</f>
        <v>0</v>
      </c>
      <c r="P38" s="17">
        <f t="shared" si="2"/>
        <v>1.35</v>
      </c>
      <c r="Q38" s="16">
        <f>'[1]TCE - ANEXO III - Preencher'!R47</f>
        <v>0</v>
      </c>
      <c r="R38" s="16">
        <f>'[1]TCE - ANEXO III - Preencher'!S47</f>
        <v>62.33</v>
      </c>
      <c r="S38" s="17">
        <f t="shared" si="3"/>
        <v>-62.33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260.14960000000002</v>
      </c>
    </row>
    <row r="39" spans="1:28" s="4" customFormat="1" x14ac:dyDescent="0.2">
      <c r="A39" s="9">
        <f>IFERROR(VLOOKUP(B39,'[1]DADOS (OCULTAR)'!$P$3:$R$91,3,0),"")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CICERO JOSE DE MACEDO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12/2021</v>
      </c>
      <c r="H39" s="15">
        <f>'[1]TCE - ANEXO III - Preencher'!I48</f>
        <v>0</v>
      </c>
      <c r="I39" s="15">
        <f>'[1]TCE - ANEXO III - Preencher'!J48</f>
        <v>138.4248</v>
      </c>
      <c r="J39" s="15">
        <f>'[1]TCE - ANEXO III - Preencher'!K48</f>
        <v>0</v>
      </c>
      <c r="K39" s="16">
        <f>'[1]TCE - ANEXO III - Preencher'!L48</f>
        <v>153.84</v>
      </c>
      <c r="L39" s="16">
        <f>'[1]TCE - ANEXO III - Preencher'!M48</f>
        <v>22.48</v>
      </c>
      <c r="M39" s="16">
        <f t="shared" si="1"/>
        <v>131.36000000000001</v>
      </c>
      <c r="N39" s="16">
        <f>'[1]TCE - ANEXO III - Preencher'!O48</f>
        <v>1.35</v>
      </c>
      <c r="O39" s="16">
        <f>'[1]TCE - ANEXO III - Preencher'!P48</f>
        <v>0</v>
      </c>
      <c r="P39" s="17">
        <f t="shared" si="2"/>
        <v>1.35</v>
      </c>
      <c r="Q39" s="16">
        <f>'[1]TCE - ANEXO III - Preencher'!R48</f>
        <v>0</v>
      </c>
      <c r="R39" s="16">
        <f>'[1]TCE - ANEXO III - Preencher'!S48</f>
        <v>67.430000000000007</v>
      </c>
      <c r="S39" s="17">
        <f t="shared" si="3"/>
        <v>-67.430000000000007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203.70480000000003</v>
      </c>
    </row>
    <row r="40" spans="1:28" s="4" customFormat="1" x14ac:dyDescent="0.2">
      <c r="A40" s="9">
        <f>IFERROR(VLOOKUP(B40,'[1]DADOS (OCULTAR)'!$P$3:$R$91,3,0),"")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CICERO ROMAO DE MACEDO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 t="str">
        <f>IF('[1]TCE - ANEXO III - Preencher'!H49="","",'[1]TCE - ANEXO III - Preencher'!H49)</f>
        <v>12/2021</v>
      </c>
      <c r="H40" s="15">
        <f>'[1]TCE - ANEXO III - Preencher'!I49</f>
        <v>0</v>
      </c>
      <c r="I40" s="15">
        <f>'[1]TCE - ANEXO III - Preencher'!J49</f>
        <v>117.25279999999999</v>
      </c>
      <c r="J40" s="15">
        <f>'[1]TCE - ANEXO III - Preencher'!K49</f>
        <v>0</v>
      </c>
      <c r="K40" s="16">
        <f>'[1]TCE - ANEXO III - Preencher'!L49</f>
        <v>153.84</v>
      </c>
      <c r="L40" s="16">
        <f>'[1]TCE - ANEXO III - Preencher'!M49</f>
        <v>22.48</v>
      </c>
      <c r="M40" s="16">
        <f t="shared" si="1"/>
        <v>131.36000000000001</v>
      </c>
      <c r="N40" s="16">
        <f>'[1]TCE - ANEXO III - Preencher'!O49</f>
        <v>1.35</v>
      </c>
      <c r="O40" s="16">
        <f>'[1]TCE - ANEXO III - Preencher'!P49</f>
        <v>0</v>
      </c>
      <c r="P40" s="17">
        <f t="shared" si="2"/>
        <v>1.35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249.96279999999999</v>
      </c>
    </row>
    <row r="41" spans="1:28" s="4" customFormat="1" x14ac:dyDescent="0.2">
      <c r="A41" s="9">
        <f>IFERROR(VLOOKUP(B41,'[1]DADOS (OCULTAR)'!$P$3:$R$91,3,0),"")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CLAUDIO JOSE GOMES PIRES RAPOSO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2252-70</v>
      </c>
      <c r="G41" s="14" t="str">
        <f>IF('[1]TCE - ANEXO III - Preencher'!H50="","",'[1]TCE - ANEXO III - Preencher'!H50)</f>
        <v>12/2021</v>
      </c>
      <c r="H41" s="15">
        <f>'[1]TCE - ANEXO III - Preencher'!I50</f>
        <v>0</v>
      </c>
      <c r="I41" s="15">
        <f>'[1]TCE - ANEXO III - Preencher'!J50</f>
        <v>858.72479999999996</v>
      </c>
      <c r="J41" s="15">
        <f>'[1]TCE - ANEXO III - Preencher'!K50</f>
        <v>0</v>
      </c>
      <c r="K41" s="16">
        <f>'[1]TCE - ANEXO III - Preencher'!L50</f>
        <v>153.84</v>
      </c>
      <c r="L41" s="16">
        <f>'[1]TCE - ANEXO III - Preencher'!M50</f>
        <v>0</v>
      </c>
      <c r="M41" s="16">
        <f t="shared" si="1"/>
        <v>153.84</v>
      </c>
      <c r="N41" s="16">
        <f>'[1]TCE - ANEXO III - Preencher'!O50</f>
        <v>10.83</v>
      </c>
      <c r="O41" s="16">
        <f>'[1]TCE - ANEXO III - Preencher'!P50</f>
        <v>0</v>
      </c>
      <c r="P41" s="17">
        <f t="shared" si="2"/>
        <v>10.83</v>
      </c>
      <c r="Q41" s="16">
        <f>'[1]TCE - ANEXO III - Preencher'!R50</f>
        <v>210</v>
      </c>
      <c r="R41" s="16">
        <f>'[1]TCE - ANEXO III - Preencher'!S50</f>
        <v>0</v>
      </c>
      <c r="S41" s="17">
        <f t="shared" si="3"/>
        <v>210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1233.3948</v>
      </c>
    </row>
    <row r="42" spans="1:28" s="4" customFormat="1" x14ac:dyDescent="0.2">
      <c r="A42" s="9">
        <f>IFERROR(VLOOKUP(B42,'[1]DADOS (OCULTAR)'!$P$3:$R$91,3,0),"")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CLECIA MARIA DE LIMA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 t="str">
        <f>IF('[1]TCE - ANEXO III - Preencher'!H51="","",'[1]TCE - ANEXO III - Preencher'!H51)</f>
        <v>12/2021</v>
      </c>
      <c r="H42" s="15">
        <f>'[1]TCE - ANEXO III - Preencher'!I51</f>
        <v>0</v>
      </c>
      <c r="I42" s="15">
        <f>'[1]TCE - ANEXO III - Preencher'!J51</f>
        <v>166.75919999999999</v>
      </c>
      <c r="J42" s="15">
        <f>'[1]TCE - ANEXO III - Preencher'!K51</f>
        <v>0</v>
      </c>
      <c r="K42" s="16">
        <f>'[1]TCE - ANEXO III - Preencher'!L51</f>
        <v>153.84</v>
      </c>
      <c r="L42" s="16">
        <f>'[1]TCE - ANEXO III - Preencher'!M51</f>
        <v>22.48</v>
      </c>
      <c r="M42" s="16">
        <f t="shared" si="1"/>
        <v>131.36000000000001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0</v>
      </c>
      <c r="R42" s="16">
        <f>'[1]TCE - ANEXO III - Preencher'!S51</f>
        <v>67.430000000000007</v>
      </c>
      <c r="S42" s="17">
        <f t="shared" si="3"/>
        <v>-67.430000000000007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232.03919999999999</v>
      </c>
    </row>
    <row r="43" spans="1:28" s="4" customFormat="1" x14ac:dyDescent="0.2">
      <c r="A43" s="9">
        <f>IFERROR(VLOOKUP(B43,'[1]DADOS (OCULTAR)'!$P$3:$R$91,3,0),"")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CLEITON DOS ANJOS OLIVEIRA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 t="str">
        <f>IF('[1]TCE - ANEXO III - Preencher'!H52="","",'[1]TCE - ANEXO III - Preencher'!H52)</f>
        <v>12/2021</v>
      </c>
      <c r="H43" s="15">
        <f>'[1]TCE - ANEXO III - Preencher'!I52</f>
        <v>0</v>
      </c>
      <c r="I43" s="15">
        <f>'[1]TCE - ANEXO III - Preencher'!J52</f>
        <v>1729.5039999999999</v>
      </c>
      <c r="J43" s="15">
        <f>'[1]TCE - ANEXO III - Preencher'!K52</f>
        <v>0</v>
      </c>
      <c r="K43" s="16">
        <f>'[1]TCE - ANEXO III - Preencher'!L52</f>
        <v>153.84</v>
      </c>
      <c r="L43" s="16">
        <f>'[1]TCE - ANEXO III - Preencher'!M52</f>
        <v>0</v>
      </c>
      <c r="M43" s="16">
        <f t="shared" si="1"/>
        <v>153.84</v>
      </c>
      <c r="N43" s="16">
        <f>'[1]TCE - ANEXO III - Preencher'!O52</f>
        <v>10.83</v>
      </c>
      <c r="O43" s="16">
        <f>'[1]TCE - ANEXO III - Preencher'!P52</f>
        <v>0</v>
      </c>
      <c r="P43" s="17">
        <f t="shared" si="2"/>
        <v>10.83</v>
      </c>
      <c r="Q43" s="16">
        <f>'[1]TCE - ANEXO III - Preencher'!R52</f>
        <v>150</v>
      </c>
      <c r="R43" s="16">
        <f>'[1]TCE - ANEXO III - Preencher'!S52</f>
        <v>0</v>
      </c>
      <c r="S43" s="17">
        <f t="shared" si="3"/>
        <v>150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2044.1739999999998</v>
      </c>
    </row>
    <row r="44" spans="1:28" s="4" customFormat="1" x14ac:dyDescent="0.2">
      <c r="A44" s="9">
        <f>IFERROR(VLOOKUP(B44,'[1]DADOS (OCULTAR)'!$P$3:$R$91,3,0),"")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CYNARA KAROLINA RODRIGUES DA CRUZ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2251-24</v>
      </c>
      <c r="G44" s="14" t="str">
        <f>IF('[1]TCE - ANEXO III - Preencher'!H53="","",'[1]TCE - ANEXO III - Preencher'!H53)</f>
        <v>12/2021</v>
      </c>
      <c r="H44" s="15">
        <f>'[1]TCE - ANEXO III - Preencher'!I53</f>
        <v>0</v>
      </c>
      <c r="I44" s="15">
        <f>'[1]TCE - ANEXO III - Preencher'!J53</f>
        <v>798.40959999999995</v>
      </c>
      <c r="J44" s="15">
        <f>'[1]TCE - ANEXO III - Preencher'!K53</f>
        <v>0</v>
      </c>
      <c r="K44" s="16">
        <f>'[1]TCE - ANEXO III - Preencher'!L53</f>
        <v>153.84</v>
      </c>
      <c r="L44" s="16">
        <f>'[1]TCE - ANEXO III - Preencher'!M53</f>
        <v>0</v>
      </c>
      <c r="M44" s="16">
        <f t="shared" si="1"/>
        <v>153.84</v>
      </c>
      <c r="N44" s="16">
        <f>'[1]TCE - ANEXO III - Preencher'!O53</f>
        <v>10.83</v>
      </c>
      <c r="O44" s="16">
        <f>'[1]TCE - ANEXO III - Preencher'!P53</f>
        <v>0</v>
      </c>
      <c r="P44" s="17">
        <f t="shared" si="2"/>
        <v>10.83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963.07960000000003</v>
      </c>
    </row>
    <row r="45" spans="1:28" s="4" customFormat="1" x14ac:dyDescent="0.2">
      <c r="A45" s="9">
        <f>IFERROR(VLOOKUP(B45,'[1]DADOS (OCULTAR)'!$P$3:$R$91,3,0),"")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DANILLO LUENDEO BEZERRA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 t="str">
        <f>IF('[1]TCE - ANEXO III - Preencher'!H54="","",'[1]TCE - ANEXO III - Preencher'!H54)</f>
        <v>12/2021</v>
      </c>
      <c r="H45" s="15">
        <f>'[1]TCE - ANEXO III - Preencher'!I54</f>
        <v>0</v>
      </c>
      <c r="I45" s="15">
        <f>'[1]TCE - ANEXO III - Preencher'!J54</f>
        <v>160.33279999999999</v>
      </c>
      <c r="J45" s="15">
        <f>'[1]TCE - ANEXO III - Preencher'!K54</f>
        <v>0</v>
      </c>
      <c r="K45" s="16">
        <f>'[1]TCE - ANEXO III - Preencher'!L54</f>
        <v>153.84</v>
      </c>
      <c r="L45" s="16">
        <f>'[1]TCE - ANEXO III - Preencher'!M54</f>
        <v>22.26</v>
      </c>
      <c r="M45" s="16">
        <f t="shared" si="1"/>
        <v>131.58000000000001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293.26280000000003</v>
      </c>
    </row>
    <row r="46" spans="1:28" s="4" customFormat="1" x14ac:dyDescent="0.2">
      <c r="A46" s="9">
        <f>IFERROR(VLOOKUP(B46,'[1]DADOS (OCULTAR)'!$P$3:$R$91,3,0),"")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DEBORA REGIS BARBOSA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12/2021</v>
      </c>
      <c r="H46" s="15">
        <f>'[1]TCE - ANEXO III - Preencher'!I55</f>
        <v>0</v>
      </c>
      <c r="I46" s="15">
        <f>'[1]TCE - ANEXO III - Preencher'!J55</f>
        <v>201.624</v>
      </c>
      <c r="J46" s="15">
        <f>'[1]TCE - ANEXO III - Preencher'!K55</f>
        <v>0</v>
      </c>
      <c r="K46" s="16">
        <f>'[1]TCE - ANEXO III - Preencher'!L55</f>
        <v>153.84</v>
      </c>
      <c r="L46" s="16">
        <f>'[1]TCE - ANEXO III - Preencher'!M55</f>
        <v>0</v>
      </c>
      <c r="M46" s="16">
        <f t="shared" si="1"/>
        <v>153.84</v>
      </c>
      <c r="N46" s="16">
        <f>'[1]TCE - ANEXO III - Preencher'!O55</f>
        <v>1.35</v>
      </c>
      <c r="O46" s="16">
        <f>'[1]TCE - ANEXO III - Preencher'!P55</f>
        <v>0</v>
      </c>
      <c r="P46" s="17">
        <f t="shared" si="2"/>
        <v>1.35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356.81400000000002</v>
      </c>
    </row>
    <row r="47" spans="1:28" s="4" customFormat="1" x14ac:dyDescent="0.2">
      <c r="A47" s="9">
        <f>IFERROR(VLOOKUP(B47,'[1]DADOS (OCULTAR)'!$P$3:$R$91,3,0),"")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DEBORAH CAROLINE AMANCIO DA SILVA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2251-25</v>
      </c>
      <c r="G47" s="14" t="str">
        <f>IF('[1]TCE - ANEXO III - Preencher'!H56="","",'[1]TCE - ANEXO III - Preencher'!H56)</f>
        <v>12/2021</v>
      </c>
      <c r="H47" s="15">
        <f>'[1]TCE - ANEXO III - Preencher'!I56</f>
        <v>0</v>
      </c>
      <c r="I47" s="15">
        <f>'[1]TCE - ANEXO III - Preencher'!J56</f>
        <v>605.72479999999996</v>
      </c>
      <c r="J47" s="15">
        <f>'[1]TCE - ANEXO III - Preencher'!K56</f>
        <v>0</v>
      </c>
      <c r="K47" s="16">
        <f>'[1]TCE - ANEXO III - Preencher'!L56</f>
        <v>153.84</v>
      </c>
      <c r="L47" s="16">
        <f>'[1]TCE - ANEXO III - Preencher'!M56</f>
        <v>0</v>
      </c>
      <c r="M47" s="16">
        <f t="shared" si="1"/>
        <v>153.84</v>
      </c>
      <c r="N47" s="16">
        <f>'[1]TCE - ANEXO III - Preencher'!O56</f>
        <v>10.83</v>
      </c>
      <c r="O47" s="16">
        <f>'[1]TCE - ANEXO III - Preencher'!P56</f>
        <v>0</v>
      </c>
      <c r="P47" s="17">
        <f t="shared" si="2"/>
        <v>10.83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770.39480000000003</v>
      </c>
    </row>
    <row r="48" spans="1:28" s="4" customFormat="1" x14ac:dyDescent="0.2">
      <c r="A48" s="9">
        <f>IFERROR(VLOOKUP(B48,'[1]DADOS (OCULTAR)'!$P$3:$R$91,3,0),"")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DIEGO FARIAS SOARES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2251-25</v>
      </c>
      <c r="G48" s="14" t="str">
        <f>IF('[1]TCE - ANEXO III - Preencher'!H57="","",'[1]TCE - ANEXO III - Preencher'!H57)</f>
        <v>12/2021</v>
      </c>
      <c r="H48" s="15">
        <f>'[1]TCE - ANEXO III - Preencher'!I57</f>
        <v>0</v>
      </c>
      <c r="I48" s="15">
        <f>'[1]TCE - ANEXO III - Preencher'!J57</f>
        <v>621.16719999999998</v>
      </c>
      <c r="J48" s="15">
        <f>'[1]TCE - ANEXO III - Preencher'!K57</f>
        <v>0</v>
      </c>
      <c r="K48" s="16">
        <f>'[1]TCE - ANEXO III - Preencher'!L57</f>
        <v>153.84</v>
      </c>
      <c r="L48" s="16">
        <f>'[1]TCE - ANEXO III - Preencher'!M57</f>
        <v>3.17</v>
      </c>
      <c r="M48" s="16">
        <f t="shared" si="1"/>
        <v>150.67000000000002</v>
      </c>
      <c r="N48" s="16">
        <f>'[1]TCE - ANEXO III - Preencher'!O57</f>
        <v>10.83</v>
      </c>
      <c r="O48" s="16">
        <f>'[1]TCE - ANEXO III - Preencher'!P57</f>
        <v>0</v>
      </c>
      <c r="P48" s="17">
        <f t="shared" si="2"/>
        <v>10.83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782.66719999999998</v>
      </c>
    </row>
    <row r="49" spans="1:28" s="4" customFormat="1" x14ac:dyDescent="0.2">
      <c r="A49" s="9">
        <f>IFERROR(VLOOKUP(B49,'[1]DADOS (OCULTAR)'!$P$3:$R$91,3,0),"")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DIOMEDES BARBOSA LEAL NETO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 t="str">
        <f>IF('[1]TCE - ANEXO III - Preencher'!H58="","",'[1]TCE - ANEXO III - Preencher'!H58)</f>
        <v>12/2021</v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153.84</v>
      </c>
      <c r="L49" s="16">
        <f>'[1]TCE - ANEXO III - Preencher'!M58</f>
        <v>0</v>
      </c>
      <c r="M49" s="16">
        <f t="shared" si="1"/>
        <v>153.84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155.19</v>
      </c>
    </row>
    <row r="50" spans="1:28" s="4" customFormat="1" x14ac:dyDescent="0.2">
      <c r="A50" s="9">
        <f>IFERROR(VLOOKUP(B50,'[1]DADOS (OCULTAR)'!$P$3:$R$91,3,0),"")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DOMINGOS DANIEL RESQUIN DA SILVA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2251-25</v>
      </c>
      <c r="G50" s="14" t="str">
        <f>IF('[1]TCE - ANEXO III - Preencher'!H59="","",'[1]TCE - ANEXO III - Preencher'!H59)</f>
        <v>12/2021</v>
      </c>
      <c r="H50" s="15">
        <f>'[1]TCE - ANEXO III - Preencher'!I59</f>
        <v>0</v>
      </c>
      <c r="I50" s="15">
        <f>'[1]TCE - ANEXO III - Preencher'!J59</f>
        <v>687.70880000000011</v>
      </c>
      <c r="J50" s="15">
        <f>'[1]TCE - ANEXO III - Preencher'!K59</f>
        <v>0</v>
      </c>
      <c r="K50" s="16">
        <f>'[1]TCE - ANEXO III - Preencher'!L59</f>
        <v>153.84</v>
      </c>
      <c r="L50" s="16">
        <f>'[1]TCE - ANEXO III - Preencher'!M59</f>
        <v>0</v>
      </c>
      <c r="M50" s="16">
        <f t="shared" si="1"/>
        <v>153.84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842.89880000000016</v>
      </c>
    </row>
    <row r="51" spans="1:28" s="4" customFormat="1" x14ac:dyDescent="0.2">
      <c r="A51" s="9">
        <f>IFERROR(VLOOKUP(B51,'[1]DADOS (OCULTAR)'!$P$3:$R$91,3,0),"")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EDECIO GONCALVES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 t="str">
        <f>IF('[1]TCE - ANEXO III - Preencher'!H60="","",'[1]TCE - ANEXO III - Preencher'!H60)</f>
        <v>12/2021</v>
      </c>
      <c r="H51" s="15">
        <f>'[1]TCE - ANEXO III - Preencher'!I60</f>
        <v>0</v>
      </c>
      <c r="I51" s="15">
        <f>'[1]TCE - ANEXO III - Preencher'!J60</f>
        <v>463.98719999999997</v>
      </c>
      <c r="J51" s="15">
        <f>'[1]TCE - ANEXO III - Preencher'!K60</f>
        <v>0</v>
      </c>
      <c r="K51" s="16">
        <f>'[1]TCE - ANEXO III - Preencher'!L60</f>
        <v>153.84</v>
      </c>
      <c r="L51" s="16">
        <f>'[1]TCE - ANEXO III - Preencher'!M60</f>
        <v>3.08</v>
      </c>
      <c r="M51" s="16">
        <f t="shared" si="1"/>
        <v>150.76</v>
      </c>
      <c r="N51" s="16">
        <f>'[1]TCE - ANEXO III - Preencher'!O60</f>
        <v>2.84</v>
      </c>
      <c r="O51" s="16">
        <f>'[1]TCE - ANEXO III - Preencher'!P60</f>
        <v>0</v>
      </c>
      <c r="P51" s="17">
        <f t="shared" si="2"/>
        <v>2.84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617.58720000000005</v>
      </c>
    </row>
    <row r="52" spans="1:28" s="4" customFormat="1" x14ac:dyDescent="0.2">
      <c r="A52" s="9">
        <f>IFERROR(VLOOKUP(B52,'[1]DADOS (OCULTAR)'!$P$3:$R$91,3,0),"")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EDILENE MARIA DOS SANTOS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12/2021</v>
      </c>
      <c r="H52" s="15">
        <f>'[1]TCE - ANEXO III - Preencher'!I61</f>
        <v>0</v>
      </c>
      <c r="I52" s="15">
        <f>'[1]TCE - ANEXO III - Preencher'!J61</f>
        <v>204.876</v>
      </c>
      <c r="J52" s="15">
        <f>'[1]TCE - ANEXO III - Preencher'!K61</f>
        <v>0</v>
      </c>
      <c r="K52" s="16">
        <f>'[1]TCE - ANEXO III - Preencher'!L61</f>
        <v>153.84</v>
      </c>
      <c r="L52" s="16">
        <f>'[1]TCE - ANEXO III - Preencher'!M61</f>
        <v>22.48</v>
      </c>
      <c r="M52" s="16">
        <f t="shared" si="1"/>
        <v>131.36000000000001</v>
      </c>
      <c r="N52" s="16">
        <f>'[1]TCE - ANEXO III - Preencher'!O61</f>
        <v>1.35</v>
      </c>
      <c r="O52" s="16">
        <f>'[1]TCE - ANEXO III - Preencher'!P61</f>
        <v>0</v>
      </c>
      <c r="P52" s="17">
        <f t="shared" si="2"/>
        <v>1.35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337.58600000000001</v>
      </c>
    </row>
    <row r="53" spans="1:28" s="4" customFormat="1" x14ac:dyDescent="0.2">
      <c r="A53" s="9">
        <f>IFERROR(VLOOKUP(B53,'[1]DADOS (OCULTAR)'!$P$3:$R$91,3,0),"")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EDMILSON HENAUTH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1312-05</v>
      </c>
      <c r="G53" s="14" t="str">
        <f>IF('[1]TCE - ANEXO III - Preencher'!H62="","",'[1]TCE - ANEXO III - Preencher'!H62)</f>
        <v>12/2021</v>
      </c>
      <c r="H53" s="15">
        <f>'[1]TCE - ANEXO III - Preencher'!I62</f>
        <v>0</v>
      </c>
      <c r="I53" s="15">
        <f>'[1]TCE - ANEXO III - Preencher'!J62</f>
        <v>1840.8543999999999</v>
      </c>
      <c r="J53" s="15">
        <f>'[1]TCE - ANEXO III - Preencher'!K62</f>
        <v>0</v>
      </c>
      <c r="K53" s="16">
        <f>'[1]TCE - ANEXO III - Preencher'!L62</f>
        <v>153.84</v>
      </c>
      <c r="L53" s="16">
        <f>'[1]TCE - ANEXO III - Preencher'!M62</f>
        <v>30</v>
      </c>
      <c r="M53" s="16">
        <f t="shared" si="1"/>
        <v>123.84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1966.0443999999998</v>
      </c>
    </row>
    <row r="54" spans="1:28" s="4" customFormat="1" x14ac:dyDescent="0.2">
      <c r="A54" s="9">
        <f>IFERROR(VLOOKUP(B54,'[1]DADOS (OCULTAR)'!$P$3:$R$91,3,0),"")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EDSON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7823-20</v>
      </c>
      <c r="G54" s="14" t="str">
        <f>IF('[1]TCE - ANEXO III - Preencher'!H63="","",'[1]TCE - ANEXO III - Preencher'!H63)</f>
        <v>12/2021</v>
      </c>
      <c r="H54" s="15">
        <f>'[1]TCE - ANEXO III - Preencher'!I63</f>
        <v>0</v>
      </c>
      <c r="I54" s="15">
        <f>'[1]TCE - ANEXO III - Preencher'!J63</f>
        <v>277.18959999999998</v>
      </c>
      <c r="J54" s="15">
        <f>'[1]TCE - ANEXO III - Preencher'!K63</f>
        <v>0</v>
      </c>
      <c r="K54" s="16">
        <f>'[1]TCE - ANEXO III - Preencher'!L63</f>
        <v>153.84</v>
      </c>
      <c r="L54" s="16">
        <f>'[1]TCE - ANEXO III - Preencher'!M63</f>
        <v>30.19</v>
      </c>
      <c r="M54" s="16">
        <f t="shared" si="1"/>
        <v>123.65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402.18960000000004</v>
      </c>
    </row>
    <row r="55" spans="1:28" s="4" customFormat="1" x14ac:dyDescent="0.2">
      <c r="A55" s="9">
        <f>IFERROR(VLOOKUP(B55,'[1]DADOS (OCULTAR)'!$P$3:$R$91,3,0),"")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EDUARDA PALACIO RAMOS GAYAO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2251-24</v>
      </c>
      <c r="G55" s="14" t="str">
        <f>IF('[1]TCE - ANEXO III - Preencher'!H64="","",'[1]TCE - ANEXO III - Preencher'!H64)</f>
        <v>12/2021</v>
      </c>
      <c r="H55" s="15">
        <f>'[1]TCE - ANEXO III - Preencher'!I64</f>
        <v>0</v>
      </c>
      <c r="I55" s="15">
        <f>'[1]TCE - ANEXO III - Preencher'!J64</f>
        <v>862.86319999999989</v>
      </c>
      <c r="J55" s="15">
        <f>'[1]TCE - ANEXO III - Preencher'!K64</f>
        <v>0</v>
      </c>
      <c r="K55" s="16">
        <f>'[1]TCE - ANEXO III - Preencher'!L64</f>
        <v>153.84</v>
      </c>
      <c r="L55" s="16">
        <f>'[1]TCE - ANEXO III - Preencher'!M64</f>
        <v>0</v>
      </c>
      <c r="M55" s="16">
        <f t="shared" si="1"/>
        <v>153.84</v>
      </c>
      <c r="N55" s="16">
        <f>'[1]TCE - ANEXO III - Preencher'!O64</f>
        <v>10.83</v>
      </c>
      <c r="O55" s="16">
        <f>'[1]TCE - ANEXO III - Preencher'!P64</f>
        <v>0</v>
      </c>
      <c r="P55" s="17">
        <f t="shared" si="2"/>
        <v>10.83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1027.5331999999999</v>
      </c>
    </row>
    <row r="56" spans="1:28" s="4" customFormat="1" x14ac:dyDescent="0.2">
      <c r="A56" s="9">
        <f>IFERROR(VLOOKUP(B56,'[1]DADOS (OCULTAR)'!$P$3:$R$91,3,0),"")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EDUARDO ANTONIO BUSTOS VILLABON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2251-25</v>
      </c>
      <c r="G56" s="14" t="str">
        <f>IF('[1]TCE - ANEXO III - Preencher'!H65="","",'[1]TCE - ANEXO III - Preencher'!H65)</f>
        <v>12/2021</v>
      </c>
      <c r="H56" s="15">
        <f>'[1]TCE - ANEXO III - Preencher'!I65</f>
        <v>0</v>
      </c>
      <c r="I56" s="15">
        <f>'[1]TCE - ANEXO III - Preencher'!J65</f>
        <v>522.5752</v>
      </c>
      <c r="J56" s="15">
        <f>'[1]TCE - ANEXO III - Preencher'!K65</f>
        <v>0</v>
      </c>
      <c r="K56" s="16">
        <f>'[1]TCE - ANEXO III - Preencher'!L65</f>
        <v>153.84</v>
      </c>
      <c r="L56" s="16">
        <f>'[1]TCE - ANEXO III - Preencher'!M65</f>
        <v>0</v>
      </c>
      <c r="M56" s="16">
        <f t="shared" si="1"/>
        <v>153.84</v>
      </c>
      <c r="N56" s="16">
        <f>'[1]TCE - ANEXO III - Preencher'!O65</f>
        <v>10.83</v>
      </c>
      <c r="O56" s="16">
        <f>'[1]TCE - ANEXO III - Preencher'!P65</f>
        <v>0</v>
      </c>
      <c r="P56" s="17">
        <f t="shared" si="2"/>
        <v>10.83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687.24520000000007</v>
      </c>
    </row>
    <row r="57" spans="1:28" s="4" customFormat="1" x14ac:dyDescent="0.2">
      <c r="A57" s="9">
        <f>IFERROR(VLOOKUP(B57,'[1]DADOS (OCULTAR)'!$P$3:$R$91,3,0),"")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EFIGENIA VAZ DE MEDEIROS FONSECA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3241-15</v>
      </c>
      <c r="G57" s="14" t="str">
        <f>IF('[1]TCE - ANEXO III - Preencher'!H66="","",'[1]TCE - ANEXO III - Preencher'!H66)</f>
        <v>12/2021</v>
      </c>
      <c r="H57" s="15">
        <f>'[1]TCE - ANEXO III - Preencher'!I66</f>
        <v>0</v>
      </c>
      <c r="I57" s="15">
        <f>'[1]TCE - ANEXO III - Preencher'!J66</f>
        <v>532.19839999999999</v>
      </c>
      <c r="J57" s="15">
        <f>'[1]TCE - ANEXO III - Preencher'!K66</f>
        <v>0</v>
      </c>
      <c r="K57" s="16">
        <f>'[1]TCE - ANEXO III - Preencher'!L66</f>
        <v>153.84</v>
      </c>
      <c r="L57" s="16">
        <f>'[1]TCE - ANEXO III - Preencher'!M66</f>
        <v>12.2</v>
      </c>
      <c r="M57" s="16">
        <f t="shared" si="1"/>
        <v>141.64000000000001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675.1884</v>
      </c>
    </row>
    <row r="58" spans="1:28" s="4" customFormat="1" x14ac:dyDescent="0.2">
      <c r="A58" s="9">
        <f>IFERROR(VLOOKUP(B58,'[1]DADOS (OCULTAR)'!$P$3:$R$91,3,0),"")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ELAINE CANDIDO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12/2021</v>
      </c>
      <c r="H58" s="15">
        <f>'[1]TCE - ANEXO III - Preencher'!I67</f>
        <v>0</v>
      </c>
      <c r="I58" s="15">
        <f>'[1]TCE - ANEXO III - Preencher'!J67</f>
        <v>238.42080000000001</v>
      </c>
      <c r="J58" s="15">
        <f>'[1]TCE - ANEXO III - Preencher'!K67</f>
        <v>0</v>
      </c>
      <c r="K58" s="16">
        <f>'[1]TCE - ANEXO III - Preencher'!L67</f>
        <v>153.84</v>
      </c>
      <c r="L58" s="16">
        <f>'[1]TCE - ANEXO III - Preencher'!M67</f>
        <v>22.48</v>
      </c>
      <c r="M58" s="16">
        <f t="shared" si="1"/>
        <v>131.36000000000001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371.13080000000002</v>
      </c>
    </row>
    <row r="59" spans="1:28" s="4" customFormat="1" x14ac:dyDescent="0.2">
      <c r="A59" s="9">
        <f>IFERROR(VLOOKUP(B59,'[1]DADOS (OCULTAR)'!$P$3:$R$91,3,0),"")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ELIDA VELOSO DE CARVALHO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12/2021</v>
      </c>
      <c r="H59" s="15">
        <f>'[1]TCE - ANEXO III - Preencher'!I68</f>
        <v>0</v>
      </c>
      <c r="I59" s="15">
        <f>'[1]TCE - ANEXO III - Preencher'!J68</f>
        <v>204.93440000000001</v>
      </c>
      <c r="J59" s="15">
        <f>'[1]TCE - ANEXO III - Preencher'!K68</f>
        <v>0</v>
      </c>
      <c r="K59" s="16">
        <f>'[1]TCE - ANEXO III - Preencher'!L68</f>
        <v>153.84</v>
      </c>
      <c r="L59" s="16">
        <f>'[1]TCE - ANEXO III - Preencher'!M68</f>
        <v>22.48</v>
      </c>
      <c r="M59" s="16">
        <f t="shared" si="1"/>
        <v>131.36000000000001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0</v>
      </c>
      <c r="R59" s="16">
        <f>'[1]TCE - ANEXO III - Preencher'!S68</f>
        <v>67.430000000000007</v>
      </c>
      <c r="S59" s="17">
        <f t="shared" si="3"/>
        <v>-67.430000000000007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270.21440000000001</v>
      </c>
    </row>
    <row r="60" spans="1:28" s="4" customFormat="1" x14ac:dyDescent="0.2">
      <c r="A60" s="9">
        <f>IFERROR(VLOOKUP(B60,'[1]DADOS (OCULTAR)'!$P$3:$R$91,3,0),"")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ELISAMA MENDES DE LIMA OLIVEIRA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12/2021</v>
      </c>
      <c r="H60" s="15">
        <f>'[1]TCE - ANEXO III - Preencher'!I69</f>
        <v>0</v>
      </c>
      <c r="I60" s="15">
        <f>'[1]TCE - ANEXO III - Preencher'!J69</f>
        <v>179.00399999999999</v>
      </c>
      <c r="J60" s="15">
        <f>'[1]TCE - ANEXO III - Preencher'!K69</f>
        <v>0</v>
      </c>
      <c r="K60" s="16">
        <f>'[1]TCE - ANEXO III - Preencher'!L69</f>
        <v>153.84</v>
      </c>
      <c r="L60" s="16">
        <f>'[1]TCE - ANEXO III - Preencher'!M69</f>
        <v>22.48</v>
      </c>
      <c r="M60" s="16">
        <f t="shared" si="1"/>
        <v>131.36000000000001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236.8</v>
      </c>
      <c r="R60" s="16">
        <f>'[1]TCE - ANEXO III - Preencher'!S69</f>
        <v>62.34</v>
      </c>
      <c r="S60" s="17">
        <f t="shared" si="3"/>
        <v>174.46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486.17400000000009</v>
      </c>
    </row>
    <row r="61" spans="1:28" s="4" customFormat="1" x14ac:dyDescent="0.2">
      <c r="A61" s="9">
        <f>IFERROR(VLOOKUP(B61,'[1]DADOS (OCULTAR)'!$P$3:$R$91,3,0),"")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ELISANGELA MARIA DE MACEDO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5211-30</v>
      </c>
      <c r="G61" s="14" t="str">
        <f>IF('[1]TCE - ANEXO III - Preencher'!H70="","",'[1]TCE - ANEXO III - Preencher'!H70)</f>
        <v>12/2021</v>
      </c>
      <c r="H61" s="15">
        <f>'[1]TCE - ANEXO III - Preencher'!I70</f>
        <v>0</v>
      </c>
      <c r="I61" s="15">
        <f>'[1]TCE - ANEXO III - Preencher'!J70</f>
        <v>155.40719999999999</v>
      </c>
      <c r="J61" s="15">
        <f>'[1]TCE - ANEXO III - Preencher'!K70</f>
        <v>0</v>
      </c>
      <c r="K61" s="16">
        <f>'[1]TCE - ANEXO III - Preencher'!L70</f>
        <v>153.84</v>
      </c>
      <c r="L61" s="16">
        <f>'[1]TCE - ANEXO III - Preencher'!M70</f>
        <v>0</v>
      </c>
      <c r="M61" s="16">
        <f t="shared" si="1"/>
        <v>153.84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111</v>
      </c>
      <c r="R61" s="16">
        <f>'[1]TCE - ANEXO III - Preencher'!S70</f>
        <v>0</v>
      </c>
      <c r="S61" s="17">
        <f t="shared" si="3"/>
        <v>111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421.59720000000004</v>
      </c>
    </row>
    <row r="62" spans="1:28" s="4" customFormat="1" x14ac:dyDescent="0.2">
      <c r="A62" s="9">
        <f>IFERROR(VLOOKUP(B62,'[1]DADOS (OCULTAR)'!$P$3:$R$91,3,0),"")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ELISANGELA QUEIROZ LEONARDO</v>
      </c>
      <c r="E62" s="10" t="str">
        <f>IF('[1]TCE - ANEXO III - Preencher'!F71="4 - Assistência Odontológica","2 - Outros Profissionais da Saúde",'[1]TCE - ANEXO III - Preencher'!F71)</f>
        <v>1 - Médico</v>
      </c>
      <c r="F62" s="13" t="str">
        <f>'[1]TCE - ANEXO III - Preencher'!G71</f>
        <v>2251-24</v>
      </c>
      <c r="G62" s="14" t="str">
        <f>IF('[1]TCE - ANEXO III - Preencher'!H71="","",'[1]TCE - ANEXO III - Preencher'!H71)</f>
        <v>12/2021</v>
      </c>
      <c r="H62" s="15">
        <f>'[1]TCE - ANEXO III - Preencher'!I71</f>
        <v>0</v>
      </c>
      <c r="I62" s="15">
        <f>'[1]TCE - ANEXO III - Preencher'!J71</f>
        <v>1417.0624</v>
      </c>
      <c r="J62" s="15">
        <f>'[1]TCE - ANEXO III - Preencher'!K71</f>
        <v>0</v>
      </c>
      <c r="K62" s="16">
        <f>'[1]TCE - ANEXO III - Preencher'!L71</f>
        <v>153.84</v>
      </c>
      <c r="L62" s="16">
        <f>'[1]TCE - ANEXO III - Preencher'!M71</f>
        <v>0</v>
      </c>
      <c r="M62" s="16">
        <f t="shared" si="1"/>
        <v>153.84</v>
      </c>
      <c r="N62" s="16">
        <f>'[1]TCE - ANEXO III - Preencher'!O71</f>
        <v>10.83</v>
      </c>
      <c r="O62" s="16">
        <f>'[1]TCE - ANEXO III - Preencher'!P71</f>
        <v>0</v>
      </c>
      <c r="P62" s="17">
        <f t="shared" si="2"/>
        <v>10.83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1581.7323999999999</v>
      </c>
    </row>
    <row r="63" spans="1:28" s="4" customFormat="1" x14ac:dyDescent="0.2">
      <c r="A63" s="9">
        <f>IFERROR(VLOOKUP(B63,'[1]DADOS (OCULTAR)'!$P$3:$R$91,3,0),"")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ELIZABETE MARINA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5152-05</v>
      </c>
      <c r="G63" s="14" t="str">
        <f>IF('[1]TCE - ANEXO III - Preencher'!H72="","",'[1]TCE - ANEXO III - Preencher'!H72)</f>
        <v>12/2021</v>
      </c>
      <c r="H63" s="15">
        <f>'[1]TCE - ANEXO III - Preencher'!I72</f>
        <v>0</v>
      </c>
      <c r="I63" s="15">
        <f>'[1]TCE - ANEXO III - Preencher'!J72</f>
        <v>213.92</v>
      </c>
      <c r="J63" s="15">
        <f>'[1]TCE - ANEXO III - Preencher'!K72</f>
        <v>0</v>
      </c>
      <c r="K63" s="16">
        <f>'[1]TCE - ANEXO III - Preencher'!L72</f>
        <v>153.84</v>
      </c>
      <c r="L63" s="16">
        <f>'[1]TCE - ANEXO III - Preencher'!M72</f>
        <v>23.8</v>
      </c>
      <c r="M63" s="16">
        <f t="shared" si="1"/>
        <v>130.04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0</v>
      </c>
      <c r="R63" s="16">
        <f>'[1]TCE - ANEXO III - Preencher'!S72</f>
        <v>71.400000000000006</v>
      </c>
      <c r="S63" s="17">
        <f t="shared" si="3"/>
        <v>-71.400000000000006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273.90999999999997</v>
      </c>
    </row>
    <row r="64" spans="1:28" s="4" customFormat="1" x14ac:dyDescent="0.2">
      <c r="A64" s="9">
        <f>IFERROR(VLOOKUP(B64,'[1]DADOS (OCULTAR)'!$P$3:$R$91,3,0),"")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EMERSON GOMES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4110-10</v>
      </c>
      <c r="G64" s="14" t="str">
        <f>IF('[1]TCE - ANEXO III - Preencher'!H73="","",'[1]TCE - ANEXO III - Preencher'!H73)</f>
        <v>12/2021</v>
      </c>
      <c r="H64" s="15">
        <f>'[1]TCE - ANEXO III - Preencher'!I73</f>
        <v>0</v>
      </c>
      <c r="I64" s="15">
        <f>'[1]TCE - ANEXO III - Preencher'!J73</f>
        <v>207.20480000000001</v>
      </c>
      <c r="J64" s="15">
        <f>'[1]TCE - ANEXO III - Preencher'!K73</f>
        <v>0</v>
      </c>
      <c r="K64" s="16">
        <f>'[1]TCE - ANEXO III - Preencher'!L73</f>
        <v>153.84</v>
      </c>
      <c r="L64" s="16">
        <f>'[1]TCE - ANEXO III - Preencher'!M73</f>
        <v>22.26</v>
      </c>
      <c r="M64" s="16">
        <f t="shared" si="1"/>
        <v>131.58000000000001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270</v>
      </c>
      <c r="R64" s="16">
        <f>'[1]TCE - ANEXO III - Preencher'!S73</f>
        <v>65.11</v>
      </c>
      <c r="S64" s="17">
        <f t="shared" si="3"/>
        <v>204.89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545.02480000000003</v>
      </c>
    </row>
    <row r="65" spans="1:28" s="4" customFormat="1" x14ac:dyDescent="0.2">
      <c r="A65" s="9">
        <f>IFERROR(VLOOKUP(B65,'[1]DADOS (OCULTAR)'!$P$3:$R$91,3,0),"")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ENIO HERMANO DE OLIVEIRA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3241-15</v>
      </c>
      <c r="G65" s="14" t="str">
        <f>IF('[1]TCE - ANEXO III - Preencher'!H74="","",'[1]TCE - ANEXO III - Preencher'!H74)</f>
        <v>12/2021</v>
      </c>
      <c r="H65" s="15">
        <f>'[1]TCE - ANEXO III - Preencher'!I74</f>
        <v>0</v>
      </c>
      <c r="I65" s="15">
        <f>'[1]TCE - ANEXO III - Preencher'!J74</f>
        <v>491.75279999999998</v>
      </c>
      <c r="J65" s="15">
        <f>'[1]TCE - ANEXO III - Preencher'!K74</f>
        <v>0</v>
      </c>
      <c r="K65" s="16">
        <f>'[1]TCE - ANEXO III - Preencher'!L74</f>
        <v>153.84</v>
      </c>
      <c r="L65" s="16">
        <f>'[1]TCE - ANEXO III - Preencher'!M74</f>
        <v>6.78</v>
      </c>
      <c r="M65" s="16">
        <f t="shared" si="1"/>
        <v>147.06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210</v>
      </c>
      <c r="R65" s="16">
        <f>'[1]TCE - ANEXO III - Preencher'!S74</f>
        <v>0</v>
      </c>
      <c r="S65" s="17">
        <f t="shared" si="3"/>
        <v>210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850.16279999999995</v>
      </c>
    </row>
    <row r="66" spans="1:28" s="4" customFormat="1" x14ac:dyDescent="0.2">
      <c r="A66" s="9">
        <f>IFERROR(VLOOKUP(B66,'[1]DADOS (OCULTAR)'!$P$3:$R$91,3,0),"")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ERICA JANIELE GALDINO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 t="str">
        <f>IF('[1]TCE - ANEXO III - Preencher'!H75="","",'[1]TCE - ANEXO III - Preencher'!H75)</f>
        <v>12/2021</v>
      </c>
      <c r="H66" s="15">
        <f>'[1]TCE - ANEXO III - Preencher'!I75</f>
        <v>0</v>
      </c>
      <c r="I66" s="15">
        <f>'[1]TCE - ANEXO III - Preencher'!J75</f>
        <v>112.72</v>
      </c>
      <c r="J66" s="15">
        <f>'[1]TCE - ANEXO III - Preencher'!K75</f>
        <v>0</v>
      </c>
      <c r="K66" s="16">
        <f>'[1]TCE - ANEXO III - Preencher'!L75</f>
        <v>153.84</v>
      </c>
      <c r="L66" s="16">
        <f>'[1]TCE - ANEXO III - Preencher'!M75</f>
        <v>22.48</v>
      </c>
      <c r="M66" s="16">
        <f t="shared" si="1"/>
        <v>131.36000000000001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0</v>
      </c>
      <c r="R66" s="16">
        <f>'[1]TCE - ANEXO III - Preencher'!S75</f>
        <v>67.430000000000007</v>
      </c>
      <c r="S66" s="17">
        <f t="shared" si="3"/>
        <v>-67.430000000000007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178</v>
      </c>
    </row>
    <row r="67" spans="1:28" s="4" customFormat="1" x14ac:dyDescent="0.2">
      <c r="A67" s="9">
        <f>IFERROR(VLOOKUP(B67,'[1]DADOS (OCULTAR)'!$P$3:$R$91,3,0),"")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ERIKA FERNANDA DE ASSIS SANTOS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 t="str">
        <f>IF('[1]TCE - ANEXO III - Preencher'!H76="","",'[1]TCE - ANEXO III - Preencher'!H76)</f>
        <v>12/2021</v>
      </c>
      <c r="H67" s="15">
        <f>'[1]TCE - ANEXO III - Preencher'!I76</f>
        <v>0</v>
      </c>
      <c r="I67" s="15">
        <f>'[1]TCE - ANEXO III - Preencher'!J76</f>
        <v>154.24799999999999</v>
      </c>
      <c r="J67" s="15">
        <f>'[1]TCE - ANEXO III - Preencher'!K76</f>
        <v>0</v>
      </c>
      <c r="K67" s="16">
        <f>'[1]TCE - ANEXO III - Preencher'!L76</f>
        <v>153.84</v>
      </c>
      <c r="L67" s="16">
        <f>'[1]TCE - ANEXO III - Preencher'!M76</f>
        <v>22.48</v>
      </c>
      <c r="M67" s="16">
        <f t="shared" si="1"/>
        <v>131.36000000000001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118.4</v>
      </c>
      <c r="R67" s="16">
        <f>'[1]TCE - ANEXO III - Preencher'!S76</f>
        <v>0</v>
      </c>
      <c r="S67" s="17">
        <f t="shared" si="3"/>
        <v>118.4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405.35800000000006</v>
      </c>
    </row>
    <row r="68" spans="1:28" s="4" customFormat="1" x14ac:dyDescent="0.2">
      <c r="A68" s="9">
        <f>IFERROR(VLOOKUP(B68,'[1]DADOS (OCULTAR)'!$P$3:$R$91,3,0),"")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ERSON HIAGO FERREIRA DE MELO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5142-25</v>
      </c>
      <c r="G68" s="14" t="str">
        <f>IF('[1]TCE - ANEXO III - Preencher'!H77="","",'[1]TCE - ANEXO III - Preencher'!H77)</f>
        <v>12/2021</v>
      </c>
      <c r="H68" s="15">
        <f>'[1]TCE - ANEXO III - Preencher'!I77</f>
        <v>0</v>
      </c>
      <c r="I68" s="15">
        <f>'[1]TCE - ANEXO III - Preencher'!J77</f>
        <v>189.98560000000001</v>
      </c>
      <c r="J68" s="15">
        <f>'[1]TCE - ANEXO III - Preencher'!K77</f>
        <v>0</v>
      </c>
      <c r="K68" s="16">
        <f>'[1]TCE - ANEXO III - Preencher'!L77</f>
        <v>153.84</v>
      </c>
      <c r="L68" s="16">
        <f>'[1]TCE - ANEXO III - Preencher'!M77</f>
        <v>22.2</v>
      </c>
      <c r="M68" s="16">
        <f t="shared" ref="M68:M131" si="7">K68-L68</f>
        <v>131.64000000000001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0</v>
      </c>
      <c r="R68" s="16">
        <f>'[1]TCE - ANEXO III - Preencher'!S77</f>
        <v>66.599999999999994</v>
      </c>
      <c r="S68" s="17">
        <f t="shared" ref="S68:S131" si="9">Q68-R68</f>
        <v>-66.599999999999994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256.37560000000008</v>
      </c>
    </row>
    <row r="69" spans="1:28" s="4" customFormat="1" x14ac:dyDescent="0.2">
      <c r="A69" s="9">
        <f>IFERROR(VLOOKUP(B69,'[1]DADOS (OCULTAR)'!$P$3:$R$91,3,0),"")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EVERALDO DA SILVA MACEDO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4110-10</v>
      </c>
      <c r="G69" s="14" t="str">
        <f>IF('[1]TCE - ANEXO III - Preencher'!H78="","",'[1]TCE - ANEXO III - Preencher'!H78)</f>
        <v>12/2021</v>
      </c>
      <c r="H69" s="15">
        <f>'[1]TCE - ANEXO III - Preencher'!I78</f>
        <v>0</v>
      </c>
      <c r="I69" s="15">
        <f>'[1]TCE - ANEXO III - Preencher'!J78</f>
        <v>199.77119999999999</v>
      </c>
      <c r="J69" s="15">
        <f>'[1]TCE - ANEXO III - Preencher'!K78</f>
        <v>0</v>
      </c>
      <c r="K69" s="16">
        <f>'[1]TCE - ANEXO III - Preencher'!L78</f>
        <v>153.84</v>
      </c>
      <c r="L69" s="16">
        <f>'[1]TCE - ANEXO III - Preencher'!M78</f>
        <v>0</v>
      </c>
      <c r="M69" s="16">
        <f t="shared" si="7"/>
        <v>153.84</v>
      </c>
      <c r="N69" s="16">
        <f>'[1]TCE - ANEXO III - Preencher'!O78</f>
        <v>1.35</v>
      </c>
      <c r="O69" s="16">
        <f>'[1]TCE - ANEXO III - Preencher'!P78</f>
        <v>0</v>
      </c>
      <c r="P69" s="17">
        <f t="shared" si="8"/>
        <v>1.35</v>
      </c>
      <c r="Q69" s="16">
        <f>'[1]TCE - ANEXO III - Preencher'!R78</f>
        <v>222</v>
      </c>
      <c r="R69" s="16">
        <f>'[1]TCE - ANEXO III - Preencher'!S78</f>
        <v>0</v>
      </c>
      <c r="S69" s="17">
        <f t="shared" si="9"/>
        <v>222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576.96119999999996</v>
      </c>
    </row>
    <row r="70" spans="1:28" s="4" customFormat="1" x14ac:dyDescent="0.2">
      <c r="A70" s="9">
        <f>IFERROR(VLOOKUP(B70,'[1]DADOS (OCULTAR)'!$P$3:$R$91,3,0),"")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EWERTON SALVINO ALVES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 t="str">
        <f>IF('[1]TCE - ANEXO III - Preencher'!H79="","",'[1]TCE - ANEXO III - Preencher'!H79)</f>
        <v>12/2021</v>
      </c>
      <c r="H70" s="15">
        <f>'[1]TCE - ANEXO III - Preencher'!I79</f>
        <v>0</v>
      </c>
      <c r="I70" s="15">
        <f>'[1]TCE - ANEXO III - Preencher'!J79</f>
        <v>197.24160000000001</v>
      </c>
      <c r="J70" s="15">
        <f>'[1]TCE - ANEXO III - Preencher'!K79</f>
        <v>0</v>
      </c>
      <c r="K70" s="16">
        <f>'[1]TCE - ANEXO III - Preencher'!L79</f>
        <v>153.84</v>
      </c>
      <c r="L70" s="16">
        <f>'[1]TCE - ANEXO III - Preencher'!M79</f>
        <v>22.26</v>
      </c>
      <c r="M70" s="16">
        <f t="shared" si="7"/>
        <v>131.58000000000001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330.17160000000001</v>
      </c>
    </row>
    <row r="71" spans="1:28" s="4" customFormat="1" x14ac:dyDescent="0.2">
      <c r="A71" s="9">
        <f>IFERROR(VLOOKUP(B71,'[1]DADOS (OCULTAR)'!$P$3:$R$91,3,0),"")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FABIANA MARIA DE AZEVEDO MOREIRA OLIVEIRA LUCENA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5211-30</v>
      </c>
      <c r="G71" s="14" t="str">
        <f>IF('[1]TCE - ANEXO III - Preencher'!H80="","",'[1]TCE - ANEXO III - Preencher'!H80)</f>
        <v>12/2021</v>
      </c>
      <c r="H71" s="15">
        <f>'[1]TCE - ANEXO III - Preencher'!I80</f>
        <v>0</v>
      </c>
      <c r="I71" s="15">
        <f>'[1]TCE - ANEXO III - Preencher'!J80</f>
        <v>132.62559999999999</v>
      </c>
      <c r="J71" s="15">
        <f>'[1]TCE - ANEXO III - Preencher'!K80</f>
        <v>0</v>
      </c>
      <c r="K71" s="16">
        <f>'[1]TCE - ANEXO III - Preencher'!L80</f>
        <v>153.84</v>
      </c>
      <c r="L71" s="16">
        <f>'[1]TCE - ANEXO III - Preencher'!M80</f>
        <v>0</v>
      </c>
      <c r="M71" s="16">
        <f t="shared" si="7"/>
        <v>153.84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0</v>
      </c>
      <c r="R71" s="16">
        <f>'[1]TCE - ANEXO III - Preencher'!S80</f>
        <v>133.56</v>
      </c>
      <c r="S71" s="17">
        <f t="shared" si="9"/>
        <v>-133.56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154.25560000000002</v>
      </c>
    </row>
    <row r="72" spans="1:28" s="4" customFormat="1" x14ac:dyDescent="0.2">
      <c r="A72" s="9">
        <f>IFERROR(VLOOKUP(B72,'[1]DADOS (OCULTAR)'!$P$3:$R$91,3,0),"")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FABIANA MARIA DE MELO GUEDES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2235-05</v>
      </c>
      <c r="G72" s="14" t="str">
        <f>IF('[1]TCE - ANEXO III - Preencher'!H81="","",'[1]TCE - ANEXO III - Preencher'!H81)</f>
        <v>12/2021</v>
      </c>
      <c r="H72" s="15">
        <f>'[1]TCE - ANEXO III - Preencher'!I81</f>
        <v>0</v>
      </c>
      <c r="I72" s="15">
        <f>'[1]TCE - ANEXO III - Preencher'!J81</f>
        <v>559.52319999999997</v>
      </c>
      <c r="J72" s="15">
        <f>'[1]TCE - ANEXO III - Preencher'!K81</f>
        <v>0</v>
      </c>
      <c r="K72" s="16">
        <f>'[1]TCE - ANEXO III - Preencher'!L81</f>
        <v>153.84</v>
      </c>
      <c r="L72" s="16">
        <f>'[1]TCE - ANEXO III - Preencher'!M81</f>
        <v>3.08</v>
      </c>
      <c r="M72" s="16">
        <f t="shared" si="7"/>
        <v>150.76</v>
      </c>
      <c r="N72" s="16">
        <f>'[1]TCE - ANEXO III - Preencher'!O81</f>
        <v>2.84</v>
      </c>
      <c r="O72" s="16">
        <f>'[1]TCE - ANEXO III - Preencher'!P81</f>
        <v>0</v>
      </c>
      <c r="P72" s="17">
        <f t="shared" si="8"/>
        <v>2.84</v>
      </c>
      <c r="Q72" s="16">
        <f>'[1]TCE - ANEXO III - Preencher'!R81</f>
        <v>236.8</v>
      </c>
      <c r="R72" s="16">
        <f>'[1]TCE - ANEXO III - Preencher'!S81</f>
        <v>0</v>
      </c>
      <c r="S72" s="17">
        <f t="shared" si="9"/>
        <v>236.8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949.92319999999995</v>
      </c>
    </row>
    <row r="73" spans="1:28" s="4" customFormat="1" x14ac:dyDescent="0.2">
      <c r="A73" s="9">
        <f>IFERROR(VLOOKUP(B73,'[1]DADOS (OCULTAR)'!$P$3:$R$91,3,0),"")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FABIANO KLEBER DA SILVA ALVES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7823-20</v>
      </c>
      <c r="G73" s="14" t="str">
        <f>IF('[1]TCE - ANEXO III - Preencher'!H82="","",'[1]TCE - ANEXO III - Preencher'!H82)</f>
        <v>12/2021</v>
      </c>
      <c r="H73" s="15">
        <f>'[1]TCE - ANEXO III - Preencher'!I82</f>
        <v>0</v>
      </c>
      <c r="I73" s="15">
        <f>'[1]TCE - ANEXO III - Preencher'!J82</f>
        <v>238.3656</v>
      </c>
      <c r="J73" s="15">
        <f>'[1]TCE - ANEXO III - Preencher'!K82</f>
        <v>0</v>
      </c>
      <c r="K73" s="16">
        <f>'[1]TCE - ANEXO III - Preencher'!L82</f>
        <v>153.84</v>
      </c>
      <c r="L73" s="16">
        <f>'[1]TCE - ANEXO III - Preencher'!M82</f>
        <v>30.19</v>
      </c>
      <c r="M73" s="16">
        <f t="shared" si="7"/>
        <v>123.65</v>
      </c>
      <c r="N73" s="16">
        <f>'[1]TCE - ANEXO III - Preencher'!O82</f>
        <v>1.35</v>
      </c>
      <c r="O73" s="16">
        <f>'[1]TCE - ANEXO III - Preencher'!P82</f>
        <v>0</v>
      </c>
      <c r="P73" s="17">
        <f t="shared" si="8"/>
        <v>1.35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363.36560000000003</v>
      </c>
    </row>
    <row r="74" spans="1:28" s="4" customFormat="1" x14ac:dyDescent="0.2">
      <c r="A74" s="9">
        <f>IFERROR(VLOOKUP(B74,'[1]DADOS (OCULTAR)'!$P$3:$R$91,3,0),"")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FABIO AUGUSTO DE MELO BARREIROS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 t="str">
        <f>IF('[1]TCE - ANEXO III - Preencher'!H83="","",'[1]TCE - ANEXO III - Preencher'!H83)</f>
        <v>12/2021</v>
      </c>
      <c r="H74" s="15">
        <f>'[1]TCE - ANEXO III - Preencher'!I83</f>
        <v>0</v>
      </c>
      <c r="I74" s="15">
        <f>'[1]TCE - ANEXO III - Preencher'!J83</f>
        <v>440.57679999999999</v>
      </c>
      <c r="J74" s="15">
        <f>'[1]TCE - ANEXO III - Preencher'!K83</f>
        <v>0</v>
      </c>
      <c r="K74" s="16">
        <f>'[1]TCE - ANEXO III - Preencher'!L83</f>
        <v>153.84</v>
      </c>
      <c r="L74" s="16">
        <f>'[1]TCE - ANEXO III - Preencher'!M83</f>
        <v>3.08</v>
      </c>
      <c r="M74" s="16">
        <f t="shared" si="7"/>
        <v>150.76</v>
      </c>
      <c r="N74" s="16">
        <f>'[1]TCE - ANEXO III - Preencher'!O83</f>
        <v>2.84</v>
      </c>
      <c r="O74" s="16">
        <f>'[1]TCE - ANEXO III - Preencher'!P83</f>
        <v>0</v>
      </c>
      <c r="P74" s="17">
        <f t="shared" si="8"/>
        <v>2.84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594.17680000000007</v>
      </c>
    </row>
    <row r="75" spans="1:28" s="4" customFormat="1" x14ac:dyDescent="0.2">
      <c r="A75" s="9">
        <f>IFERROR(VLOOKUP(B75,'[1]DADOS (OCULTAR)'!$P$3:$R$91,3,0),"")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FRANCISCA ROBERVANIA SANTOS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2235-05</v>
      </c>
      <c r="G75" s="14" t="str">
        <f>IF('[1]TCE - ANEXO III - Preencher'!H84="","",'[1]TCE - ANEXO III - Preencher'!H84)</f>
        <v>12/2021</v>
      </c>
      <c r="H75" s="15">
        <f>'[1]TCE - ANEXO III - Preencher'!I84</f>
        <v>0</v>
      </c>
      <c r="I75" s="15">
        <f>'[1]TCE - ANEXO III - Preencher'!J84</f>
        <v>511.83120000000002</v>
      </c>
      <c r="J75" s="15">
        <f>'[1]TCE - ANEXO III - Preencher'!K84</f>
        <v>0</v>
      </c>
      <c r="K75" s="16">
        <f>'[1]TCE - ANEXO III - Preencher'!L84</f>
        <v>153.84</v>
      </c>
      <c r="L75" s="16">
        <f>'[1]TCE - ANEXO III - Preencher'!M84</f>
        <v>3.08</v>
      </c>
      <c r="M75" s="16">
        <f t="shared" si="7"/>
        <v>150.76</v>
      </c>
      <c r="N75" s="16">
        <f>'[1]TCE - ANEXO III - Preencher'!O84</f>
        <v>2.84</v>
      </c>
      <c r="O75" s="16">
        <f>'[1]TCE - ANEXO III - Preencher'!P84</f>
        <v>0</v>
      </c>
      <c r="P75" s="17">
        <f t="shared" si="8"/>
        <v>2.84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665.4312000000001</v>
      </c>
    </row>
    <row r="76" spans="1:28" s="4" customFormat="1" x14ac:dyDescent="0.2">
      <c r="A76" s="9">
        <f>IFERROR(VLOOKUP(B76,'[1]DADOS (OCULTAR)'!$P$3:$R$91,3,0),"")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FRANCISCO DE ASSIS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7823-20</v>
      </c>
      <c r="G76" s="14" t="str">
        <f>IF('[1]TCE - ANEXO III - Preencher'!H85="","",'[1]TCE - ANEXO III - Preencher'!H85)</f>
        <v>12/2021</v>
      </c>
      <c r="H76" s="15">
        <f>'[1]TCE - ANEXO III - Preencher'!I85</f>
        <v>0</v>
      </c>
      <c r="I76" s="15">
        <f>'[1]TCE - ANEXO III - Preencher'!J85</f>
        <v>298.44400000000002</v>
      </c>
      <c r="J76" s="15">
        <f>'[1]TCE - ANEXO III - Preencher'!K85</f>
        <v>0</v>
      </c>
      <c r="K76" s="16">
        <f>'[1]TCE - ANEXO III - Preencher'!L85</f>
        <v>153.84</v>
      </c>
      <c r="L76" s="16">
        <f>'[1]TCE - ANEXO III - Preencher'!M85</f>
        <v>30.19</v>
      </c>
      <c r="M76" s="16">
        <f t="shared" si="7"/>
        <v>123.65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423.44400000000007</v>
      </c>
    </row>
    <row r="77" spans="1:28" s="4" customFormat="1" x14ac:dyDescent="0.2">
      <c r="A77" s="9">
        <f>IFERROR(VLOOKUP(B77,'[1]DADOS (OCULTAR)'!$P$3:$R$91,3,0),"")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FRANCISCO DIEGO DE LUNA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7823-20</v>
      </c>
      <c r="G77" s="14" t="str">
        <f>IF('[1]TCE - ANEXO III - Preencher'!H86="","",'[1]TCE - ANEXO III - Preencher'!H86)</f>
        <v>12/2021</v>
      </c>
      <c r="H77" s="15">
        <f>'[1]TCE - ANEXO III - Preencher'!I86</f>
        <v>0</v>
      </c>
      <c r="I77" s="15">
        <f>'[1]TCE - ANEXO III - Preencher'!J86</f>
        <v>308.48719999999997</v>
      </c>
      <c r="J77" s="15">
        <f>'[1]TCE - ANEXO III - Preencher'!K86</f>
        <v>0</v>
      </c>
      <c r="K77" s="16">
        <f>'[1]TCE - ANEXO III - Preencher'!L86</f>
        <v>153.84</v>
      </c>
      <c r="L77" s="16">
        <f>'[1]TCE - ANEXO III - Preencher'!M86</f>
        <v>30.19</v>
      </c>
      <c r="M77" s="16">
        <f t="shared" si="7"/>
        <v>123.65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433.48720000000003</v>
      </c>
    </row>
    <row r="78" spans="1:28" s="4" customFormat="1" x14ac:dyDescent="0.2">
      <c r="A78" s="9">
        <f>IFERROR(VLOOKUP(B78,'[1]DADOS (OCULTAR)'!$P$3:$R$91,3,0),"")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GABRIEL GONDIM RIBEIRO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2251-25</v>
      </c>
      <c r="G78" s="14" t="str">
        <f>IF('[1]TCE - ANEXO III - Preencher'!H87="","",'[1]TCE - ANEXO III - Preencher'!H87)</f>
        <v>12/2021</v>
      </c>
      <c r="H78" s="15">
        <f>'[1]TCE - ANEXO III - Preencher'!I87</f>
        <v>0</v>
      </c>
      <c r="I78" s="15">
        <f>'[1]TCE - ANEXO III - Preencher'!J87</f>
        <v>754.72479999999996</v>
      </c>
      <c r="J78" s="15">
        <f>'[1]TCE - ANEXO III - Preencher'!K87</f>
        <v>0</v>
      </c>
      <c r="K78" s="16">
        <f>'[1]TCE - ANEXO III - Preencher'!L87</f>
        <v>153.84</v>
      </c>
      <c r="L78" s="16">
        <f>'[1]TCE - ANEXO III - Preencher'!M87</f>
        <v>0</v>
      </c>
      <c r="M78" s="16">
        <f t="shared" si="7"/>
        <v>153.84</v>
      </c>
      <c r="N78" s="16">
        <f>'[1]TCE - ANEXO III - Preencher'!O87</f>
        <v>10.83</v>
      </c>
      <c r="O78" s="16">
        <f>'[1]TCE - ANEXO III - Preencher'!P87</f>
        <v>0</v>
      </c>
      <c r="P78" s="17">
        <f t="shared" si="8"/>
        <v>10.83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919.39480000000003</v>
      </c>
    </row>
    <row r="79" spans="1:28" s="4" customFormat="1" x14ac:dyDescent="0.2">
      <c r="A79" s="9">
        <f>IFERROR(VLOOKUP(B79,'[1]DADOS (OCULTAR)'!$P$3:$R$91,3,0),"")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GILMARA TORRES FERREIRA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 t="str">
        <f>IF('[1]TCE - ANEXO III - Preencher'!H88="","",'[1]TCE - ANEXO III - Preencher'!H88)</f>
        <v>12/2021</v>
      </c>
      <c r="H79" s="15">
        <f>'[1]TCE - ANEXO III - Preencher'!I88</f>
        <v>0</v>
      </c>
      <c r="I79" s="15">
        <f>'[1]TCE - ANEXO III - Preencher'!J88</f>
        <v>208.56559999999999</v>
      </c>
      <c r="J79" s="15">
        <f>'[1]TCE - ANEXO III - Preencher'!K88</f>
        <v>0</v>
      </c>
      <c r="K79" s="16">
        <f>'[1]TCE - ANEXO III - Preencher'!L88</f>
        <v>153.84</v>
      </c>
      <c r="L79" s="16">
        <f>'[1]TCE - ANEXO III - Preencher'!M88</f>
        <v>22.48</v>
      </c>
      <c r="M79" s="16">
        <f t="shared" si="7"/>
        <v>131.36000000000001</v>
      </c>
      <c r="N79" s="16">
        <f>'[1]TCE - ANEXO III - Preencher'!O88</f>
        <v>1.35</v>
      </c>
      <c r="O79" s="16">
        <f>'[1]TCE - ANEXO III - Preencher'!P88</f>
        <v>0</v>
      </c>
      <c r="P79" s="17">
        <f t="shared" si="8"/>
        <v>1.35</v>
      </c>
      <c r="Q79" s="16">
        <f>'[1]TCE - ANEXO III - Preencher'!R88</f>
        <v>0</v>
      </c>
      <c r="R79" s="16">
        <f>'[1]TCE - ANEXO III - Preencher'!S88</f>
        <v>57.6</v>
      </c>
      <c r="S79" s="17">
        <f t="shared" si="9"/>
        <v>-57.6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283.67560000000003</v>
      </c>
    </row>
    <row r="80" spans="1:28" s="4" customFormat="1" x14ac:dyDescent="0.2">
      <c r="A80" s="9">
        <f>IFERROR(VLOOKUP(B80,'[1]DADOS (OCULTAR)'!$P$3:$R$91,3,0),"")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GLAUCIA APARECIDA DE OLIVEIRA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12/2021</v>
      </c>
      <c r="H80" s="15">
        <f>'[1]TCE - ANEXO III - Preencher'!I89</f>
        <v>0</v>
      </c>
      <c r="I80" s="15">
        <f>'[1]TCE - ANEXO III - Preencher'!J89</f>
        <v>220.4768</v>
      </c>
      <c r="J80" s="15">
        <f>'[1]TCE - ANEXO III - Preencher'!K89</f>
        <v>0</v>
      </c>
      <c r="K80" s="16">
        <f>'[1]TCE - ANEXO III - Preencher'!L89</f>
        <v>153.84</v>
      </c>
      <c r="L80" s="16">
        <f>'[1]TCE - ANEXO III - Preencher'!M89</f>
        <v>22.48</v>
      </c>
      <c r="M80" s="16">
        <f t="shared" si="7"/>
        <v>131.36000000000001</v>
      </c>
      <c r="N80" s="16">
        <f>'[1]TCE - ANEXO III - Preencher'!O89</f>
        <v>1.35</v>
      </c>
      <c r="O80" s="16">
        <f>'[1]TCE - ANEXO III - Preencher'!P89</f>
        <v>0</v>
      </c>
      <c r="P80" s="17">
        <f t="shared" si="8"/>
        <v>1.35</v>
      </c>
      <c r="Q80" s="16">
        <f>'[1]TCE - ANEXO III - Preencher'!R89</f>
        <v>236.8</v>
      </c>
      <c r="R80" s="16">
        <f>'[1]TCE - ANEXO III - Preencher'!S89</f>
        <v>67.430000000000007</v>
      </c>
      <c r="S80" s="17">
        <f t="shared" si="9"/>
        <v>169.37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522.55680000000007</v>
      </c>
    </row>
    <row r="81" spans="1:28" s="4" customFormat="1" x14ac:dyDescent="0.2">
      <c r="A81" s="9">
        <f>IFERROR(VLOOKUP(B81,'[1]DADOS (OCULTAR)'!$P$3:$R$91,3,0),"")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GUSTAVO LIBORIO SANTOS DE ALMEIDA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2251-25</v>
      </c>
      <c r="G81" s="14" t="str">
        <f>IF('[1]TCE - ANEXO III - Preencher'!H90="","",'[1]TCE - ANEXO III - Preencher'!H90)</f>
        <v>12/2021</v>
      </c>
      <c r="H81" s="15">
        <f>'[1]TCE - ANEXO III - Preencher'!I90</f>
        <v>0</v>
      </c>
      <c r="I81" s="15">
        <f>'[1]TCE - ANEXO III - Preencher'!J90</f>
        <v>780.97839999999997</v>
      </c>
      <c r="J81" s="15">
        <f>'[1]TCE - ANEXO III - Preencher'!K90</f>
        <v>0</v>
      </c>
      <c r="K81" s="16">
        <f>'[1]TCE - ANEXO III - Preencher'!L90</f>
        <v>153.84</v>
      </c>
      <c r="L81" s="16">
        <f>'[1]TCE - ANEXO III - Preencher'!M90</f>
        <v>0</v>
      </c>
      <c r="M81" s="16">
        <f t="shared" si="7"/>
        <v>153.84</v>
      </c>
      <c r="N81" s="16">
        <f>'[1]TCE - ANEXO III - Preencher'!O90</f>
        <v>10.83</v>
      </c>
      <c r="O81" s="16">
        <f>'[1]TCE - ANEXO III - Preencher'!P90</f>
        <v>0</v>
      </c>
      <c r="P81" s="17">
        <f t="shared" si="8"/>
        <v>10.83</v>
      </c>
      <c r="Q81" s="16">
        <f>'[1]TCE - ANEXO III - Preencher'!R90</f>
        <v>222</v>
      </c>
      <c r="R81" s="16">
        <f>'[1]TCE - ANEXO III - Preencher'!S90</f>
        <v>0</v>
      </c>
      <c r="S81" s="17">
        <f t="shared" si="9"/>
        <v>222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1167.6484</v>
      </c>
    </row>
    <row r="82" spans="1:28" s="4" customFormat="1" x14ac:dyDescent="0.2">
      <c r="A82" s="9">
        <f>IFERROR(VLOOKUP(B82,'[1]DADOS (OCULTAR)'!$P$3:$R$91,3,0),"")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HELENA MARIA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5163-45</v>
      </c>
      <c r="G82" s="14" t="str">
        <f>IF('[1]TCE - ANEXO III - Preencher'!H91="","",'[1]TCE - ANEXO III - Preencher'!H91)</f>
        <v>12/2021</v>
      </c>
      <c r="H82" s="15">
        <f>'[1]TCE - ANEXO III - Preencher'!I91</f>
        <v>0</v>
      </c>
      <c r="I82" s="15">
        <f>'[1]TCE - ANEXO III - Preencher'!J91</f>
        <v>173.14</v>
      </c>
      <c r="J82" s="15">
        <f>'[1]TCE - ANEXO III - Preencher'!K91</f>
        <v>0</v>
      </c>
      <c r="K82" s="16">
        <f>'[1]TCE - ANEXO III - Preencher'!L91</f>
        <v>153.84</v>
      </c>
      <c r="L82" s="16">
        <f>'[1]TCE - ANEXO III - Preencher'!M91</f>
        <v>22.2</v>
      </c>
      <c r="M82" s="16">
        <f t="shared" si="7"/>
        <v>131.64000000000001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306.13</v>
      </c>
    </row>
    <row r="83" spans="1:28" s="4" customFormat="1" x14ac:dyDescent="0.2">
      <c r="A83" s="9">
        <f>IFERROR(VLOOKUP(B83,'[1]DADOS (OCULTAR)'!$P$3:$R$91,3,0),"")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HENRIQUE DA SILVA LINS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4141-05</v>
      </c>
      <c r="G83" s="14" t="str">
        <f>IF('[1]TCE - ANEXO III - Preencher'!H92="","",'[1]TCE - ANEXO III - Preencher'!H92)</f>
        <v>12/2021</v>
      </c>
      <c r="H83" s="15">
        <f>'[1]TCE - ANEXO III - Preencher'!I92</f>
        <v>0</v>
      </c>
      <c r="I83" s="15">
        <f>'[1]TCE - ANEXO III - Preencher'!J92</f>
        <v>211.56559999999999</v>
      </c>
      <c r="J83" s="15">
        <f>'[1]TCE - ANEXO III - Preencher'!K92</f>
        <v>0</v>
      </c>
      <c r="K83" s="16">
        <f>'[1]TCE - ANEXO III - Preencher'!L92</f>
        <v>153.84</v>
      </c>
      <c r="L83" s="16">
        <f>'[1]TCE - ANEXO III - Preencher'!M92</f>
        <v>23.92</v>
      </c>
      <c r="M83" s="16">
        <f t="shared" si="7"/>
        <v>129.92000000000002</v>
      </c>
      <c r="N83" s="16">
        <f>'[1]TCE - ANEXO III - Preencher'!O92</f>
        <v>1.35</v>
      </c>
      <c r="O83" s="16">
        <f>'[1]TCE - ANEXO III - Preencher'!P92</f>
        <v>0</v>
      </c>
      <c r="P83" s="17">
        <f t="shared" si="8"/>
        <v>1.35</v>
      </c>
      <c r="Q83" s="16">
        <f>'[1]TCE - ANEXO III - Preencher'!R92</f>
        <v>0</v>
      </c>
      <c r="R83" s="16">
        <f>'[1]TCE - ANEXO III - Preencher'!S92</f>
        <v>54</v>
      </c>
      <c r="S83" s="17">
        <f t="shared" si="9"/>
        <v>-54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288.8356</v>
      </c>
    </row>
    <row r="84" spans="1:28" s="4" customFormat="1" x14ac:dyDescent="0.2">
      <c r="A84" s="9">
        <f>IFERROR(VLOOKUP(B84,'[1]DADOS (OCULTAR)'!$P$3:$R$91,3,0),"")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HUGO ATILA ALVES DA COSTA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2252-70</v>
      </c>
      <c r="G84" s="14" t="str">
        <f>IF('[1]TCE - ANEXO III - Preencher'!H93="","",'[1]TCE - ANEXO III - Preencher'!H93)</f>
        <v>12/2021</v>
      </c>
      <c r="H84" s="15">
        <f>'[1]TCE - ANEXO III - Preencher'!I93</f>
        <v>0</v>
      </c>
      <c r="I84" s="15">
        <f>'[1]TCE - ANEXO III - Preencher'!J93</f>
        <v>1253.8896</v>
      </c>
      <c r="J84" s="15">
        <f>'[1]TCE - ANEXO III - Preencher'!K93</f>
        <v>0</v>
      </c>
      <c r="K84" s="16">
        <f>'[1]TCE - ANEXO III - Preencher'!L93</f>
        <v>153.84</v>
      </c>
      <c r="L84" s="16">
        <f>'[1]TCE - ANEXO III - Preencher'!M93</f>
        <v>6.34</v>
      </c>
      <c r="M84" s="16">
        <f t="shared" si="7"/>
        <v>147.5</v>
      </c>
      <c r="N84" s="16">
        <f>'[1]TCE - ANEXO III - Preencher'!O93</f>
        <v>10.83</v>
      </c>
      <c r="O84" s="16">
        <f>'[1]TCE - ANEXO III - Preencher'!P93</f>
        <v>0</v>
      </c>
      <c r="P84" s="17">
        <f t="shared" si="8"/>
        <v>10.83</v>
      </c>
      <c r="Q84" s="16">
        <f>'[1]TCE - ANEXO III - Preencher'!R93</f>
        <v>222</v>
      </c>
      <c r="R84" s="16">
        <f>'[1]TCE - ANEXO III - Preencher'!S93</f>
        <v>0</v>
      </c>
      <c r="S84" s="17">
        <f t="shared" si="9"/>
        <v>222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1634.2195999999999</v>
      </c>
    </row>
    <row r="85" spans="1:28" s="4" customFormat="1" x14ac:dyDescent="0.2">
      <c r="A85" s="9">
        <f>IFERROR(VLOOKUP(B85,'[1]DADOS (OCULTAR)'!$P$3:$R$91,3,0),"")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ICARO TIMOTEO BALBOA DE ALBUQUERQUE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2251-25</v>
      </c>
      <c r="G85" s="14" t="str">
        <f>IF('[1]TCE - ANEXO III - Preencher'!H94="","",'[1]TCE - ANEXO III - Preencher'!H94)</f>
        <v>12/2021</v>
      </c>
      <c r="H85" s="15">
        <f>'[1]TCE - ANEXO III - Preencher'!I94</f>
        <v>0</v>
      </c>
      <c r="I85" s="15">
        <f>'[1]TCE - ANEXO III - Preencher'!J94</f>
        <v>791.0648000000001</v>
      </c>
      <c r="J85" s="15">
        <f>'[1]TCE - ANEXO III - Preencher'!K94</f>
        <v>0</v>
      </c>
      <c r="K85" s="16">
        <f>'[1]TCE - ANEXO III - Preencher'!L94</f>
        <v>153.84</v>
      </c>
      <c r="L85" s="16">
        <f>'[1]TCE - ANEXO III - Preencher'!M94</f>
        <v>0</v>
      </c>
      <c r="M85" s="16">
        <f t="shared" si="7"/>
        <v>153.84</v>
      </c>
      <c r="N85" s="16">
        <f>'[1]TCE - ANEXO III - Preencher'!O94</f>
        <v>10.83</v>
      </c>
      <c r="O85" s="16">
        <f>'[1]TCE - ANEXO III - Preencher'!P94</f>
        <v>0</v>
      </c>
      <c r="P85" s="17">
        <f t="shared" si="8"/>
        <v>10.83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955.73480000000018</v>
      </c>
    </row>
    <row r="86" spans="1:28" s="4" customFormat="1" x14ac:dyDescent="0.2">
      <c r="A86" s="9">
        <f>IFERROR(VLOOKUP(B86,'[1]DADOS (OCULTAR)'!$P$3:$R$91,3,0),"")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INGRID TAIZA VIEIRA BEZERRA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5134-30</v>
      </c>
      <c r="G86" s="14" t="str">
        <f>IF('[1]TCE - ANEXO III - Preencher'!H95="","",'[1]TCE - ANEXO III - Preencher'!H95)</f>
        <v>12/2021</v>
      </c>
      <c r="H86" s="15">
        <f>'[1]TCE - ANEXO III - Preencher'!I95</f>
        <v>0</v>
      </c>
      <c r="I86" s="15">
        <f>'[1]TCE - ANEXO III - Preencher'!J95</f>
        <v>136.5752</v>
      </c>
      <c r="J86" s="15">
        <f>'[1]TCE - ANEXO III - Preencher'!K95</f>
        <v>0</v>
      </c>
      <c r="K86" s="16">
        <f>'[1]TCE - ANEXO III - Preencher'!L95</f>
        <v>153.84</v>
      </c>
      <c r="L86" s="16">
        <f>'[1]TCE - ANEXO III - Preencher'!M95</f>
        <v>22.2</v>
      </c>
      <c r="M86" s="16">
        <f t="shared" si="7"/>
        <v>131.64000000000001</v>
      </c>
      <c r="N86" s="16">
        <f>'[1]TCE - ANEXO III - Preencher'!O95</f>
        <v>1.35</v>
      </c>
      <c r="O86" s="16">
        <f>'[1]TCE - ANEXO III - Preencher'!P95</f>
        <v>0</v>
      </c>
      <c r="P86" s="17">
        <f t="shared" si="8"/>
        <v>1.35</v>
      </c>
      <c r="Q86" s="16">
        <f>'[1]TCE - ANEXO III - Preencher'!R95</f>
        <v>0</v>
      </c>
      <c r="R86" s="16">
        <f>'[1]TCE - ANEXO III - Preencher'!S95</f>
        <v>64.38</v>
      </c>
      <c r="S86" s="17">
        <f t="shared" si="9"/>
        <v>-64.38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205.18520000000001</v>
      </c>
    </row>
    <row r="87" spans="1:28" s="4" customFormat="1" x14ac:dyDescent="0.2">
      <c r="A87" s="9">
        <f>IFERROR(VLOOKUP(B87,'[1]DADOS (OCULTAR)'!$P$3:$R$91,3,0),"")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ISABELA DA SILVA BARBOSA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2516-05</v>
      </c>
      <c r="G87" s="14" t="str">
        <f>IF('[1]TCE - ANEXO III - Preencher'!H96="","",'[1]TCE - ANEXO III - Preencher'!H96)</f>
        <v>12/2021</v>
      </c>
      <c r="H87" s="15">
        <f>'[1]TCE - ANEXO III - Preencher'!I96</f>
        <v>0</v>
      </c>
      <c r="I87" s="15">
        <f>'[1]TCE - ANEXO III - Preencher'!J96</f>
        <v>378.26159999999999</v>
      </c>
      <c r="J87" s="15">
        <f>'[1]TCE - ANEXO III - Preencher'!K96</f>
        <v>0</v>
      </c>
      <c r="K87" s="16">
        <f>'[1]TCE - ANEXO III - Preencher'!L96</f>
        <v>153.84</v>
      </c>
      <c r="L87" s="16">
        <f>'[1]TCE - ANEXO III - Preencher'!M96</f>
        <v>39.26</v>
      </c>
      <c r="M87" s="16">
        <f t="shared" si="7"/>
        <v>114.58000000000001</v>
      </c>
      <c r="N87" s="16">
        <f>'[1]TCE - ANEXO III - Preencher'!O96</f>
        <v>1.35</v>
      </c>
      <c r="O87" s="16">
        <f>'[1]TCE - ANEXO III - Preencher'!P96</f>
        <v>0</v>
      </c>
      <c r="P87" s="17">
        <f t="shared" si="8"/>
        <v>1.35</v>
      </c>
      <c r="Q87" s="16">
        <f>'[1]TCE - ANEXO III - Preencher'!R96</f>
        <v>236.8</v>
      </c>
      <c r="R87" s="16">
        <f>'[1]TCE - ANEXO III - Preencher'!S96</f>
        <v>0</v>
      </c>
      <c r="S87" s="17">
        <f t="shared" si="9"/>
        <v>236.8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730.99160000000006</v>
      </c>
    </row>
    <row r="88" spans="1:28" s="4" customFormat="1" x14ac:dyDescent="0.2">
      <c r="A88" s="9">
        <f>IFERROR(VLOOKUP(B88,'[1]DADOS (OCULTAR)'!$P$3:$R$91,3,0),"")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ISABELA MAGDALLA MONTEIRO DE AZEVEDO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 t="str">
        <f>IF('[1]TCE - ANEXO III - Preencher'!H97="","",'[1]TCE - ANEXO III - Preencher'!H97)</f>
        <v>12/2021</v>
      </c>
      <c r="H88" s="15">
        <f>'[1]TCE - ANEXO III - Preencher'!I97</f>
        <v>0</v>
      </c>
      <c r="I88" s="15">
        <f>'[1]TCE - ANEXO III - Preencher'!J97</f>
        <v>580.07600000000002</v>
      </c>
      <c r="J88" s="15">
        <f>'[1]TCE - ANEXO III - Preencher'!K97</f>
        <v>0</v>
      </c>
      <c r="K88" s="16">
        <f>'[1]TCE - ANEXO III - Preencher'!L97</f>
        <v>153.84</v>
      </c>
      <c r="L88" s="16">
        <f>'[1]TCE - ANEXO III - Preencher'!M97</f>
        <v>3.08</v>
      </c>
      <c r="M88" s="16">
        <f t="shared" si="7"/>
        <v>150.76</v>
      </c>
      <c r="N88" s="16">
        <f>'[1]TCE - ANEXO III - Preencher'!O97</f>
        <v>2.84</v>
      </c>
      <c r="O88" s="16">
        <f>'[1]TCE - ANEXO III - Preencher'!P97</f>
        <v>0</v>
      </c>
      <c r="P88" s="17">
        <f t="shared" si="8"/>
        <v>2.84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733.67600000000004</v>
      </c>
    </row>
    <row r="89" spans="1:28" s="4" customFormat="1" x14ac:dyDescent="0.2">
      <c r="A89" s="9">
        <f>IFERROR(VLOOKUP(B89,'[1]DADOS (OCULTAR)'!$P$3:$R$91,3,0),"")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JACIANE MICHELINE DE MENDONCA NOGUEIRA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5211-30</v>
      </c>
      <c r="G89" s="14" t="str">
        <f>IF('[1]TCE - ANEXO III - Preencher'!H98="","",'[1]TCE - ANEXO III - Preencher'!H98)</f>
        <v>12/2021</v>
      </c>
      <c r="H89" s="15">
        <f>'[1]TCE - ANEXO III - Preencher'!I98</f>
        <v>0</v>
      </c>
      <c r="I89" s="15">
        <f>'[1]TCE - ANEXO III - Preencher'!J98</f>
        <v>134.38800000000001</v>
      </c>
      <c r="J89" s="15">
        <f>'[1]TCE - ANEXO III - Preencher'!K98</f>
        <v>0</v>
      </c>
      <c r="K89" s="16">
        <f>'[1]TCE - ANEXO III - Preencher'!L98</f>
        <v>153.84</v>
      </c>
      <c r="L89" s="16">
        <f>'[1]TCE - ANEXO III - Preencher'!M98</f>
        <v>0</v>
      </c>
      <c r="M89" s="16">
        <f t="shared" si="7"/>
        <v>153.84</v>
      </c>
      <c r="N89" s="16">
        <f>'[1]TCE - ANEXO III - Preencher'!O98</f>
        <v>1.35</v>
      </c>
      <c r="O89" s="16">
        <f>'[1]TCE - ANEXO III - Preencher'!P98</f>
        <v>0</v>
      </c>
      <c r="P89" s="17">
        <f t="shared" si="8"/>
        <v>1.35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289.57800000000003</v>
      </c>
    </row>
    <row r="90" spans="1:28" s="4" customFormat="1" x14ac:dyDescent="0.2">
      <c r="A90" s="9">
        <f>IFERROR(VLOOKUP(B90,'[1]DADOS (OCULTAR)'!$P$3:$R$91,3,0),"")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JACKSON JOSE FLORENCIO JUNIOR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 t="str">
        <f>IF('[1]TCE - ANEXO III - Preencher'!H99="","",'[1]TCE - ANEXO III - Preencher'!H99)</f>
        <v>12/2021</v>
      </c>
      <c r="H90" s="15">
        <f>'[1]TCE - ANEXO III - Preencher'!I99</f>
        <v>0</v>
      </c>
      <c r="I90" s="15">
        <f>'[1]TCE - ANEXO III - Preencher'!J99</f>
        <v>660.54480000000012</v>
      </c>
      <c r="J90" s="15">
        <f>'[1]TCE - ANEXO III - Preencher'!K99</f>
        <v>0</v>
      </c>
      <c r="K90" s="16">
        <f>'[1]TCE - ANEXO III - Preencher'!L99</f>
        <v>153.84</v>
      </c>
      <c r="L90" s="16">
        <f>'[1]TCE - ANEXO III - Preencher'!M99</f>
        <v>0</v>
      </c>
      <c r="M90" s="16">
        <f t="shared" si="7"/>
        <v>153.84</v>
      </c>
      <c r="N90" s="16">
        <f>'[1]TCE - ANEXO III - Preencher'!O99</f>
        <v>10.83</v>
      </c>
      <c r="O90" s="16">
        <f>'[1]TCE - ANEXO III - Preencher'!P99</f>
        <v>0</v>
      </c>
      <c r="P90" s="17">
        <f t="shared" si="8"/>
        <v>10.83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825.2148000000002</v>
      </c>
    </row>
    <row r="91" spans="1:28" s="4" customFormat="1" x14ac:dyDescent="0.2">
      <c r="A91" s="9">
        <f>IFERROR(VLOOKUP(B91,'[1]DADOS (OCULTAR)'!$P$3:$R$91,3,0),"")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JACKSON MICHEL FONSECA DA COSTA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 t="str">
        <f>IF('[1]TCE - ANEXO III - Preencher'!H100="","",'[1]TCE - ANEXO III - Preencher'!H100)</f>
        <v>12/2021</v>
      </c>
      <c r="H91" s="15">
        <f>'[1]TCE - ANEXO III - Preencher'!I100</f>
        <v>0</v>
      </c>
      <c r="I91" s="15">
        <f>'[1]TCE - ANEXO III - Preencher'!J100</f>
        <v>635.31679999999994</v>
      </c>
      <c r="J91" s="15">
        <f>'[1]TCE - ANEXO III - Preencher'!K100</f>
        <v>0</v>
      </c>
      <c r="K91" s="16">
        <f>'[1]TCE - ANEXO III - Preencher'!L100</f>
        <v>153.84</v>
      </c>
      <c r="L91" s="16">
        <f>'[1]TCE - ANEXO III - Preencher'!M100</f>
        <v>0</v>
      </c>
      <c r="M91" s="16">
        <f t="shared" si="7"/>
        <v>153.84</v>
      </c>
      <c r="N91" s="16">
        <f>'[1]TCE - ANEXO III - Preencher'!O100</f>
        <v>10.83</v>
      </c>
      <c r="O91" s="16">
        <f>'[1]TCE - ANEXO III - Preencher'!P100</f>
        <v>0</v>
      </c>
      <c r="P91" s="17">
        <f t="shared" si="8"/>
        <v>10.83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799.98680000000002</v>
      </c>
    </row>
    <row r="92" spans="1:28" s="4" customFormat="1" x14ac:dyDescent="0.2">
      <c r="A92" s="9">
        <f>IFERROR(VLOOKUP(B92,'[1]DADOS (OCULTAR)'!$P$3:$R$91,3,0),"")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JAILMA FRANCISCA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2235-05</v>
      </c>
      <c r="G92" s="14" t="str">
        <f>IF('[1]TCE - ANEXO III - Preencher'!H101="","",'[1]TCE - ANEXO III - Preencher'!H101)</f>
        <v>12/2021</v>
      </c>
      <c r="H92" s="15">
        <f>'[1]TCE - ANEXO III - Preencher'!I101</f>
        <v>0</v>
      </c>
      <c r="I92" s="15">
        <f>'[1]TCE - ANEXO III - Preencher'!J101</f>
        <v>505.05439999999999</v>
      </c>
      <c r="J92" s="15">
        <f>'[1]TCE - ANEXO III - Preencher'!K101</f>
        <v>0</v>
      </c>
      <c r="K92" s="16">
        <f>'[1]TCE - ANEXO III - Preencher'!L101</f>
        <v>153.84</v>
      </c>
      <c r="L92" s="16">
        <f>'[1]TCE - ANEXO III - Preencher'!M101</f>
        <v>3.08</v>
      </c>
      <c r="M92" s="16">
        <f t="shared" si="7"/>
        <v>150.76</v>
      </c>
      <c r="N92" s="16">
        <f>'[1]TCE - ANEXO III - Preencher'!O101</f>
        <v>2.84</v>
      </c>
      <c r="O92" s="16">
        <f>'[1]TCE - ANEXO III - Preencher'!P101</f>
        <v>0</v>
      </c>
      <c r="P92" s="17">
        <f t="shared" si="8"/>
        <v>2.84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658.65440000000001</v>
      </c>
    </row>
    <row r="93" spans="1:28" s="4" customFormat="1" x14ac:dyDescent="0.2">
      <c r="A93" s="9">
        <f>IFERROR(VLOOKUP(B93,'[1]DADOS (OCULTAR)'!$P$3:$R$91,3,0),"")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JAILSON LUIZ DA SILVA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3131-15</v>
      </c>
      <c r="G93" s="14" t="str">
        <f>IF('[1]TCE - ANEXO III - Preencher'!H102="","",'[1]TCE - ANEXO III - Preencher'!H102)</f>
        <v>12/2021</v>
      </c>
      <c r="H93" s="15">
        <f>'[1]TCE - ANEXO III - Preencher'!I102</f>
        <v>0</v>
      </c>
      <c r="I93" s="15">
        <f>'[1]TCE - ANEXO III - Preencher'!J102</f>
        <v>244.58080000000001</v>
      </c>
      <c r="J93" s="15">
        <f>'[1]TCE - ANEXO III - Preencher'!K102</f>
        <v>0</v>
      </c>
      <c r="K93" s="16">
        <f>'[1]TCE - ANEXO III - Preencher'!L102</f>
        <v>153.84</v>
      </c>
      <c r="L93" s="16">
        <f>'[1]TCE - ANEXO III - Preencher'!M102</f>
        <v>0</v>
      </c>
      <c r="M93" s="16">
        <f t="shared" si="7"/>
        <v>153.84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399.77080000000001</v>
      </c>
    </row>
    <row r="94" spans="1:28" s="4" customFormat="1" x14ac:dyDescent="0.2">
      <c r="A94" s="9">
        <f>IFERROR(VLOOKUP(B94,'[1]DADOS (OCULTAR)'!$P$3:$R$91,3,0),"")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JAIRO BRASIL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4110-10</v>
      </c>
      <c r="G94" s="14" t="str">
        <f>IF('[1]TCE - ANEXO III - Preencher'!H103="","",'[1]TCE - ANEXO III - Preencher'!H103)</f>
        <v>12/2021</v>
      </c>
      <c r="H94" s="15">
        <f>'[1]TCE - ANEXO III - Preencher'!I103</f>
        <v>0</v>
      </c>
      <c r="I94" s="15">
        <f>'[1]TCE - ANEXO III - Preencher'!J103</f>
        <v>230.916</v>
      </c>
      <c r="J94" s="15">
        <f>'[1]TCE - ANEXO III - Preencher'!K103</f>
        <v>0</v>
      </c>
      <c r="K94" s="16">
        <f>'[1]TCE - ANEXO III - Preencher'!L103</f>
        <v>153.84</v>
      </c>
      <c r="L94" s="16">
        <f>'[1]TCE - ANEXO III - Preencher'!M103</f>
        <v>32.409999999999997</v>
      </c>
      <c r="M94" s="16">
        <f t="shared" si="7"/>
        <v>121.43</v>
      </c>
      <c r="N94" s="16">
        <f>'[1]TCE - ANEXO III - Preencher'!O103</f>
        <v>1.35</v>
      </c>
      <c r="O94" s="16">
        <f>'[1]TCE - ANEXO III - Preencher'!P103</f>
        <v>0</v>
      </c>
      <c r="P94" s="17">
        <f t="shared" si="8"/>
        <v>1.35</v>
      </c>
      <c r="Q94" s="16">
        <f>'[1]TCE - ANEXO III - Preencher'!R103</f>
        <v>0</v>
      </c>
      <c r="R94" s="16">
        <f>'[1]TCE - ANEXO III - Preencher'!S103</f>
        <v>91.95</v>
      </c>
      <c r="S94" s="17">
        <f t="shared" si="9"/>
        <v>-91.95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261.74600000000004</v>
      </c>
    </row>
    <row r="95" spans="1:28" s="4" customFormat="1" x14ac:dyDescent="0.2">
      <c r="A95" s="9">
        <f>IFERROR(VLOOKUP(B95,'[1]DADOS (OCULTAR)'!$P$3:$R$91,3,0),"")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JAMERSON VIEIRA BEZERRA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5151-10</v>
      </c>
      <c r="G95" s="14" t="str">
        <f>IF('[1]TCE - ANEXO III - Preencher'!H104="","",'[1]TCE - ANEXO III - Preencher'!H104)</f>
        <v>12/2021</v>
      </c>
      <c r="H95" s="15">
        <f>'[1]TCE - ANEXO III - Preencher'!I104</f>
        <v>0</v>
      </c>
      <c r="I95" s="15">
        <f>'[1]TCE - ANEXO III - Preencher'!J104</f>
        <v>171.52879999999999</v>
      </c>
      <c r="J95" s="15">
        <f>'[1]TCE - ANEXO III - Preencher'!K104</f>
        <v>0</v>
      </c>
      <c r="K95" s="16">
        <f>'[1]TCE - ANEXO III - Preencher'!L104</f>
        <v>153.84</v>
      </c>
      <c r="L95" s="16">
        <f>'[1]TCE - ANEXO III - Preencher'!M104</f>
        <v>22.2</v>
      </c>
      <c r="M95" s="16">
        <f t="shared" si="7"/>
        <v>131.64000000000001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230</v>
      </c>
      <c r="R95" s="16">
        <f>'[1]TCE - ANEXO III - Preencher'!S104</f>
        <v>66.599999999999994</v>
      </c>
      <c r="S95" s="17">
        <f t="shared" si="9"/>
        <v>163.4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467.91880000000003</v>
      </c>
    </row>
    <row r="96" spans="1:28" s="4" customFormat="1" x14ac:dyDescent="0.2">
      <c r="A96" s="9">
        <f>IFERROR(VLOOKUP(B96,'[1]DADOS (OCULTAR)'!$P$3:$R$91,3,0),"")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JANAINA VIANA DE SOUZA DOS SANTOS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2235-05</v>
      </c>
      <c r="G96" s="14" t="str">
        <f>IF('[1]TCE - ANEXO III - Preencher'!H105="","",'[1]TCE - ANEXO III - Preencher'!H105)</f>
        <v>12/2021</v>
      </c>
      <c r="H96" s="15">
        <f>'[1]TCE - ANEXO III - Preencher'!I105</f>
        <v>0</v>
      </c>
      <c r="I96" s="15">
        <f>'[1]TCE - ANEXO III - Preencher'!J105</f>
        <v>521.10479999999995</v>
      </c>
      <c r="J96" s="15">
        <f>'[1]TCE - ANEXO III - Preencher'!K105</f>
        <v>0</v>
      </c>
      <c r="K96" s="16">
        <f>'[1]TCE - ANEXO III - Preencher'!L105</f>
        <v>153.84</v>
      </c>
      <c r="L96" s="16">
        <f>'[1]TCE - ANEXO III - Preencher'!M105</f>
        <v>3.08</v>
      </c>
      <c r="M96" s="16">
        <f t="shared" si="7"/>
        <v>150.76</v>
      </c>
      <c r="N96" s="16">
        <f>'[1]TCE - ANEXO III - Preencher'!O105</f>
        <v>2.84</v>
      </c>
      <c r="O96" s="16">
        <f>'[1]TCE - ANEXO III - Preencher'!P105</f>
        <v>0</v>
      </c>
      <c r="P96" s="17">
        <f t="shared" si="8"/>
        <v>2.84</v>
      </c>
      <c r="Q96" s="16">
        <f>'[1]TCE - ANEXO III - Preencher'!R105</f>
        <v>236.8</v>
      </c>
      <c r="R96" s="16">
        <f>'[1]TCE - ANEXO III - Preencher'!S105</f>
        <v>0</v>
      </c>
      <c r="S96" s="17">
        <f t="shared" si="9"/>
        <v>236.8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911.50479999999993</v>
      </c>
    </row>
    <row r="97" spans="1:28" s="4" customFormat="1" x14ac:dyDescent="0.2">
      <c r="A97" s="9">
        <f>IFERROR(VLOOKUP(B97,'[1]DADOS (OCULTAR)'!$P$3:$R$91,3,0),"")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JAQUELINE MARIA ASSUNCAO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 t="str">
        <f>IF('[1]TCE - ANEXO III - Preencher'!H106="","",'[1]TCE - ANEXO III - Preencher'!H106)</f>
        <v>12/2021</v>
      </c>
      <c r="H97" s="15">
        <f>'[1]TCE - ANEXO III - Preencher'!I106</f>
        <v>0</v>
      </c>
      <c r="I97" s="15">
        <f>'[1]TCE - ANEXO III - Preencher'!J106</f>
        <v>183.46080000000001</v>
      </c>
      <c r="J97" s="15">
        <f>'[1]TCE - ANEXO III - Preencher'!K106</f>
        <v>0</v>
      </c>
      <c r="K97" s="16">
        <f>'[1]TCE - ANEXO III - Preencher'!L106</f>
        <v>153.84</v>
      </c>
      <c r="L97" s="16">
        <f>'[1]TCE - ANEXO III - Preencher'!M106</f>
        <v>22.48</v>
      </c>
      <c r="M97" s="16">
        <f t="shared" si="7"/>
        <v>131.36000000000001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0</v>
      </c>
      <c r="R97" s="16">
        <f>'[1]TCE - ANEXO III - Preencher'!S106</f>
        <v>60.44</v>
      </c>
      <c r="S97" s="17">
        <f t="shared" si="9"/>
        <v>-60.44</v>
      </c>
      <c r="T97" s="16">
        <f>'[1]TCE - ANEXO III - Preencher'!U106</f>
        <v>64.78</v>
      </c>
      <c r="U97" s="16">
        <f>'[1]TCE - ANEXO III - Preencher'!V106</f>
        <v>0</v>
      </c>
      <c r="V97" s="17">
        <f t="shared" si="10"/>
        <v>64.78</v>
      </c>
      <c r="W97" s="18" t="str">
        <f>IF('[1]TCE - ANEXO III - Preencher'!X106="","",'[1]TCE - ANEXO III - Preencher'!X106)</f>
        <v>AUXÍLIO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320.51080000000002</v>
      </c>
    </row>
    <row r="98" spans="1:28" s="4" customFormat="1" x14ac:dyDescent="0.2">
      <c r="A98" s="9">
        <f>IFERROR(VLOOKUP(B98,'[1]DADOS (OCULTAR)'!$P$3:$R$91,3,0),"")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JECKSON ANTONIO DOS SANTOS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5151-10</v>
      </c>
      <c r="G98" s="14" t="str">
        <f>IF('[1]TCE - ANEXO III - Preencher'!H107="","",'[1]TCE - ANEXO III - Preencher'!H107)</f>
        <v>12/2021</v>
      </c>
      <c r="H98" s="15">
        <f>'[1]TCE - ANEXO III - Preencher'!I107</f>
        <v>0</v>
      </c>
      <c r="I98" s="15">
        <f>'[1]TCE - ANEXO III - Preencher'!J107</f>
        <v>188.11840000000001</v>
      </c>
      <c r="J98" s="15">
        <f>'[1]TCE - ANEXO III - Preencher'!K107</f>
        <v>0</v>
      </c>
      <c r="K98" s="16">
        <f>'[1]TCE - ANEXO III - Preencher'!L107</f>
        <v>153.84</v>
      </c>
      <c r="L98" s="16">
        <f>'[1]TCE - ANEXO III - Preencher'!M107</f>
        <v>0</v>
      </c>
      <c r="M98" s="16">
        <f t="shared" si="7"/>
        <v>153.84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222</v>
      </c>
      <c r="R98" s="16">
        <f>'[1]TCE - ANEXO III - Preencher'!S107</f>
        <v>0</v>
      </c>
      <c r="S98" s="17">
        <f t="shared" si="9"/>
        <v>222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565.30840000000001</v>
      </c>
    </row>
    <row r="99" spans="1:28" s="4" customFormat="1" x14ac:dyDescent="0.2">
      <c r="A99" s="9">
        <f>IFERROR(VLOOKUP(B99,'[1]DADOS (OCULTAR)'!$P$3:$R$91,3,0),"")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JOAO PAULO SILVA DE ANDRADE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3241-15</v>
      </c>
      <c r="G99" s="14" t="str">
        <f>IF('[1]TCE - ANEXO III - Preencher'!H108="","",'[1]TCE - ANEXO III - Preencher'!H108)</f>
        <v>12/2021</v>
      </c>
      <c r="H99" s="15">
        <f>'[1]TCE - ANEXO III - Preencher'!I108</f>
        <v>0</v>
      </c>
      <c r="I99" s="15">
        <f>'[1]TCE - ANEXO III - Preencher'!J108</f>
        <v>525.9248</v>
      </c>
      <c r="J99" s="15">
        <f>'[1]TCE - ANEXO III - Preencher'!K108</f>
        <v>0</v>
      </c>
      <c r="K99" s="16">
        <f>'[1]TCE - ANEXO III - Preencher'!L108</f>
        <v>153.84</v>
      </c>
      <c r="L99" s="16">
        <f>'[1]TCE - ANEXO III - Preencher'!M108</f>
        <v>8.14</v>
      </c>
      <c r="M99" s="16">
        <f t="shared" si="7"/>
        <v>145.69999999999999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672.97480000000007</v>
      </c>
    </row>
    <row r="100" spans="1:28" s="4" customFormat="1" x14ac:dyDescent="0.2">
      <c r="A100" s="9">
        <f>IFERROR(VLOOKUP(B100,'[1]DADOS (OCULTAR)'!$P$3:$R$91,3,0),"")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JOAO THIAGO DO AMARAL NUNES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 t="str">
        <f>IF('[1]TCE - ANEXO III - Preencher'!H109="","",'[1]TCE - ANEXO III - Preencher'!H109)</f>
        <v>12/2021</v>
      </c>
      <c r="H100" s="15">
        <f>'[1]TCE - ANEXO III - Preencher'!I109</f>
        <v>0</v>
      </c>
      <c r="I100" s="15">
        <f>'[1]TCE - ANEXO III - Preencher'!J109</f>
        <v>505.09120000000001</v>
      </c>
      <c r="J100" s="15">
        <f>'[1]TCE - ANEXO III - Preencher'!K109</f>
        <v>0</v>
      </c>
      <c r="K100" s="16">
        <f>'[1]TCE - ANEXO III - Preencher'!L109</f>
        <v>153.84</v>
      </c>
      <c r="L100" s="16">
        <f>'[1]TCE - ANEXO III - Preencher'!M109</f>
        <v>1.58</v>
      </c>
      <c r="M100" s="16">
        <f t="shared" si="7"/>
        <v>152.26</v>
      </c>
      <c r="N100" s="16">
        <f>'[1]TCE - ANEXO III - Preencher'!O109</f>
        <v>10.83</v>
      </c>
      <c r="O100" s="16">
        <f>'[1]TCE - ANEXO III - Preencher'!P109</f>
        <v>0</v>
      </c>
      <c r="P100" s="17">
        <f t="shared" si="8"/>
        <v>10.83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668.1812000000001</v>
      </c>
    </row>
    <row r="101" spans="1:28" s="4" customFormat="1" x14ac:dyDescent="0.2">
      <c r="A101" s="9">
        <f>IFERROR(VLOOKUP(B101,'[1]DADOS (OCULTAR)'!$P$3:$R$91,3,0),"")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JOAOENIS MARTINS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5151-10</v>
      </c>
      <c r="G101" s="14" t="str">
        <f>IF('[1]TCE - ANEXO III - Preencher'!H110="","",'[1]TCE - ANEXO III - Preencher'!H110)</f>
        <v>12/2021</v>
      </c>
      <c r="H101" s="15">
        <f>'[1]TCE - ANEXO III - Preencher'!I110</f>
        <v>0</v>
      </c>
      <c r="I101" s="15">
        <f>'[1]TCE - ANEXO III - Preencher'!J110</f>
        <v>188.09200000000001</v>
      </c>
      <c r="J101" s="15">
        <f>'[1]TCE - ANEXO III - Preencher'!K110</f>
        <v>0</v>
      </c>
      <c r="K101" s="16">
        <f>'[1]TCE - ANEXO III - Preencher'!L110</f>
        <v>153.84</v>
      </c>
      <c r="L101" s="16">
        <f>'[1]TCE - ANEXO III - Preencher'!M110</f>
        <v>22.2</v>
      </c>
      <c r="M101" s="16">
        <f t="shared" si="7"/>
        <v>131.64000000000001</v>
      </c>
      <c r="N101" s="16">
        <f>'[1]TCE - ANEXO III - Preencher'!O110</f>
        <v>1.35</v>
      </c>
      <c r="O101" s="16">
        <f>'[1]TCE - ANEXO III - Preencher'!P110</f>
        <v>0</v>
      </c>
      <c r="P101" s="17">
        <f t="shared" si="8"/>
        <v>1.35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321.08200000000005</v>
      </c>
    </row>
    <row r="102" spans="1:28" s="4" customFormat="1" x14ac:dyDescent="0.2">
      <c r="A102" s="9">
        <f>IFERROR(VLOOKUP(B102,'[1]DADOS (OCULTAR)'!$P$3:$R$91,3,0),"")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JOCIVALDO FELIX DE LIMA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5174-10</v>
      </c>
      <c r="G102" s="14" t="str">
        <f>IF('[1]TCE - ANEXO III - Preencher'!H111="","",'[1]TCE - ANEXO III - Preencher'!H111)</f>
        <v>12/2021</v>
      </c>
      <c r="H102" s="15">
        <f>'[1]TCE - ANEXO III - Preencher'!I111</f>
        <v>0</v>
      </c>
      <c r="I102" s="15">
        <f>'[1]TCE - ANEXO III - Preencher'!J111</f>
        <v>193.0016</v>
      </c>
      <c r="J102" s="15">
        <f>'[1]TCE - ANEXO III - Preencher'!K111</f>
        <v>0</v>
      </c>
      <c r="K102" s="16">
        <f>'[1]TCE - ANEXO III - Preencher'!L111</f>
        <v>153.84</v>
      </c>
      <c r="L102" s="16">
        <f>'[1]TCE - ANEXO III - Preencher'!M111</f>
        <v>22.26</v>
      </c>
      <c r="M102" s="16">
        <f t="shared" si="7"/>
        <v>131.58000000000001</v>
      </c>
      <c r="N102" s="16">
        <f>'[1]TCE - ANEXO III - Preencher'!O111</f>
        <v>1.35</v>
      </c>
      <c r="O102" s="16">
        <f>'[1]TCE - ANEXO III - Preencher'!P111</f>
        <v>0</v>
      </c>
      <c r="P102" s="17">
        <f t="shared" si="8"/>
        <v>1.35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325.9316</v>
      </c>
    </row>
    <row r="103" spans="1:28" s="4" customFormat="1" x14ac:dyDescent="0.2">
      <c r="A103" s="9">
        <f>IFERROR(VLOOKUP(B103,'[1]DADOS (OCULTAR)'!$P$3:$R$91,3,0),"")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JOHNATAN VILELA SOUZA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 t="str">
        <f>IF('[1]TCE - ANEXO III - Preencher'!H112="","",'[1]TCE - ANEXO III - Preencher'!H112)</f>
        <v>12/2021</v>
      </c>
      <c r="H103" s="15">
        <f>'[1]TCE - ANEXO III - Preencher'!I112</f>
        <v>0</v>
      </c>
      <c r="I103" s="15">
        <f>'[1]TCE - ANEXO III - Preencher'!J112</f>
        <v>1299.5447999999999</v>
      </c>
      <c r="J103" s="15">
        <f>'[1]TCE - ANEXO III - Preencher'!K112</f>
        <v>0</v>
      </c>
      <c r="K103" s="16">
        <f>'[1]TCE - ANEXO III - Preencher'!L112</f>
        <v>153.84</v>
      </c>
      <c r="L103" s="16">
        <f>'[1]TCE - ANEXO III - Preencher'!M112</f>
        <v>9.5</v>
      </c>
      <c r="M103" s="16">
        <f t="shared" si="7"/>
        <v>144.34</v>
      </c>
      <c r="N103" s="16">
        <f>'[1]TCE - ANEXO III - Preencher'!O112</f>
        <v>10.83</v>
      </c>
      <c r="O103" s="16">
        <f>'[1]TCE - ANEXO III - Preencher'!P112</f>
        <v>0</v>
      </c>
      <c r="P103" s="17">
        <f t="shared" si="8"/>
        <v>10.83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1454.7147999999997</v>
      </c>
    </row>
    <row r="104" spans="1:28" s="4" customFormat="1" x14ac:dyDescent="0.2">
      <c r="A104" s="9">
        <f>IFERROR(VLOOKUP(B104,'[1]DADOS (OCULTAR)'!$P$3:$R$91,3,0),"")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JONAS DEYBISON DE ANDRADE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5174-10</v>
      </c>
      <c r="G104" s="14" t="str">
        <f>IF('[1]TCE - ANEXO III - Preencher'!H113="","",'[1]TCE - ANEXO III - Preencher'!H113)</f>
        <v>12/2021</v>
      </c>
      <c r="H104" s="15">
        <f>'[1]TCE - ANEXO III - Preencher'!I113</f>
        <v>0</v>
      </c>
      <c r="I104" s="15">
        <f>'[1]TCE - ANEXO III - Preencher'!J113</f>
        <v>35.546399999999998</v>
      </c>
      <c r="J104" s="15">
        <f>'[1]TCE - ANEXO III - Preencher'!K113</f>
        <v>0</v>
      </c>
      <c r="K104" s="16">
        <f>'[1]TCE - ANEXO III - Preencher'!L113</f>
        <v>153.84</v>
      </c>
      <c r="L104" s="16">
        <f>'[1]TCE - ANEXO III - Preencher'!M113</f>
        <v>0</v>
      </c>
      <c r="M104" s="16">
        <f t="shared" si="7"/>
        <v>153.84</v>
      </c>
      <c r="N104" s="16">
        <f>'[1]TCE - ANEXO III - Preencher'!O113</f>
        <v>10.83</v>
      </c>
      <c r="O104" s="16">
        <f>'[1]TCE - ANEXO III - Preencher'!P113</f>
        <v>0</v>
      </c>
      <c r="P104" s="17">
        <f t="shared" si="8"/>
        <v>10.83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200.21640000000002</v>
      </c>
    </row>
    <row r="105" spans="1:28" s="4" customFormat="1" x14ac:dyDescent="0.2">
      <c r="A105" s="9">
        <f>IFERROR(VLOOKUP(B105,'[1]DADOS (OCULTAR)'!$P$3:$R$91,3,0),"")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JOSANE ALBUQUERQUE COSTA PAES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2251-25</v>
      </c>
      <c r="G105" s="14" t="str">
        <f>IF('[1]TCE - ANEXO III - Preencher'!H114="","",'[1]TCE - ANEXO III - Preencher'!H114)</f>
        <v>12/2021</v>
      </c>
      <c r="H105" s="15">
        <f>'[1]TCE - ANEXO III - Preencher'!I114</f>
        <v>0</v>
      </c>
      <c r="I105" s="15">
        <f>'[1]TCE - ANEXO III - Preencher'!J114</f>
        <v>906.72479999999996</v>
      </c>
      <c r="J105" s="15">
        <f>'[1]TCE - ANEXO III - Preencher'!K114</f>
        <v>0</v>
      </c>
      <c r="K105" s="16">
        <f>'[1]TCE - ANEXO III - Preencher'!L114</f>
        <v>153.84</v>
      </c>
      <c r="L105" s="16">
        <f>'[1]TCE - ANEXO III - Preencher'!M114</f>
        <v>4.75</v>
      </c>
      <c r="M105" s="16">
        <f t="shared" si="7"/>
        <v>149.09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1057.1647999999998</v>
      </c>
    </row>
    <row r="106" spans="1:28" s="4" customFormat="1" x14ac:dyDescent="0.2">
      <c r="A106" s="9">
        <f>IFERROR(VLOOKUP(B106,'[1]DADOS (OCULTAR)'!$P$3:$R$91,3,0),"")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JOSE ADEILSON BEZERRA DOS SANTOS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7664-20</v>
      </c>
      <c r="G106" s="14" t="str">
        <f>IF('[1]TCE - ANEXO III - Preencher'!H115="","",'[1]TCE - ANEXO III - Preencher'!H115)</f>
        <v>12/2021</v>
      </c>
      <c r="H106" s="15">
        <f>'[1]TCE - ANEXO III - Preencher'!I115</f>
        <v>0</v>
      </c>
      <c r="I106" s="15">
        <f>'[1]TCE - ANEXO III - Preencher'!J115</f>
        <v>202.13120000000001</v>
      </c>
      <c r="J106" s="15">
        <f>'[1]TCE - ANEXO III - Preencher'!K115</f>
        <v>0</v>
      </c>
      <c r="K106" s="16">
        <f>'[1]TCE - ANEXO III - Preencher'!L115</f>
        <v>153.84</v>
      </c>
      <c r="L106" s="16">
        <f>'[1]TCE - ANEXO III - Preencher'!M115</f>
        <v>4.07</v>
      </c>
      <c r="M106" s="16">
        <f t="shared" si="7"/>
        <v>149.77000000000001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112</v>
      </c>
      <c r="R106" s="16">
        <f>'[1]TCE - ANEXO III - Preencher'!S115</f>
        <v>33</v>
      </c>
      <c r="S106" s="17">
        <f t="shared" si="9"/>
        <v>79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432.25120000000004</v>
      </c>
    </row>
    <row r="107" spans="1:28" s="4" customFormat="1" x14ac:dyDescent="0.2">
      <c r="A107" s="9">
        <f>IFERROR(VLOOKUP(B107,'[1]DADOS (OCULTAR)'!$P$3:$R$91,3,0),"")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JOSE ADRIANO DO NASCIMENTO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4110-10</v>
      </c>
      <c r="G107" s="14" t="str">
        <f>IF('[1]TCE - ANEXO III - Preencher'!H116="","",'[1]TCE - ANEXO III - Preencher'!H116)</f>
        <v>12/2021</v>
      </c>
      <c r="H107" s="15">
        <f>'[1]TCE - ANEXO III - Preencher'!I116</f>
        <v>0</v>
      </c>
      <c r="I107" s="15">
        <f>'[1]TCE - ANEXO III - Preencher'!J116</f>
        <v>162.25360000000001</v>
      </c>
      <c r="J107" s="15">
        <f>'[1]TCE - ANEXO III - Preencher'!K116</f>
        <v>0</v>
      </c>
      <c r="K107" s="16">
        <f>'[1]TCE - ANEXO III - Preencher'!L116</f>
        <v>153.84</v>
      </c>
      <c r="L107" s="16">
        <f>'[1]TCE - ANEXO III - Preencher'!M116</f>
        <v>22.26</v>
      </c>
      <c r="M107" s="16">
        <f t="shared" si="7"/>
        <v>131.58000000000001</v>
      </c>
      <c r="N107" s="16">
        <f>'[1]TCE - ANEXO III - Preencher'!O116</f>
        <v>10.83</v>
      </c>
      <c r="O107" s="16">
        <f>'[1]TCE - ANEXO III - Preencher'!P116</f>
        <v>0</v>
      </c>
      <c r="P107" s="17">
        <f t="shared" si="8"/>
        <v>10.83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304.66360000000003</v>
      </c>
    </row>
    <row r="108" spans="1:28" s="4" customFormat="1" x14ac:dyDescent="0.2">
      <c r="A108" s="9">
        <f>IFERROR(VLOOKUP(B108,'[1]DADOS (OCULTAR)'!$P$3:$R$91,3,0),"")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JOSE ALBERICO PATRIOTA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2251-25</v>
      </c>
      <c r="G108" s="14" t="str">
        <f>IF('[1]TCE - ANEXO III - Preencher'!H117="","",'[1]TCE - ANEXO III - Preencher'!H117)</f>
        <v>12/2021</v>
      </c>
      <c r="H108" s="15">
        <f>'[1]TCE - ANEXO III - Preencher'!I117</f>
        <v>0</v>
      </c>
      <c r="I108" s="15">
        <f>'[1]TCE - ANEXO III - Preencher'!J117</f>
        <v>1962.2896000000001</v>
      </c>
      <c r="J108" s="15">
        <f>'[1]TCE - ANEXO III - Preencher'!K117</f>
        <v>0</v>
      </c>
      <c r="K108" s="16">
        <f>'[1]TCE - ANEXO III - Preencher'!L117</f>
        <v>153.84</v>
      </c>
      <c r="L108" s="16">
        <f>'[1]TCE - ANEXO III - Preencher'!M117</f>
        <v>38.020000000000003</v>
      </c>
      <c r="M108" s="16">
        <f t="shared" si="7"/>
        <v>115.82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2079.4596000000001</v>
      </c>
    </row>
    <row r="109" spans="1:28" s="4" customFormat="1" x14ac:dyDescent="0.2">
      <c r="A109" s="9">
        <f>IFERROR(VLOOKUP(B109,'[1]DADOS (OCULTAR)'!$P$3:$R$91,3,0),"")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JOSE CLAUDIO DE FRANCA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4110-10</v>
      </c>
      <c r="G109" s="14" t="str">
        <f>IF('[1]TCE - ANEXO III - Preencher'!H118="","",'[1]TCE - ANEXO III - Preencher'!H118)</f>
        <v>12/2021</v>
      </c>
      <c r="H109" s="15">
        <f>'[1]TCE - ANEXO III - Preencher'!I118</f>
        <v>0</v>
      </c>
      <c r="I109" s="15">
        <f>'[1]TCE - ANEXO III - Preencher'!J118</f>
        <v>136</v>
      </c>
      <c r="J109" s="15">
        <f>'[1]TCE - ANEXO III - Preencher'!K118</f>
        <v>0</v>
      </c>
      <c r="K109" s="16">
        <f>'[1]TCE - ANEXO III - Preencher'!L118</f>
        <v>153.84</v>
      </c>
      <c r="L109" s="16">
        <f>'[1]TCE - ANEXO III - Preencher'!M118</f>
        <v>22.26</v>
      </c>
      <c r="M109" s="16">
        <f t="shared" si="7"/>
        <v>131.58000000000001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0</v>
      </c>
      <c r="R109" s="16">
        <f>'[1]TCE - ANEXO III - Preencher'!S118</f>
        <v>66.78</v>
      </c>
      <c r="S109" s="17">
        <f t="shared" si="9"/>
        <v>-66.78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202.15000000000006</v>
      </c>
    </row>
    <row r="110" spans="1:28" s="4" customFormat="1" x14ac:dyDescent="0.2">
      <c r="A110" s="9">
        <f>IFERROR(VLOOKUP(B110,'[1]DADOS (OCULTAR)'!$P$3:$R$91,3,0),"")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JOSE DANIEL DE LUNA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4110-10</v>
      </c>
      <c r="G110" s="14" t="str">
        <f>IF('[1]TCE - ANEXO III - Preencher'!H119="","",'[1]TCE - ANEXO III - Preencher'!H119)</f>
        <v>12/2021</v>
      </c>
      <c r="H110" s="15">
        <f>'[1]TCE - ANEXO III - Preencher'!I119</f>
        <v>0</v>
      </c>
      <c r="I110" s="15">
        <f>'[1]TCE - ANEXO III - Preencher'!J119</f>
        <v>184.75839999999999</v>
      </c>
      <c r="J110" s="15">
        <f>'[1]TCE - ANEXO III - Preencher'!K119</f>
        <v>0</v>
      </c>
      <c r="K110" s="16">
        <f>'[1]TCE - ANEXO III - Preencher'!L119</f>
        <v>153.84</v>
      </c>
      <c r="L110" s="16">
        <f>'[1]TCE - ANEXO III - Preencher'!M119</f>
        <v>22.26</v>
      </c>
      <c r="M110" s="16">
        <f t="shared" si="7"/>
        <v>131.58000000000001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317.6884</v>
      </c>
    </row>
    <row r="111" spans="1:28" s="4" customFormat="1" x14ac:dyDescent="0.2">
      <c r="A111" s="9">
        <f>IFERROR(VLOOKUP(B111,'[1]DADOS (OCULTAR)'!$P$3:$R$91,3,0),"")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JOSE DIEGO MACIEL DE SOUZA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5174-10</v>
      </c>
      <c r="G111" s="14" t="str">
        <f>IF('[1]TCE - ANEXO III - Preencher'!H120="","",'[1]TCE - ANEXO III - Preencher'!H120)</f>
        <v>12/2021</v>
      </c>
      <c r="H111" s="15">
        <f>'[1]TCE - ANEXO III - Preencher'!I120</f>
        <v>0</v>
      </c>
      <c r="I111" s="15">
        <f>'[1]TCE - ANEXO III - Preencher'!J120</f>
        <v>41.897599999999997</v>
      </c>
      <c r="J111" s="15">
        <f>'[1]TCE - ANEXO III - Preencher'!K120</f>
        <v>0</v>
      </c>
      <c r="K111" s="16">
        <f>'[1]TCE - ANEXO III - Preencher'!L120</f>
        <v>153.84</v>
      </c>
      <c r="L111" s="16">
        <f>'[1]TCE - ANEXO III - Preencher'!M120</f>
        <v>0</v>
      </c>
      <c r="M111" s="16">
        <f t="shared" si="7"/>
        <v>153.84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197.08759999999998</v>
      </c>
    </row>
    <row r="112" spans="1:28" s="4" customFormat="1" x14ac:dyDescent="0.2">
      <c r="A112" s="9">
        <f>IFERROR(VLOOKUP(B112,'[1]DADOS (OCULTAR)'!$P$3:$R$91,3,0),"")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JOSE EDVALDO ALVES DOS SANTOS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5151-10</v>
      </c>
      <c r="G112" s="14" t="str">
        <f>IF('[1]TCE - ANEXO III - Preencher'!H121="","",'[1]TCE - ANEXO III - Preencher'!H121)</f>
        <v>12/2021</v>
      </c>
      <c r="H112" s="15">
        <f>'[1]TCE - ANEXO III - Preencher'!I121</f>
        <v>0</v>
      </c>
      <c r="I112" s="15">
        <f>'[1]TCE - ANEXO III - Preencher'!J121</f>
        <v>193.2544</v>
      </c>
      <c r="J112" s="15">
        <f>'[1]TCE - ANEXO III - Preencher'!K121</f>
        <v>0</v>
      </c>
      <c r="K112" s="16">
        <f>'[1]TCE - ANEXO III - Preencher'!L121</f>
        <v>153.84</v>
      </c>
      <c r="L112" s="16">
        <f>'[1]TCE - ANEXO III - Preencher'!M121</f>
        <v>22.2</v>
      </c>
      <c r="M112" s="16">
        <f t="shared" si="7"/>
        <v>131.64000000000001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326.24440000000004</v>
      </c>
    </row>
    <row r="113" spans="1:28" s="4" customFormat="1" x14ac:dyDescent="0.2">
      <c r="A113" s="9">
        <f>IFERROR(VLOOKUP(B113,'[1]DADOS (OCULTAR)'!$P$3:$R$91,3,0),"")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 JARDEL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12/2021</v>
      </c>
      <c r="H113" s="15">
        <f>'[1]TCE - ANEXO III - Preencher'!I122</f>
        <v>0</v>
      </c>
      <c r="I113" s="15">
        <f>'[1]TCE - ANEXO III - Preencher'!J122</f>
        <v>195.92080000000001</v>
      </c>
      <c r="J113" s="15">
        <f>'[1]TCE - ANEXO III - Preencher'!K122</f>
        <v>0</v>
      </c>
      <c r="K113" s="16">
        <f>'[1]TCE - ANEXO III - Preencher'!L122</f>
        <v>153.84</v>
      </c>
      <c r="L113" s="16">
        <f>'[1]TCE - ANEXO III - Preencher'!M122</f>
        <v>22.48</v>
      </c>
      <c r="M113" s="16">
        <f t="shared" si="7"/>
        <v>131.36000000000001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328.63080000000002</v>
      </c>
    </row>
    <row r="114" spans="1:28" s="4" customFormat="1" x14ac:dyDescent="0.2">
      <c r="A114" s="9">
        <f>IFERROR(VLOOKUP(B114,'[1]DADOS (OCULTAR)'!$P$3:$R$91,3,0),"")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 LEONARDO DE LIMA FILHO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5211-30</v>
      </c>
      <c r="G114" s="14" t="str">
        <f>IF('[1]TCE - ANEXO III - Preencher'!H123="","",'[1]TCE - ANEXO III - Preencher'!H123)</f>
        <v>12/2021</v>
      </c>
      <c r="H114" s="15">
        <f>'[1]TCE - ANEXO III - Preencher'!I123</f>
        <v>0</v>
      </c>
      <c r="I114" s="15">
        <f>'[1]TCE - ANEXO III - Preencher'!J123</f>
        <v>157.22880000000001</v>
      </c>
      <c r="J114" s="15">
        <f>'[1]TCE - ANEXO III - Preencher'!K123</f>
        <v>0</v>
      </c>
      <c r="K114" s="16">
        <f>'[1]TCE - ANEXO III - Preencher'!L123</f>
        <v>153.84</v>
      </c>
      <c r="L114" s="16">
        <f>'[1]TCE - ANEXO III - Preencher'!M123</f>
        <v>22.26</v>
      </c>
      <c r="M114" s="16">
        <f t="shared" si="7"/>
        <v>131.58000000000001</v>
      </c>
      <c r="N114" s="16">
        <f>'[1]TCE - ANEXO III - Preencher'!O123</f>
        <v>1.35</v>
      </c>
      <c r="O114" s="16">
        <f>'[1]TCE - ANEXO III - Preencher'!P123</f>
        <v>0</v>
      </c>
      <c r="P114" s="17">
        <f t="shared" si="8"/>
        <v>1.35</v>
      </c>
      <c r="Q114" s="16">
        <f>'[1]TCE - ANEXO III - Preencher'!R123</f>
        <v>0</v>
      </c>
      <c r="R114" s="16">
        <f>'[1]TCE - ANEXO III - Preencher'!S123</f>
        <v>66.78</v>
      </c>
      <c r="S114" s="17">
        <f t="shared" si="9"/>
        <v>-66.78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223.37880000000004</v>
      </c>
    </row>
    <row r="115" spans="1:28" s="4" customFormat="1" x14ac:dyDescent="0.2">
      <c r="A115" s="9">
        <f>IFERROR(VLOOKUP(B115,'[1]DADOS (OCULTAR)'!$P$3:$R$91,3,0),"")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 MARCOS MUNIZ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5174-10</v>
      </c>
      <c r="G115" s="14" t="str">
        <f>IF('[1]TCE - ANEXO III - Preencher'!H124="","",'[1]TCE - ANEXO III - Preencher'!H124)</f>
        <v>12/2021</v>
      </c>
      <c r="H115" s="15">
        <f>'[1]TCE - ANEXO III - Preencher'!I124</f>
        <v>0</v>
      </c>
      <c r="I115" s="15">
        <f>'[1]TCE - ANEXO III - Preencher'!J124</f>
        <v>164.67920000000001</v>
      </c>
      <c r="J115" s="15">
        <f>'[1]TCE - ANEXO III - Preencher'!K124</f>
        <v>0</v>
      </c>
      <c r="K115" s="16">
        <f>'[1]TCE - ANEXO III - Preencher'!L124</f>
        <v>153.84</v>
      </c>
      <c r="L115" s="16">
        <f>'[1]TCE - ANEXO III - Preencher'!M124</f>
        <v>22.26</v>
      </c>
      <c r="M115" s="16">
        <f t="shared" si="7"/>
        <v>131.58000000000001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297.60920000000004</v>
      </c>
    </row>
    <row r="116" spans="1:28" s="4" customFormat="1" x14ac:dyDescent="0.2">
      <c r="A116" s="9">
        <f>IFERROR(VLOOKUP(B116,'[1]DADOS (OCULTAR)'!$P$3:$R$91,3,0),"")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JOSEB ALVES DE ALMEIDA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12/2021</v>
      </c>
      <c r="H116" s="15">
        <f>'[1]TCE - ANEXO III - Preencher'!I125</f>
        <v>0</v>
      </c>
      <c r="I116" s="15">
        <f>'[1]TCE - ANEXO III - Preencher'!J125</f>
        <v>158.8184</v>
      </c>
      <c r="J116" s="15">
        <f>'[1]TCE - ANEXO III - Preencher'!K125</f>
        <v>0</v>
      </c>
      <c r="K116" s="16">
        <f>'[1]TCE - ANEXO III - Preencher'!L125</f>
        <v>153.84</v>
      </c>
      <c r="L116" s="16">
        <f>'[1]TCE - ANEXO III - Preencher'!M125</f>
        <v>22.48</v>
      </c>
      <c r="M116" s="16">
        <f t="shared" si="7"/>
        <v>131.36000000000001</v>
      </c>
      <c r="N116" s="16">
        <f>'[1]TCE - ANEXO III - Preencher'!O125</f>
        <v>10.83</v>
      </c>
      <c r="O116" s="16">
        <f>'[1]TCE - ANEXO III - Preencher'!P125</f>
        <v>0</v>
      </c>
      <c r="P116" s="17">
        <f t="shared" si="8"/>
        <v>10.83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301.00839999999999</v>
      </c>
    </row>
    <row r="117" spans="1:28" s="4" customFormat="1" x14ac:dyDescent="0.2">
      <c r="A117" s="9">
        <f>IFERROR(VLOOKUP(B117,'[1]DADOS (OCULTAR)'!$P$3:$R$91,3,0),"")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JOSEFA IVANISE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12/2021</v>
      </c>
      <c r="H117" s="15">
        <f>'[1]TCE - ANEXO III - Preencher'!I126</f>
        <v>0</v>
      </c>
      <c r="I117" s="15">
        <f>'[1]TCE - ANEXO III - Preencher'!J126</f>
        <v>174.3904</v>
      </c>
      <c r="J117" s="15">
        <f>'[1]TCE - ANEXO III - Preencher'!K126</f>
        <v>0</v>
      </c>
      <c r="K117" s="16">
        <f>'[1]TCE - ANEXO III - Preencher'!L126</f>
        <v>153.84</v>
      </c>
      <c r="L117" s="16">
        <f>'[1]TCE - ANEXO III - Preencher'!M126</f>
        <v>22.48</v>
      </c>
      <c r="M117" s="16">
        <f t="shared" si="7"/>
        <v>131.36000000000001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307.10040000000004</v>
      </c>
    </row>
    <row r="118" spans="1:28" s="4" customFormat="1" x14ac:dyDescent="0.2">
      <c r="A118" s="9">
        <f>IFERROR(VLOOKUP(B118,'[1]DADOS (OCULTAR)'!$P$3:$R$91,3,0),"")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JOSEFA TACIANA BARBOSA DOS SANTOS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 t="str">
        <f>IF('[1]TCE - ANEXO III - Preencher'!H127="","",'[1]TCE - ANEXO III - Preencher'!H127)</f>
        <v>12/2021</v>
      </c>
      <c r="H118" s="15">
        <f>'[1]TCE - ANEXO III - Preencher'!I127</f>
        <v>0</v>
      </c>
      <c r="I118" s="15">
        <f>'[1]TCE - ANEXO III - Preencher'!J127</f>
        <v>1215.4000000000001</v>
      </c>
      <c r="J118" s="15">
        <f>'[1]TCE - ANEXO III - Preencher'!K127</f>
        <v>0</v>
      </c>
      <c r="K118" s="16">
        <f>'[1]TCE - ANEXO III - Preencher'!L127</f>
        <v>153.84</v>
      </c>
      <c r="L118" s="16">
        <f>'[1]TCE - ANEXO III - Preencher'!M127</f>
        <v>0</v>
      </c>
      <c r="M118" s="16">
        <f t="shared" si="7"/>
        <v>153.84</v>
      </c>
      <c r="N118" s="16">
        <f>'[1]TCE - ANEXO III - Preencher'!O127</f>
        <v>1.35</v>
      </c>
      <c r="O118" s="16">
        <f>'[1]TCE - ANEXO III - Preencher'!P127</f>
        <v>0</v>
      </c>
      <c r="P118" s="17">
        <f t="shared" si="8"/>
        <v>1.35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1370.59</v>
      </c>
    </row>
    <row r="119" spans="1:28" s="4" customFormat="1" x14ac:dyDescent="0.2">
      <c r="A119" s="9">
        <f>IFERROR(VLOOKUP(B119,'[1]DADOS (OCULTAR)'!$P$3:$R$91,3,0),"")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JOSEILTON FRANCISCO DE LIMA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5142-25</v>
      </c>
      <c r="G119" s="14" t="str">
        <f>IF('[1]TCE - ANEXO III - Preencher'!H128="","",'[1]TCE - ANEXO III - Preencher'!H128)</f>
        <v>12/2021</v>
      </c>
      <c r="H119" s="15">
        <f>'[1]TCE - ANEXO III - Preencher'!I128</f>
        <v>0</v>
      </c>
      <c r="I119" s="15">
        <f>'[1]TCE - ANEXO III - Preencher'!J128</f>
        <v>206.23599999999999</v>
      </c>
      <c r="J119" s="15">
        <f>'[1]TCE - ANEXO III - Preencher'!K128</f>
        <v>0</v>
      </c>
      <c r="K119" s="16">
        <f>'[1]TCE - ANEXO III - Preencher'!L128</f>
        <v>153.84</v>
      </c>
      <c r="L119" s="16">
        <f>'[1]TCE - ANEXO III - Preencher'!M128</f>
        <v>22.2</v>
      </c>
      <c r="M119" s="16">
        <f t="shared" si="7"/>
        <v>131.64000000000001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222</v>
      </c>
      <c r="R119" s="16">
        <f>'[1]TCE - ANEXO III - Preencher'!S128</f>
        <v>161.6</v>
      </c>
      <c r="S119" s="17">
        <f t="shared" si="9"/>
        <v>60.400000000000006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399.62599999999998</v>
      </c>
    </row>
    <row r="120" spans="1:28" s="4" customFormat="1" x14ac:dyDescent="0.2">
      <c r="A120" s="9">
        <f>IFERROR(VLOOKUP(B120,'[1]DADOS (OCULTAR)'!$P$3:$R$91,3,0),"")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JOSELI QUITERIA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12/2021</v>
      </c>
      <c r="H120" s="15">
        <f>'[1]TCE - ANEXO III - Preencher'!I129</f>
        <v>0</v>
      </c>
      <c r="I120" s="15">
        <f>'[1]TCE - ANEXO III - Preencher'!J129</f>
        <v>174.012</v>
      </c>
      <c r="J120" s="15">
        <f>'[1]TCE - ANEXO III - Preencher'!K129</f>
        <v>0</v>
      </c>
      <c r="K120" s="16">
        <f>'[1]TCE - ANEXO III - Preencher'!L129</f>
        <v>153.84</v>
      </c>
      <c r="L120" s="16">
        <f>'[1]TCE - ANEXO III - Preencher'!M129</f>
        <v>0</v>
      </c>
      <c r="M120" s="16">
        <f t="shared" si="7"/>
        <v>153.84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329.202</v>
      </c>
    </row>
    <row r="121" spans="1:28" s="4" customFormat="1" x14ac:dyDescent="0.2">
      <c r="A121" s="9">
        <f>IFERROR(VLOOKUP(B121,'[1]DADOS (OCULTAR)'!$P$3:$R$91,3,0),"")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JOSELMA DO NASCIMENTO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3226-05</v>
      </c>
      <c r="G121" s="14" t="str">
        <f>IF('[1]TCE - ANEXO III - Preencher'!H130="","",'[1]TCE - ANEXO III - Preencher'!H130)</f>
        <v>12/2021</v>
      </c>
      <c r="H121" s="15">
        <f>'[1]TCE - ANEXO III - Preencher'!I130</f>
        <v>0</v>
      </c>
      <c r="I121" s="15">
        <f>'[1]TCE - ANEXO III - Preencher'!J130</f>
        <v>111.08320000000001</v>
      </c>
      <c r="J121" s="15">
        <f>'[1]TCE - ANEXO III - Preencher'!K130</f>
        <v>0</v>
      </c>
      <c r="K121" s="16">
        <f>'[1]TCE - ANEXO III - Preencher'!L130</f>
        <v>153.84</v>
      </c>
      <c r="L121" s="16">
        <f>'[1]TCE - ANEXO III - Preencher'!M130</f>
        <v>22.26</v>
      </c>
      <c r="M121" s="16">
        <f t="shared" si="7"/>
        <v>131.58000000000001</v>
      </c>
      <c r="N121" s="16">
        <f>'[1]TCE - ANEXO III - Preencher'!O130</f>
        <v>1.35</v>
      </c>
      <c r="O121" s="16">
        <f>'[1]TCE - ANEXO III - Preencher'!P130</f>
        <v>0</v>
      </c>
      <c r="P121" s="17">
        <f t="shared" si="8"/>
        <v>1.35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244.01320000000001</v>
      </c>
    </row>
    <row r="122" spans="1:28" s="4" customFormat="1" x14ac:dyDescent="0.2">
      <c r="A122" s="9">
        <f>IFERROR(VLOOKUP(B122,'[1]DADOS (OCULTAR)'!$P$3:$R$91,3,0),"")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JOSIANE DA SILVA LIMA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 t="str">
        <f>IF('[1]TCE - ANEXO III - Preencher'!H131="","",'[1]TCE - ANEXO III - Preencher'!H131)</f>
        <v>12/2021</v>
      </c>
      <c r="H122" s="15">
        <f>'[1]TCE - ANEXO III - Preencher'!I131</f>
        <v>0</v>
      </c>
      <c r="I122" s="15">
        <f>'[1]TCE - ANEXO III - Preencher'!J131</f>
        <v>176.09440000000001</v>
      </c>
      <c r="J122" s="15">
        <f>'[1]TCE - ANEXO III - Preencher'!K131</f>
        <v>0</v>
      </c>
      <c r="K122" s="16">
        <f>'[1]TCE - ANEXO III - Preencher'!L131</f>
        <v>153.84</v>
      </c>
      <c r="L122" s="16">
        <f>'[1]TCE - ANEXO III - Preencher'!M131</f>
        <v>0</v>
      </c>
      <c r="M122" s="16">
        <f t="shared" si="7"/>
        <v>153.84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220</v>
      </c>
      <c r="R122" s="16">
        <f>'[1]TCE - ANEXO III - Preencher'!S131</f>
        <v>60.68</v>
      </c>
      <c r="S122" s="17">
        <f t="shared" si="9"/>
        <v>159.32</v>
      </c>
      <c r="T122" s="16">
        <f>'[1]TCE - ANEXO III - Preencher'!U131</f>
        <v>62.47</v>
      </c>
      <c r="U122" s="16">
        <f>'[1]TCE - ANEXO III - Preencher'!V131</f>
        <v>0</v>
      </c>
      <c r="V122" s="17">
        <f t="shared" si="10"/>
        <v>62.47</v>
      </c>
      <c r="W122" s="18" t="str">
        <f>IF('[1]TCE - ANEXO III - Preencher'!X131="","",'[1]TCE - ANEXO III - Preencher'!X131)</f>
        <v>AUXÍLIO CRECHE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553.07439999999997</v>
      </c>
    </row>
    <row r="123" spans="1:28" s="4" customFormat="1" x14ac:dyDescent="0.2">
      <c r="A123" s="9">
        <f>IFERROR(VLOOKUP(B123,'[1]DADOS (OCULTAR)'!$P$3:$R$91,3,0),"")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JOSINALVA MARIA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 t="str">
        <f>IF('[1]TCE - ANEXO III - Preencher'!H132="","",'[1]TCE - ANEXO III - Preencher'!H132)</f>
        <v>12/2021</v>
      </c>
      <c r="H123" s="15">
        <f>'[1]TCE - ANEXO III - Preencher'!I132</f>
        <v>0</v>
      </c>
      <c r="I123" s="15">
        <f>'[1]TCE - ANEXO III - Preencher'!J132</f>
        <v>196.4736</v>
      </c>
      <c r="J123" s="15">
        <f>'[1]TCE - ANEXO III - Preencher'!K132</f>
        <v>0</v>
      </c>
      <c r="K123" s="16">
        <f>'[1]TCE - ANEXO III - Preencher'!L132</f>
        <v>153.84</v>
      </c>
      <c r="L123" s="16">
        <f>'[1]TCE - ANEXO III - Preencher'!M132</f>
        <v>22.48</v>
      </c>
      <c r="M123" s="16">
        <f t="shared" si="7"/>
        <v>131.36000000000001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329.18360000000007</v>
      </c>
    </row>
    <row r="124" spans="1:28" s="4" customFormat="1" x14ac:dyDescent="0.2">
      <c r="A124" s="9">
        <f>IFERROR(VLOOKUP(B124,'[1]DADOS (OCULTAR)'!$P$3:$R$91,3,0),"")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JOSIVALDO DAVI DE AZEVEDO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4110-10</v>
      </c>
      <c r="G124" s="14" t="str">
        <f>IF('[1]TCE - ANEXO III - Preencher'!H133="","",'[1]TCE - ANEXO III - Preencher'!H133)</f>
        <v>12/2021</v>
      </c>
      <c r="H124" s="15">
        <f>'[1]TCE - ANEXO III - Preencher'!I133</f>
        <v>0</v>
      </c>
      <c r="I124" s="15">
        <f>'[1]TCE - ANEXO III - Preencher'!J133</f>
        <v>165.22640000000001</v>
      </c>
      <c r="J124" s="15">
        <f>'[1]TCE - ANEXO III - Preencher'!K133</f>
        <v>0</v>
      </c>
      <c r="K124" s="16">
        <f>'[1]TCE - ANEXO III - Preencher'!L133</f>
        <v>153.84</v>
      </c>
      <c r="L124" s="16">
        <f>'[1]TCE - ANEXO III - Preencher'!M133</f>
        <v>22.26</v>
      </c>
      <c r="M124" s="16">
        <f t="shared" si="7"/>
        <v>131.58000000000001</v>
      </c>
      <c r="N124" s="16">
        <f>'[1]TCE - ANEXO III - Preencher'!O133</f>
        <v>10.83</v>
      </c>
      <c r="O124" s="16">
        <f>'[1]TCE - ANEXO III - Preencher'!P133</f>
        <v>0</v>
      </c>
      <c r="P124" s="17">
        <f t="shared" si="8"/>
        <v>10.83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307.63640000000004</v>
      </c>
    </row>
    <row r="125" spans="1:28" s="4" customFormat="1" x14ac:dyDescent="0.2">
      <c r="A125" s="9">
        <f>IFERROR(VLOOKUP(B125,'[1]DADOS (OCULTAR)'!$P$3:$R$91,3,0),"")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JOZILENE DO NASCIMENTO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 t="str">
        <f>IF('[1]TCE - ANEXO III - Preencher'!H134="","",'[1]TCE - ANEXO III - Preencher'!H134)</f>
        <v>12/2021</v>
      </c>
      <c r="H125" s="15">
        <f>'[1]TCE - ANEXO III - Preencher'!I134</f>
        <v>0</v>
      </c>
      <c r="I125" s="15">
        <f>'[1]TCE - ANEXO III - Preencher'!J134</f>
        <v>309.21039999999999</v>
      </c>
      <c r="J125" s="15">
        <f>'[1]TCE - ANEXO III - Preencher'!K134</f>
        <v>0</v>
      </c>
      <c r="K125" s="16">
        <f>'[1]TCE - ANEXO III - Preencher'!L134</f>
        <v>153.84</v>
      </c>
      <c r="L125" s="16">
        <f>'[1]TCE - ANEXO III - Preencher'!M134</f>
        <v>22.48</v>
      </c>
      <c r="M125" s="16">
        <f t="shared" si="7"/>
        <v>131.36000000000001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441.92040000000003</v>
      </c>
    </row>
    <row r="126" spans="1:28" s="4" customFormat="1" x14ac:dyDescent="0.2">
      <c r="A126" s="9">
        <f>IFERROR(VLOOKUP(B126,'[1]DADOS (OCULTAR)'!$P$3:$R$91,3,0),"")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JULIANA ALVES DE MELO FREIRE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2251-25</v>
      </c>
      <c r="G126" s="14" t="str">
        <f>IF('[1]TCE - ANEXO III - Preencher'!H135="","",'[1]TCE - ANEXO III - Preencher'!H135)</f>
        <v>12/2021</v>
      </c>
      <c r="H126" s="15">
        <f>'[1]TCE - ANEXO III - Preencher'!I135</f>
        <v>0</v>
      </c>
      <c r="I126" s="15">
        <f>'[1]TCE - ANEXO III - Preencher'!J135</f>
        <v>737.01600000000008</v>
      </c>
      <c r="J126" s="15">
        <f>'[1]TCE - ANEXO III - Preencher'!K135</f>
        <v>0</v>
      </c>
      <c r="K126" s="16">
        <f>'[1]TCE - ANEXO III - Preencher'!L135</f>
        <v>153.84</v>
      </c>
      <c r="L126" s="16">
        <f>'[1]TCE - ANEXO III - Preencher'!M135</f>
        <v>0</v>
      </c>
      <c r="M126" s="16">
        <f t="shared" si="7"/>
        <v>153.84</v>
      </c>
      <c r="N126" s="16">
        <f>'[1]TCE - ANEXO III - Preencher'!O135</f>
        <v>2.84</v>
      </c>
      <c r="O126" s="16">
        <f>'[1]TCE - ANEXO III - Preencher'!P135</f>
        <v>0</v>
      </c>
      <c r="P126" s="17">
        <f t="shared" si="8"/>
        <v>2.84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893.69600000000014</v>
      </c>
    </row>
    <row r="127" spans="1:28" s="4" customFormat="1" x14ac:dyDescent="0.2">
      <c r="A127" s="9">
        <f>IFERROR(VLOOKUP(B127,'[1]DADOS (OCULTAR)'!$P$3:$R$91,3,0),"")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KALEANDRA PRISCILLA DA SILVA SANTOS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12/2021</v>
      </c>
      <c r="H127" s="15">
        <f>'[1]TCE - ANEXO III - Preencher'!I136</f>
        <v>0</v>
      </c>
      <c r="I127" s="15">
        <f>'[1]TCE - ANEXO III - Preencher'!J136</f>
        <v>298.09280000000001</v>
      </c>
      <c r="J127" s="15">
        <f>'[1]TCE - ANEXO III - Preencher'!K136</f>
        <v>0</v>
      </c>
      <c r="K127" s="16">
        <f>'[1]TCE - ANEXO III - Preencher'!L136</f>
        <v>153.84</v>
      </c>
      <c r="L127" s="16">
        <f>'[1]TCE - ANEXO III - Preencher'!M136</f>
        <v>22.48</v>
      </c>
      <c r="M127" s="16">
        <f t="shared" si="7"/>
        <v>131.36000000000001</v>
      </c>
      <c r="N127" s="16">
        <f>'[1]TCE - ANEXO III - Preencher'!O136</f>
        <v>1.35</v>
      </c>
      <c r="O127" s="16">
        <f>'[1]TCE - ANEXO III - Preencher'!P136</f>
        <v>0</v>
      </c>
      <c r="P127" s="17">
        <f t="shared" si="8"/>
        <v>1.35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69.41</v>
      </c>
      <c r="U127" s="16">
        <f>'[1]TCE - ANEXO III - Preencher'!V136</f>
        <v>0</v>
      </c>
      <c r="V127" s="17">
        <f t="shared" si="10"/>
        <v>69.41</v>
      </c>
      <c r="W127" s="18" t="str">
        <f>IF('[1]TCE - ANEXO III - Preencher'!X136="","",'[1]TCE - ANEXO III - Preencher'!X136)</f>
        <v>AUXÍLIO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500.21280000000002</v>
      </c>
    </row>
    <row r="128" spans="1:28" s="4" customFormat="1" x14ac:dyDescent="0.2">
      <c r="A128" s="9">
        <f>IFERROR(VLOOKUP(B128,'[1]DADOS (OCULTAR)'!$P$3:$R$91,3,0),"")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KARINA LUIZA BEZERRA ALVES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2235-05</v>
      </c>
      <c r="G128" s="14" t="str">
        <f>IF('[1]TCE - ANEXO III - Preencher'!H137="","",'[1]TCE - ANEXO III - Preencher'!H137)</f>
        <v>12/2021</v>
      </c>
      <c r="H128" s="15">
        <f>'[1]TCE - ANEXO III - Preencher'!I137</f>
        <v>0</v>
      </c>
      <c r="I128" s="15">
        <f>'[1]TCE - ANEXO III - Preencher'!J137</f>
        <v>523.3288</v>
      </c>
      <c r="J128" s="15">
        <f>'[1]TCE - ANEXO III - Preencher'!K137</f>
        <v>0</v>
      </c>
      <c r="K128" s="16">
        <f>'[1]TCE - ANEXO III - Preencher'!L137</f>
        <v>153.84</v>
      </c>
      <c r="L128" s="16">
        <f>'[1]TCE - ANEXO III - Preencher'!M137</f>
        <v>3.08</v>
      </c>
      <c r="M128" s="16">
        <f t="shared" si="7"/>
        <v>150.76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675.43880000000001</v>
      </c>
    </row>
    <row r="129" spans="1:28" s="4" customFormat="1" x14ac:dyDescent="0.2">
      <c r="A129" s="9">
        <f>IFERROR(VLOOKUP(B129,'[1]DADOS (OCULTAR)'!$P$3:$R$91,3,0),"")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KICIANI KARLA SILVA DE OLIVEIRA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1422-05</v>
      </c>
      <c r="G129" s="14" t="str">
        <f>IF('[1]TCE - ANEXO III - Preencher'!H138="","",'[1]TCE - ANEXO III - Preencher'!H138)</f>
        <v>12/2021</v>
      </c>
      <c r="H129" s="15">
        <f>'[1]TCE - ANEXO III - Preencher'!I138</f>
        <v>0</v>
      </c>
      <c r="I129" s="15">
        <f>'[1]TCE - ANEXO III - Preencher'!J138</f>
        <v>457.02319999999997</v>
      </c>
      <c r="J129" s="15">
        <f>'[1]TCE - ANEXO III - Preencher'!K138</f>
        <v>0</v>
      </c>
      <c r="K129" s="16">
        <f>'[1]TCE - ANEXO III - Preencher'!L138</f>
        <v>153.84</v>
      </c>
      <c r="L129" s="16">
        <f>'[1]TCE - ANEXO III - Preencher'!M138</f>
        <v>56.41</v>
      </c>
      <c r="M129" s="16">
        <f t="shared" si="7"/>
        <v>97.43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230</v>
      </c>
      <c r="R129" s="16">
        <f>'[1]TCE - ANEXO III - Preencher'!S138</f>
        <v>94.2</v>
      </c>
      <c r="S129" s="17">
        <f t="shared" si="9"/>
        <v>135.80000000000001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691.60320000000002</v>
      </c>
    </row>
    <row r="130" spans="1:28" s="4" customFormat="1" x14ac:dyDescent="0.2">
      <c r="A130" s="9">
        <f>IFERROR(VLOOKUP(B130,'[1]DADOS (OCULTAR)'!$P$3:$R$91,3,0),"")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KLEBER VALENCA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5211-30</v>
      </c>
      <c r="G130" s="14" t="str">
        <f>IF('[1]TCE - ANEXO III - Preencher'!H139="","",'[1]TCE - ANEXO III - Preencher'!H139)</f>
        <v>12/2021</v>
      </c>
      <c r="H130" s="15">
        <f>'[1]TCE - ANEXO III - Preencher'!I139</f>
        <v>0</v>
      </c>
      <c r="I130" s="15">
        <f>'[1]TCE - ANEXO III - Preencher'!J139</f>
        <v>130.94</v>
      </c>
      <c r="J130" s="15">
        <f>'[1]TCE - ANEXO III - Preencher'!K139</f>
        <v>0</v>
      </c>
      <c r="K130" s="16">
        <f>'[1]TCE - ANEXO III - Preencher'!L139</f>
        <v>153.84</v>
      </c>
      <c r="L130" s="16">
        <f>'[1]TCE - ANEXO III - Preencher'!M139</f>
        <v>22.26</v>
      </c>
      <c r="M130" s="16">
        <f t="shared" si="7"/>
        <v>131.58000000000001</v>
      </c>
      <c r="N130" s="16">
        <f>'[1]TCE - ANEXO III - Preencher'!O139</f>
        <v>1.35</v>
      </c>
      <c r="O130" s="16">
        <f>'[1]TCE - ANEXO III - Preencher'!P139</f>
        <v>0</v>
      </c>
      <c r="P130" s="17">
        <f t="shared" si="8"/>
        <v>1.35</v>
      </c>
      <c r="Q130" s="16">
        <f>'[1]TCE - ANEXO III - Preencher'!R139</f>
        <v>236.8</v>
      </c>
      <c r="R130" s="16">
        <f>'[1]TCE - ANEXO III - Preencher'!S139</f>
        <v>60.1</v>
      </c>
      <c r="S130" s="17">
        <f t="shared" si="9"/>
        <v>176.70000000000002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440.57000000000005</v>
      </c>
    </row>
    <row r="131" spans="1:28" s="4" customFormat="1" x14ac:dyDescent="0.2">
      <c r="A131" s="9">
        <f>IFERROR(VLOOKUP(B131,'[1]DADOS (OCULTAR)'!$P$3:$R$91,3,0),"")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LAYZA MYLLENA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5211-30</v>
      </c>
      <c r="G131" s="14" t="str">
        <f>IF('[1]TCE - ANEXO III - Preencher'!H140="","",'[1]TCE - ANEXO III - Preencher'!H140)</f>
        <v>12/2021</v>
      </c>
      <c r="H131" s="15">
        <f>'[1]TCE - ANEXO III - Preencher'!I140</f>
        <v>0</v>
      </c>
      <c r="I131" s="15">
        <f>'[1]TCE - ANEXO III - Preencher'!J140</f>
        <v>142.25919999999999</v>
      </c>
      <c r="J131" s="15">
        <f>'[1]TCE - ANEXO III - Preencher'!K140</f>
        <v>0</v>
      </c>
      <c r="K131" s="16">
        <f>'[1]TCE - ANEXO III - Preencher'!L140</f>
        <v>153.84</v>
      </c>
      <c r="L131" s="16">
        <f>'[1]TCE - ANEXO III - Preencher'!M140</f>
        <v>22.26</v>
      </c>
      <c r="M131" s="16">
        <f t="shared" si="7"/>
        <v>131.58000000000001</v>
      </c>
      <c r="N131" s="16">
        <f>'[1]TCE - ANEXO III - Preencher'!O140</f>
        <v>10.83</v>
      </c>
      <c r="O131" s="16">
        <f>'[1]TCE - ANEXO III - Preencher'!P140</f>
        <v>0</v>
      </c>
      <c r="P131" s="17">
        <f t="shared" si="8"/>
        <v>10.83</v>
      </c>
      <c r="Q131" s="16">
        <f>'[1]TCE - ANEXO III - Preencher'!R140</f>
        <v>236.8</v>
      </c>
      <c r="R131" s="16">
        <f>'[1]TCE - ANEXO III - Preencher'!S140</f>
        <v>66.78</v>
      </c>
      <c r="S131" s="17">
        <f t="shared" si="9"/>
        <v>170.02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454.68920000000003</v>
      </c>
    </row>
    <row r="132" spans="1:28" s="4" customFormat="1" x14ac:dyDescent="0.2">
      <c r="A132" s="9">
        <f>IFERROR(VLOOKUP(B132,'[1]DADOS (OCULTAR)'!$P$3:$R$91,3,0),"")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LEANDRO ARAUJO DOS SANTOS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5152-05</v>
      </c>
      <c r="G132" s="14" t="str">
        <f>IF('[1]TCE - ANEXO III - Preencher'!H141="","",'[1]TCE - ANEXO III - Preencher'!H141)</f>
        <v>12/2021</v>
      </c>
      <c r="H132" s="15">
        <f>'[1]TCE - ANEXO III - Preencher'!I141</f>
        <v>0</v>
      </c>
      <c r="I132" s="15">
        <f>'[1]TCE - ANEXO III - Preencher'!J141</f>
        <v>204.46639999999999</v>
      </c>
      <c r="J132" s="15">
        <f>'[1]TCE - ANEXO III - Preencher'!K141</f>
        <v>0</v>
      </c>
      <c r="K132" s="16">
        <f>'[1]TCE - ANEXO III - Preencher'!L141</f>
        <v>153.84</v>
      </c>
      <c r="L132" s="16">
        <f>'[1]TCE - ANEXO III - Preencher'!M141</f>
        <v>23.8</v>
      </c>
      <c r="M132" s="16">
        <f t="shared" ref="M132:M195" si="13">K132-L132</f>
        <v>130.04</v>
      </c>
      <c r="N132" s="16">
        <f>'[1]TCE - ANEXO III - Preencher'!O141</f>
        <v>1.35</v>
      </c>
      <c r="O132" s="16">
        <f>'[1]TCE - ANEXO III - Preencher'!P141</f>
        <v>0</v>
      </c>
      <c r="P132" s="17">
        <f t="shared" ref="P132:P195" si="14">N132-O132</f>
        <v>1.35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335.85640000000001</v>
      </c>
    </row>
    <row r="133" spans="1:28" s="4" customFormat="1" x14ac:dyDescent="0.2">
      <c r="A133" s="9">
        <f>IFERROR(VLOOKUP(B133,'[1]DADOS (OCULTAR)'!$P$3:$R$91,3,0),"")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LEONARDO ARAUJO LINS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 t="str">
        <f>IF('[1]TCE - ANEXO III - Preencher'!H142="","",'[1]TCE - ANEXO III - Preencher'!H142)</f>
        <v>12/2021</v>
      </c>
      <c r="H133" s="15">
        <f>'[1]TCE - ANEXO III - Preencher'!I142</f>
        <v>0</v>
      </c>
      <c r="I133" s="15">
        <f>'[1]TCE - ANEXO III - Preencher'!J142</f>
        <v>887.56720000000007</v>
      </c>
      <c r="J133" s="15">
        <f>'[1]TCE - ANEXO III - Preencher'!K142</f>
        <v>0</v>
      </c>
      <c r="K133" s="16">
        <f>'[1]TCE - ANEXO III - Preencher'!L142</f>
        <v>153.84</v>
      </c>
      <c r="L133" s="16">
        <f>'[1]TCE - ANEXO III - Preencher'!M142</f>
        <v>4.75</v>
      </c>
      <c r="M133" s="16">
        <f t="shared" si="13"/>
        <v>149.09</v>
      </c>
      <c r="N133" s="16">
        <f>'[1]TCE - ANEXO III - Preencher'!O142</f>
        <v>10.83</v>
      </c>
      <c r="O133" s="16">
        <f>'[1]TCE - ANEXO III - Preencher'!P142</f>
        <v>0</v>
      </c>
      <c r="P133" s="17">
        <f t="shared" si="14"/>
        <v>10.83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1047.4872</v>
      </c>
    </row>
    <row r="134" spans="1:28" s="4" customFormat="1" x14ac:dyDescent="0.2">
      <c r="A134" s="9">
        <f>IFERROR(VLOOKUP(B134,'[1]DADOS (OCULTAR)'!$P$3:$R$91,3,0),"")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LETICIA TAMIRES MARIA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12/2021</v>
      </c>
      <c r="H134" s="15">
        <f>'[1]TCE - ANEXO III - Preencher'!I143</f>
        <v>0</v>
      </c>
      <c r="I134" s="15">
        <f>'[1]TCE - ANEXO III - Preencher'!J143</f>
        <v>164.2944</v>
      </c>
      <c r="J134" s="15">
        <f>'[1]TCE - ANEXO III - Preencher'!K143</f>
        <v>0</v>
      </c>
      <c r="K134" s="16">
        <f>'[1]TCE - ANEXO III - Preencher'!L143</f>
        <v>153.84</v>
      </c>
      <c r="L134" s="16">
        <f>'[1]TCE - ANEXO III - Preencher'!M143</f>
        <v>22.48</v>
      </c>
      <c r="M134" s="16">
        <f t="shared" si="13"/>
        <v>131.36000000000001</v>
      </c>
      <c r="N134" s="16">
        <f>'[1]TCE - ANEXO III - Preencher'!O143</f>
        <v>1.35</v>
      </c>
      <c r="O134" s="16">
        <f>'[1]TCE - ANEXO III - Preencher'!P143</f>
        <v>0</v>
      </c>
      <c r="P134" s="17">
        <f t="shared" si="14"/>
        <v>1.35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69.41</v>
      </c>
      <c r="U134" s="16">
        <f>'[1]TCE - ANEXO III - Preencher'!V143</f>
        <v>0</v>
      </c>
      <c r="V134" s="17">
        <f t="shared" si="16"/>
        <v>69.41</v>
      </c>
      <c r="W134" s="18" t="str">
        <f>IF('[1]TCE - ANEXO III - Preencher'!X143="","",'[1]TCE - ANEXO III - Preencher'!X143)</f>
        <v>AUXÍLIO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366.4144</v>
      </c>
    </row>
    <row r="135" spans="1:28" s="4" customFormat="1" x14ac:dyDescent="0.2">
      <c r="A135" s="9">
        <f>IFERROR(VLOOKUP(B135,'[1]DADOS (OCULTAR)'!$P$3:$R$91,3,0),"")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LIVIA LOTFI DE MOURA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 t="str">
        <f>IF('[1]TCE - ANEXO III - Preencher'!H144="","",'[1]TCE - ANEXO III - Preencher'!H144)</f>
        <v>12/2021</v>
      </c>
      <c r="H135" s="15">
        <f>'[1]TCE - ANEXO III - Preencher'!I144</f>
        <v>0</v>
      </c>
      <c r="I135" s="15">
        <f>'[1]TCE - ANEXO III - Preencher'!J144</f>
        <v>590.58800000000008</v>
      </c>
      <c r="J135" s="15">
        <f>'[1]TCE - ANEXO III - Preencher'!K144</f>
        <v>0</v>
      </c>
      <c r="K135" s="16">
        <f>'[1]TCE - ANEXO III - Preencher'!L144</f>
        <v>153.84</v>
      </c>
      <c r="L135" s="16">
        <f>'[1]TCE - ANEXO III - Preencher'!M144</f>
        <v>0</v>
      </c>
      <c r="M135" s="16">
        <f t="shared" si="13"/>
        <v>153.84</v>
      </c>
      <c r="N135" s="16">
        <f>'[1]TCE - ANEXO III - Preencher'!O144</f>
        <v>1.35</v>
      </c>
      <c r="O135" s="16">
        <f>'[1]TCE - ANEXO III - Preencher'!P144</f>
        <v>0</v>
      </c>
      <c r="P135" s="17">
        <f t="shared" si="14"/>
        <v>1.35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745.77800000000013</v>
      </c>
    </row>
    <row r="136" spans="1:28" s="4" customFormat="1" x14ac:dyDescent="0.2">
      <c r="A136" s="9">
        <f>IFERROR(VLOOKUP(B136,'[1]DADOS (OCULTAR)'!$P$3:$R$91,3,0),"")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LIZANNE GOMES ANDRADE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1421-05</v>
      </c>
      <c r="G136" s="14" t="str">
        <f>IF('[1]TCE - ANEXO III - Preencher'!H145="","",'[1]TCE - ANEXO III - Preencher'!H145)</f>
        <v>12/2021</v>
      </c>
      <c r="H136" s="15">
        <f>'[1]TCE - ANEXO III - Preencher'!I145</f>
        <v>0</v>
      </c>
      <c r="I136" s="15">
        <f>'[1]TCE - ANEXO III - Preencher'!J145</f>
        <v>1442.8432</v>
      </c>
      <c r="J136" s="15">
        <f>'[1]TCE - ANEXO III - Preencher'!K145</f>
        <v>0</v>
      </c>
      <c r="K136" s="16">
        <f>'[1]TCE - ANEXO III - Preencher'!L145</f>
        <v>153.84</v>
      </c>
      <c r="L136" s="16">
        <f>'[1]TCE - ANEXO III - Preencher'!M145</f>
        <v>30</v>
      </c>
      <c r="M136" s="16">
        <f t="shared" si="13"/>
        <v>123.84</v>
      </c>
      <c r="N136" s="16">
        <f>'[1]TCE - ANEXO III - Preencher'!O145</f>
        <v>1.35</v>
      </c>
      <c r="O136" s="16">
        <f>'[1]TCE - ANEXO III - Preencher'!P145</f>
        <v>0</v>
      </c>
      <c r="P136" s="17">
        <f t="shared" si="14"/>
        <v>1.35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1568.0331999999999</v>
      </c>
    </row>
    <row r="137" spans="1:28" s="4" customFormat="1" x14ac:dyDescent="0.2">
      <c r="A137" s="9">
        <f>IFERROR(VLOOKUP(B137,'[1]DADOS (OCULTAR)'!$P$3:$R$91,3,0),"")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LUANNA GRESSA SOARES DE MELO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1231-05</v>
      </c>
      <c r="G137" s="14" t="str">
        <f>IF('[1]TCE - ANEXO III - Preencher'!H146="","",'[1]TCE - ANEXO III - Preencher'!H146)</f>
        <v>12/2021</v>
      </c>
      <c r="H137" s="15">
        <f>'[1]TCE - ANEXO III - Preencher'!I146</f>
        <v>0</v>
      </c>
      <c r="I137" s="15">
        <f>'[1]TCE - ANEXO III - Preencher'!J146</f>
        <v>1922.1751999999999</v>
      </c>
      <c r="J137" s="15">
        <f>'[1]TCE - ANEXO III - Preencher'!K146</f>
        <v>0</v>
      </c>
      <c r="K137" s="16">
        <f>'[1]TCE - ANEXO III - Preencher'!L146</f>
        <v>153.84</v>
      </c>
      <c r="L137" s="16">
        <f>'[1]TCE - ANEXO III - Preencher'!M146</f>
        <v>30</v>
      </c>
      <c r="M137" s="16">
        <f t="shared" si="13"/>
        <v>123.84</v>
      </c>
      <c r="N137" s="16">
        <f>'[1]TCE - ANEXO III - Preencher'!O146</f>
        <v>10.83</v>
      </c>
      <c r="O137" s="16">
        <f>'[1]TCE - ANEXO III - Preencher'!P146</f>
        <v>0</v>
      </c>
      <c r="P137" s="17">
        <f t="shared" si="14"/>
        <v>10.83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2056.8451999999997</v>
      </c>
    </row>
    <row r="138" spans="1:28" s="4" customFormat="1" x14ac:dyDescent="0.2">
      <c r="A138" s="9">
        <f>IFERROR(VLOOKUP(B138,'[1]DADOS (OCULTAR)'!$P$3:$R$91,3,0),"")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LUCAS RAFAEL DA SILVA BEZERRA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4110-10</v>
      </c>
      <c r="G138" s="14" t="str">
        <f>IF('[1]TCE - ANEXO III - Preencher'!H147="","",'[1]TCE - ANEXO III - Preencher'!H147)</f>
        <v>12/2021</v>
      </c>
      <c r="H138" s="15">
        <f>'[1]TCE - ANEXO III - Preencher'!I147</f>
        <v>0</v>
      </c>
      <c r="I138" s="15">
        <f>'[1]TCE - ANEXO III - Preencher'!J147</f>
        <v>209.49119999999999</v>
      </c>
      <c r="J138" s="15">
        <f>'[1]TCE - ANEXO III - Preencher'!K147</f>
        <v>0</v>
      </c>
      <c r="K138" s="16">
        <f>'[1]TCE - ANEXO III - Preencher'!L147</f>
        <v>153.84</v>
      </c>
      <c r="L138" s="16">
        <f>'[1]TCE - ANEXO III - Preencher'!M147</f>
        <v>32.409999999999997</v>
      </c>
      <c r="M138" s="16">
        <f t="shared" si="13"/>
        <v>121.43</v>
      </c>
      <c r="N138" s="16">
        <f>'[1]TCE - ANEXO III - Preencher'!O147</f>
        <v>1.35</v>
      </c>
      <c r="O138" s="16">
        <f>'[1]TCE - ANEXO III - Preencher'!P147</f>
        <v>0</v>
      </c>
      <c r="P138" s="17">
        <f t="shared" si="14"/>
        <v>1.35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332.27120000000002</v>
      </c>
    </row>
    <row r="139" spans="1:28" s="4" customFormat="1" x14ac:dyDescent="0.2">
      <c r="A139" s="9">
        <f>IFERROR(VLOOKUP(B139,'[1]DADOS (OCULTAR)'!$P$3:$R$91,3,0),"")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LUCAS VASCONCELOS FARIAS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2251-25</v>
      </c>
      <c r="G139" s="14" t="str">
        <f>IF('[1]TCE - ANEXO III - Preencher'!H148="","",'[1]TCE - ANEXO III - Preencher'!H148)</f>
        <v>12/2021</v>
      </c>
      <c r="H139" s="15">
        <f>'[1]TCE - ANEXO III - Preencher'!I148</f>
        <v>0</v>
      </c>
      <c r="I139" s="15">
        <f>'[1]TCE - ANEXO III - Preencher'!J148</f>
        <v>662.67280000000005</v>
      </c>
      <c r="J139" s="15">
        <f>'[1]TCE - ANEXO III - Preencher'!K148</f>
        <v>0</v>
      </c>
      <c r="K139" s="16">
        <f>'[1]TCE - ANEXO III - Preencher'!L148</f>
        <v>153.84</v>
      </c>
      <c r="L139" s="16">
        <f>'[1]TCE - ANEXO III - Preencher'!M148</f>
        <v>3.17</v>
      </c>
      <c r="M139" s="16">
        <f t="shared" si="13"/>
        <v>150.67000000000002</v>
      </c>
      <c r="N139" s="16">
        <f>'[1]TCE - ANEXO III - Preencher'!O148</f>
        <v>1.35</v>
      </c>
      <c r="O139" s="16">
        <f>'[1]TCE - ANEXO III - Preencher'!P148</f>
        <v>0</v>
      </c>
      <c r="P139" s="17">
        <f t="shared" si="14"/>
        <v>1.35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814.69280000000015</v>
      </c>
    </row>
    <row r="140" spans="1:28" s="4" customFormat="1" x14ac:dyDescent="0.2">
      <c r="A140" s="9">
        <f>IFERROR(VLOOKUP(B140,'[1]DADOS (OCULTAR)'!$P$3:$R$91,3,0),"")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LUCIANO CAVALCANTI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 t="str">
        <f>IF('[1]TCE - ANEXO III - Preencher'!H149="","",'[1]TCE - ANEXO III - Preencher'!H149)</f>
        <v>12/2021</v>
      </c>
      <c r="H140" s="15">
        <f>'[1]TCE - ANEXO III - Preencher'!I149</f>
        <v>0</v>
      </c>
      <c r="I140" s="15">
        <f>'[1]TCE - ANEXO III - Preencher'!J149</f>
        <v>227.05760000000001</v>
      </c>
      <c r="J140" s="15">
        <f>'[1]TCE - ANEXO III - Preencher'!K149</f>
        <v>0</v>
      </c>
      <c r="K140" s="16">
        <f>'[1]TCE - ANEXO III - Preencher'!L149</f>
        <v>153.84</v>
      </c>
      <c r="L140" s="16">
        <f>'[1]TCE - ANEXO III - Preencher'!M149</f>
        <v>22.48</v>
      </c>
      <c r="M140" s="16">
        <f t="shared" si="13"/>
        <v>131.36000000000001</v>
      </c>
      <c r="N140" s="16">
        <f>'[1]TCE - ANEXO III - Preencher'!O149</f>
        <v>1.35</v>
      </c>
      <c r="O140" s="16">
        <f>'[1]TCE - ANEXO III - Preencher'!P149</f>
        <v>0</v>
      </c>
      <c r="P140" s="17">
        <f t="shared" si="14"/>
        <v>1.35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359.76760000000002</v>
      </c>
    </row>
    <row r="141" spans="1:28" s="4" customFormat="1" x14ac:dyDescent="0.2">
      <c r="A141" s="9">
        <f>IFERROR(VLOOKUP(B141,'[1]DADOS (OCULTAR)'!$P$3:$R$91,3,0),"")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LUCICLEIDE DE ANDRADE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1312-10</v>
      </c>
      <c r="G141" s="14" t="str">
        <f>IF('[1]TCE - ANEXO III - Preencher'!H150="","",'[1]TCE - ANEXO III - Preencher'!H150)</f>
        <v>12/2021</v>
      </c>
      <c r="H141" s="15">
        <f>'[1]TCE - ANEXO III - Preencher'!I150</f>
        <v>0</v>
      </c>
      <c r="I141" s="15">
        <f>'[1]TCE - ANEXO III - Preencher'!J150</f>
        <v>1397.0744</v>
      </c>
      <c r="J141" s="15">
        <f>'[1]TCE - ANEXO III - Preencher'!K150</f>
        <v>0</v>
      </c>
      <c r="K141" s="16">
        <f>'[1]TCE - ANEXO III - Preencher'!L150</f>
        <v>153.84</v>
      </c>
      <c r="L141" s="16">
        <f>'[1]TCE - ANEXO III - Preencher'!M150</f>
        <v>30</v>
      </c>
      <c r="M141" s="16">
        <f t="shared" si="13"/>
        <v>123.84</v>
      </c>
      <c r="N141" s="16">
        <f>'[1]TCE - ANEXO III - Preencher'!O150</f>
        <v>2.84</v>
      </c>
      <c r="O141" s="16">
        <f>'[1]TCE - ANEXO III - Preencher'!P150</f>
        <v>0</v>
      </c>
      <c r="P141" s="17">
        <f t="shared" si="14"/>
        <v>2.84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1523.7543999999998</v>
      </c>
    </row>
    <row r="142" spans="1:28" s="4" customFormat="1" x14ac:dyDescent="0.2">
      <c r="A142" s="9">
        <f>IFERROR(VLOOKUP(B142,'[1]DADOS (OCULTAR)'!$P$3:$R$91,3,0),"")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LUCICLEIDE MARIA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 t="str">
        <f>IF('[1]TCE - ANEXO III - Preencher'!H151="","",'[1]TCE - ANEXO III - Preencher'!H151)</f>
        <v>12/2021</v>
      </c>
      <c r="H142" s="15">
        <f>'[1]TCE - ANEXO III - Preencher'!I151</f>
        <v>0</v>
      </c>
      <c r="I142" s="15">
        <f>'[1]TCE - ANEXO III - Preencher'!J151</f>
        <v>299.81439999999998</v>
      </c>
      <c r="J142" s="15">
        <f>'[1]TCE - ANEXO III - Preencher'!K151</f>
        <v>0</v>
      </c>
      <c r="K142" s="16">
        <f>'[1]TCE - ANEXO III - Preencher'!L151</f>
        <v>153.84</v>
      </c>
      <c r="L142" s="16">
        <f>'[1]TCE - ANEXO III - Preencher'!M151</f>
        <v>22.48</v>
      </c>
      <c r="M142" s="16">
        <f t="shared" si="13"/>
        <v>131.36000000000001</v>
      </c>
      <c r="N142" s="16">
        <f>'[1]TCE - ANEXO III - Preencher'!O151</f>
        <v>1.35</v>
      </c>
      <c r="O142" s="16">
        <f>'[1]TCE - ANEXO III - Preencher'!P151</f>
        <v>0</v>
      </c>
      <c r="P142" s="17">
        <f t="shared" si="14"/>
        <v>1.35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432.52440000000001</v>
      </c>
    </row>
    <row r="143" spans="1:28" s="4" customFormat="1" x14ac:dyDescent="0.2">
      <c r="A143" s="9">
        <f>IFERROR(VLOOKUP(B143,'[1]DADOS (OCULTAR)'!$P$3:$R$91,3,0),"")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LUCIMAURA PEREIRA GOMES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2235-05</v>
      </c>
      <c r="G143" s="14" t="str">
        <f>IF('[1]TCE - ANEXO III - Preencher'!H152="","",'[1]TCE - ANEXO III - Preencher'!H152)</f>
        <v>12/2021</v>
      </c>
      <c r="H143" s="15">
        <f>'[1]TCE - ANEXO III - Preencher'!I152</f>
        <v>0</v>
      </c>
      <c r="I143" s="15">
        <f>'[1]TCE - ANEXO III - Preencher'!J152</f>
        <v>519.19280000000003</v>
      </c>
      <c r="J143" s="15">
        <f>'[1]TCE - ANEXO III - Preencher'!K152</f>
        <v>0</v>
      </c>
      <c r="K143" s="16">
        <f>'[1]TCE - ANEXO III - Preencher'!L152</f>
        <v>153.84</v>
      </c>
      <c r="L143" s="16">
        <f>'[1]TCE - ANEXO III - Preencher'!M152</f>
        <v>41.12</v>
      </c>
      <c r="M143" s="16">
        <f t="shared" si="13"/>
        <v>112.72</v>
      </c>
      <c r="N143" s="16">
        <f>'[1]TCE - ANEXO III - Preencher'!O152</f>
        <v>1.35</v>
      </c>
      <c r="O143" s="16">
        <f>'[1]TCE - ANEXO III - Preencher'!P152</f>
        <v>0</v>
      </c>
      <c r="P143" s="17">
        <f t="shared" si="14"/>
        <v>1.35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633.26280000000008</v>
      </c>
    </row>
    <row r="144" spans="1:28" s="4" customFormat="1" x14ac:dyDescent="0.2">
      <c r="A144" s="9">
        <f>IFERROR(VLOOKUP(B144,'[1]DADOS (OCULTAR)'!$P$3:$R$91,3,0),"")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LUIZ CARLOS DA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5174-10</v>
      </c>
      <c r="G144" s="14" t="str">
        <f>IF('[1]TCE - ANEXO III - Preencher'!H153="","",'[1]TCE - ANEXO III - Preencher'!H153)</f>
        <v>12/2021</v>
      </c>
      <c r="H144" s="15">
        <f>'[1]TCE - ANEXO III - Preencher'!I153</f>
        <v>0</v>
      </c>
      <c r="I144" s="15">
        <f>'[1]TCE - ANEXO III - Preencher'!J153</f>
        <v>177.2424</v>
      </c>
      <c r="J144" s="15">
        <f>'[1]TCE - ANEXO III - Preencher'!K153</f>
        <v>0</v>
      </c>
      <c r="K144" s="16">
        <f>'[1]TCE - ANEXO III - Preencher'!L153</f>
        <v>153.84</v>
      </c>
      <c r="L144" s="16">
        <f>'[1]TCE - ANEXO III - Preencher'!M153</f>
        <v>0</v>
      </c>
      <c r="M144" s="16">
        <f t="shared" si="13"/>
        <v>153.84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236.8</v>
      </c>
      <c r="R144" s="16">
        <f>'[1]TCE - ANEXO III - Preencher'!S153</f>
        <v>66.78</v>
      </c>
      <c r="S144" s="17">
        <f t="shared" si="15"/>
        <v>170.02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502.45240000000001</v>
      </c>
    </row>
    <row r="145" spans="1:28" s="4" customFormat="1" x14ac:dyDescent="0.2">
      <c r="A145" s="9">
        <f>IFERROR(VLOOKUP(B145,'[1]DADOS (OCULTAR)'!$P$3:$R$91,3,0),"")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LUIZ CARLOS DA SILVA SANTOS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 t="str">
        <f>IF('[1]TCE - ANEXO III - Preencher'!H154="","",'[1]TCE - ANEXO III - Preencher'!H154)</f>
        <v>12/2021</v>
      </c>
      <c r="H145" s="15">
        <f>'[1]TCE - ANEXO III - Preencher'!I154</f>
        <v>0</v>
      </c>
      <c r="I145" s="15">
        <f>'[1]TCE - ANEXO III - Preencher'!J154</f>
        <v>184.6568</v>
      </c>
      <c r="J145" s="15">
        <f>'[1]TCE - ANEXO III - Preencher'!K154</f>
        <v>0</v>
      </c>
      <c r="K145" s="16">
        <f>'[1]TCE - ANEXO III - Preencher'!L154</f>
        <v>153.84</v>
      </c>
      <c r="L145" s="16">
        <f>'[1]TCE - ANEXO III - Preencher'!M154</f>
        <v>22.48</v>
      </c>
      <c r="M145" s="16">
        <f t="shared" si="13"/>
        <v>131.36000000000001</v>
      </c>
      <c r="N145" s="16">
        <f>'[1]TCE - ANEXO III - Preencher'!O154</f>
        <v>1.35</v>
      </c>
      <c r="O145" s="16">
        <f>'[1]TCE - ANEXO III - Preencher'!P154</f>
        <v>0</v>
      </c>
      <c r="P145" s="17">
        <f t="shared" si="14"/>
        <v>1.35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317.36680000000001</v>
      </c>
    </row>
    <row r="146" spans="1:28" s="4" customFormat="1" x14ac:dyDescent="0.2">
      <c r="A146" s="9">
        <f>IFERROR(VLOOKUP(B146,'[1]DADOS (OCULTAR)'!$P$3:$R$91,3,0),"")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LUIZ FERNANDO DE LIMA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5211-30</v>
      </c>
      <c r="G146" s="14" t="str">
        <f>IF('[1]TCE - ANEXO III - Preencher'!H155="","",'[1]TCE - ANEXO III - Preencher'!H155)</f>
        <v>12/2021</v>
      </c>
      <c r="H146" s="15">
        <f>'[1]TCE - ANEXO III - Preencher'!I155</f>
        <v>0</v>
      </c>
      <c r="I146" s="15">
        <f>'[1]TCE - ANEXO III - Preencher'!J155</f>
        <v>168.74879999999999</v>
      </c>
      <c r="J146" s="15">
        <f>'[1]TCE - ANEXO III - Preencher'!K155</f>
        <v>0</v>
      </c>
      <c r="K146" s="16">
        <f>'[1]TCE - ANEXO III - Preencher'!L155</f>
        <v>153.84</v>
      </c>
      <c r="L146" s="16">
        <f>'[1]TCE - ANEXO III - Preencher'!M155</f>
        <v>22.26</v>
      </c>
      <c r="M146" s="16">
        <f t="shared" si="13"/>
        <v>131.58000000000001</v>
      </c>
      <c r="N146" s="16">
        <f>'[1]TCE - ANEXO III - Preencher'!O155</f>
        <v>1.35</v>
      </c>
      <c r="O146" s="16">
        <f>'[1]TCE - ANEXO III - Preencher'!P155</f>
        <v>0</v>
      </c>
      <c r="P146" s="17">
        <f t="shared" si="14"/>
        <v>1.35</v>
      </c>
      <c r="Q146" s="16">
        <f>'[1]TCE - ANEXO III - Preencher'!R155</f>
        <v>150</v>
      </c>
      <c r="R146" s="16">
        <f>'[1]TCE - ANEXO III - Preencher'!S155</f>
        <v>64.55</v>
      </c>
      <c r="S146" s="17">
        <f t="shared" si="15"/>
        <v>85.45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387.12880000000001</v>
      </c>
    </row>
    <row r="147" spans="1:28" s="4" customFormat="1" x14ac:dyDescent="0.2">
      <c r="A147" s="9">
        <f>IFERROR(VLOOKUP(B147,'[1]DADOS (OCULTAR)'!$P$3:$R$91,3,0),"")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MANOEL PINO FILHO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5142-25</v>
      </c>
      <c r="G147" s="14" t="str">
        <f>IF('[1]TCE - ANEXO III - Preencher'!H156="","",'[1]TCE - ANEXO III - Preencher'!H156)</f>
        <v>12/2021</v>
      </c>
      <c r="H147" s="15">
        <f>'[1]TCE - ANEXO III - Preencher'!I156</f>
        <v>0</v>
      </c>
      <c r="I147" s="15">
        <f>'[1]TCE - ANEXO III - Preencher'!J156</f>
        <v>230.6336</v>
      </c>
      <c r="J147" s="15">
        <f>'[1]TCE - ANEXO III - Preencher'!K156</f>
        <v>0</v>
      </c>
      <c r="K147" s="16">
        <f>'[1]TCE - ANEXO III - Preencher'!L156</f>
        <v>153.84</v>
      </c>
      <c r="L147" s="16">
        <f>'[1]TCE - ANEXO III - Preencher'!M156</f>
        <v>22.2</v>
      </c>
      <c r="M147" s="16">
        <f t="shared" si="13"/>
        <v>131.64000000000001</v>
      </c>
      <c r="N147" s="16">
        <f>'[1]TCE - ANEXO III - Preencher'!O156</f>
        <v>1.35</v>
      </c>
      <c r="O147" s="16">
        <f>'[1]TCE - ANEXO III - Preencher'!P156</f>
        <v>0</v>
      </c>
      <c r="P147" s="17">
        <f t="shared" si="14"/>
        <v>1.35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363.62360000000001</v>
      </c>
    </row>
    <row r="148" spans="1:28" s="4" customFormat="1" x14ac:dyDescent="0.2">
      <c r="A148" s="9">
        <f>IFERROR(VLOOKUP(B148,'[1]DADOS (OCULTAR)'!$P$3:$R$91,3,0),"")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MARCIA DELMA ALVES CAVALCANTI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4131-15</v>
      </c>
      <c r="G148" s="14" t="str">
        <f>IF('[1]TCE - ANEXO III - Preencher'!H157="","",'[1]TCE - ANEXO III - Preencher'!H157)</f>
        <v>12/2021</v>
      </c>
      <c r="H148" s="15">
        <f>'[1]TCE - ANEXO III - Preencher'!I157</f>
        <v>0</v>
      </c>
      <c r="I148" s="15">
        <f>'[1]TCE - ANEXO III - Preencher'!J157</f>
        <v>179.87200000000001</v>
      </c>
      <c r="J148" s="15">
        <f>'[1]TCE - ANEXO III - Preencher'!K157</f>
        <v>0</v>
      </c>
      <c r="K148" s="16">
        <f>'[1]TCE - ANEXO III - Preencher'!L157</f>
        <v>153.84</v>
      </c>
      <c r="L148" s="16">
        <f>'[1]TCE - ANEXO III - Preencher'!M157</f>
        <v>29.02</v>
      </c>
      <c r="M148" s="16">
        <f t="shared" si="13"/>
        <v>124.82000000000001</v>
      </c>
      <c r="N148" s="16">
        <f>'[1]TCE - ANEXO III - Preencher'!O157</f>
        <v>1.35</v>
      </c>
      <c r="O148" s="16">
        <f>'[1]TCE - ANEXO III - Preencher'!P157</f>
        <v>0</v>
      </c>
      <c r="P148" s="17">
        <f t="shared" si="14"/>
        <v>1.35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306.04200000000003</v>
      </c>
    </row>
    <row r="149" spans="1:28" s="4" customFormat="1" x14ac:dyDescent="0.2">
      <c r="A149" s="9">
        <f>IFERROR(VLOOKUP(B149,'[1]DADOS (OCULTAR)'!$P$3:$R$91,3,0),"")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MARCIANE MARIA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12/2021</v>
      </c>
      <c r="H149" s="15">
        <f>'[1]TCE - ANEXO III - Preencher'!I158</f>
        <v>0</v>
      </c>
      <c r="I149" s="15">
        <f>'[1]TCE - ANEXO III - Preencher'!J158</f>
        <v>198.38399999999999</v>
      </c>
      <c r="J149" s="15">
        <f>'[1]TCE - ANEXO III - Preencher'!K158</f>
        <v>0</v>
      </c>
      <c r="K149" s="16">
        <f>'[1]TCE - ANEXO III - Preencher'!L158</f>
        <v>153.84</v>
      </c>
      <c r="L149" s="16">
        <f>'[1]TCE - ANEXO III - Preencher'!M158</f>
        <v>0</v>
      </c>
      <c r="M149" s="16">
        <f t="shared" si="13"/>
        <v>153.84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360</v>
      </c>
      <c r="R149" s="16">
        <f>'[1]TCE - ANEXO III - Preencher'!S158</f>
        <v>67.430000000000007</v>
      </c>
      <c r="S149" s="17">
        <f t="shared" si="15"/>
        <v>292.57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646.14400000000001</v>
      </c>
    </row>
    <row r="150" spans="1:28" s="4" customFormat="1" x14ac:dyDescent="0.2">
      <c r="A150" s="9">
        <f>IFERROR(VLOOKUP(B150,'[1]DADOS (OCULTAR)'!$P$3:$R$91,3,0),"")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MARCIO ISIDIO DA SILVA NUNES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 t="str">
        <f>IF('[1]TCE - ANEXO III - Preencher'!H159="","",'[1]TCE - ANEXO III - Preencher'!H159)</f>
        <v>12/2021</v>
      </c>
      <c r="H150" s="15">
        <f>'[1]TCE - ANEXO III - Preencher'!I159</f>
        <v>0</v>
      </c>
      <c r="I150" s="15">
        <f>'[1]TCE - ANEXO III - Preencher'!J159</f>
        <v>168.13759999999999</v>
      </c>
      <c r="J150" s="15">
        <f>'[1]TCE - ANEXO III - Preencher'!K159</f>
        <v>0</v>
      </c>
      <c r="K150" s="16">
        <f>'[1]TCE - ANEXO III - Preencher'!L159</f>
        <v>153.84</v>
      </c>
      <c r="L150" s="16">
        <f>'[1]TCE - ANEXO III - Preencher'!M159</f>
        <v>22.48</v>
      </c>
      <c r="M150" s="16">
        <f t="shared" si="13"/>
        <v>131.36000000000001</v>
      </c>
      <c r="N150" s="16">
        <f>'[1]TCE - ANEXO III - Preencher'!O159</f>
        <v>1.35</v>
      </c>
      <c r="O150" s="16">
        <f>'[1]TCE - ANEXO III - Preencher'!P159</f>
        <v>0</v>
      </c>
      <c r="P150" s="17">
        <f t="shared" si="14"/>
        <v>1.35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300.84760000000006</v>
      </c>
    </row>
    <row r="151" spans="1:28" s="4" customFormat="1" x14ac:dyDescent="0.2">
      <c r="A151" s="9">
        <f>IFERROR(VLOOKUP(B151,'[1]DADOS (OCULTAR)'!$P$3:$R$91,3,0),"")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MARCOS ANTONIO DE OLIVEIRA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5151-10</v>
      </c>
      <c r="G151" s="14" t="str">
        <f>IF('[1]TCE - ANEXO III - Preencher'!H160="","",'[1]TCE - ANEXO III - Preencher'!H160)</f>
        <v>12/2021</v>
      </c>
      <c r="H151" s="15">
        <f>'[1]TCE - ANEXO III - Preencher'!I160</f>
        <v>0</v>
      </c>
      <c r="I151" s="15">
        <f>'[1]TCE - ANEXO III - Preencher'!J160</f>
        <v>226.16800000000001</v>
      </c>
      <c r="J151" s="15">
        <f>'[1]TCE - ANEXO III - Preencher'!K160</f>
        <v>0</v>
      </c>
      <c r="K151" s="16">
        <f>'[1]TCE - ANEXO III - Preencher'!L160</f>
        <v>153.84</v>
      </c>
      <c r="L151" s="16">
        <f>'[1]TCE - ANEXO III - Preencher'!M160</f>
        <v>22.2</v>
      </c>
      <c r="M151" s="16">
        <f t="shared" si="13"/>
        <v>131.64000000000001</v>
      </c>
      <c r="N151" s="16">
        <f>'[1]TCE - ANEXO III - Preencher'!O160</f>
        <v>1.35</v>
      </c>
      <c r="O151" s="16">
        <f>'[1]TCE - ANEXO III - Preencher'!P160</f>
        <v>0</v>
      </c>
      <c r="P151" s="17">
        <f t="shared" si="14"/>
        <v>1.35</v>
      </c>
      <c r="Q151" s="16">
        <f>'[1]TCE - ANEXO III - Preencher'!R160</f>
        <v>150</v>
      </c>
      <c r="R151" s="16">
        <f>'[1]TCE - ANEXO III - Preencher'!S160</f>
        <v>0</v>
      </c>
      <c r="S151" s="17">
        <f t="shared" si="15"/>
        <v>150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509.15800000000002</v>
      </c>
    </row>
    <row r="152" spans="1:28" s="4" customFormat="1" x14ac:dyDescent="0.2">
      <c r="A152" s="9">
        <f>IFERROR(VLOOKUP(B152,'[1]DADOS (OCULTAR)'!$P$3:$R$91,3,0),"")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MARIA ALESSANDRA GALVAO DE MORAIS E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2516-05</v>
      </c>
      <c r="G152" s="14" t="str">
        <f>IF('[1]TCE - ANEXO III - Preencher'!H161="","",'[1]TCE - ANEXO III - Preencher'!H161)</f>
        <v>12/2021</v>
      </c>
      <c r="H152" s="15">
        <f>'[1]TCE - ANEXO III - Preencher'!I161</f>
        <v>0</v>
      </c>
      <c r="I152" s="15">
        <f>'[1]TCE - ANEXO III - Preencher'!J161</f>
        <v>351.55119999999988</v>
      </c>
      <c r="J152" s="15">
        <f>'[1]TCE - ANEXO III - Preencher'!K161</f>
        <v>0</v>
      </c>
      <c r="K152" s="16">
        <f>'[1]TCE - ANEXO III - Preencher'!L161</f>
        <v>153.84</v>
      </c>
      <c r="L152" s="16">
        <f>'[1]TCE - ANEXO III - Preencher'!M161</f>
        <v>39.26</v>
      </c>
      <c r="M152" s="16">
        <f t="shared" si="13"/>
        <v>114.58000000000001</v>
      </c>
      <c r="N152" s="16">
        <f>'[1]TCE - ANEXO III - Preencher'!O161</f>
        <v>1.35</v>
      </c>
      <c r="O152" s="16">
        <f>'[1]TCE - ANEXO III - Preencher'!P161</f>
        <v>0</v>
      </c>
      <c r="P152" s="17">
        <f t="shared" si="14"/>
        <v>1.35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467.48119999999994</v>
      </c>
    </row>
    <row r="153" spans="1:28" s="4" customFormat="1" x14ac:dyDescent="0.2">
      <c r="A153" s="9">
        <f>IFERROR(VLOOKUP(B153,'[1]DADOS (OCULTAR)'!$P$3:$R$91,3,0),"")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MARIA ALVES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 t="str">
        <f>IF('[1]TCE - ANEXO III - Preencher'!H162="","",'[1]TCE - ANEXO III - Preencher'!H162)</f>
        <v>12/2021</v>
      </c>
      <c r="H153" s="15">
        <f>'[1]TCE - ANEXO III - Preencher'!I162</f>
        <v>0</v>
      </c>
      <c r="I153" s="15">
        <f>'[1]TCE - ANEXO III - Preencher'!J162</f>
        <v>195.9984</v>
      </c>
      <c r="J153" s="15">
        <f>'[1]TCE - ANEXO III - Preencher'!K162</f>
        <v>0</v>
      </c>
      <c r="K153" s="16">
        <f>'[1]TCE - ANEXO III - Preencher'!L162</f>
        <v>153.84</v>
      </c>
      <c r="L153" s="16">
        <f>'[1]TCE - ANEXO III - Preencher'!M162</f>
        <v>22.48</v>
      </c>
      <c r="M153" s="16">
        <f t="shared" si="13"/>
        <v>131.36000000000001</v>
      </c>
      <c r="N153" s="16">
        <f>'[1]TCE - ANEXO III - Preencher'!O162</f>
        <v>1.35</v>
      </c>
      <c r="O153" s="16">
        <f>'[1]TCE - ANEXO III - Preencher'!P162</f>
        <v>0</v>
      </c>
      <c r="P153" s="17">
        <f t="shared" si="14"/>
        <v>1.35</v>
      </c>
      <c r="Q153" s="16">
        <f>'[1]TCE - ANEXO III - Preencher'!R162</f>
        <v>360</v>
      </c>
      <c r="R153" s="16">
        <f>'[1]TCE - ANEXO III - Preencher'!S162</f>
        <v>67.430000000000007</v>
      </c>
      <c r="S153" s="17">
        <f t="shared" si="15"/>
        <v>292.57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621.27840000000003</v>
      </c>
    </row>
    <row r="154" spans="1:28" s="4" customFormat="1" x14ac:dyDescent="0.2">
      <c r="A154" s="9">
        <f>IFERROR(VLOOKUP(B154,'[1]DADOS (OCULTAR)'!$P$3:$R$91,3,0),"")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MARIA ANDRESSAN DA SILVA ALVES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12/2021</v>
      </c>
      <c r="H154" s="15">
        <f>'[1]TCE - ANEXO III - Preencher'!I163</f>
        <v>0</v>
      </c>
      <c r="I154" s="15">
        <f>'[1]TCE - ANEXO III - Preencher'!J163</f>
        <v>188.684</v>
      </c>
      <c r="J154" s="15">
        <f>'[1]TCE - ANEXO III - Preencher'!K163</f>
        <v>0</v>
      </c>
      <c r="K154" s="16">
        <f>'[1]TCE - ANEXO III - Preencher'!L163</f>
        <v>153.84</v>
      </c>
      <c r="L154" s="16">
        <f>'[1]TCE - ANEXO III - Preencher'!M163</f>
        <v>22.48</v>
      </c>
      <c r="M154" s="16">
        <f t="shared" si="13"/>
        <v>131.36000000000001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321.39400000000001</v>
      </c>
    </row>
    <row r="155" spans="1:28" s="4" customFormat="1" x14ac:dyDescent="0.2">
      <c r="A155" s="9">
        <f>IFERROR(VLOOKUP(B155,'[1]DADOS (OCULTAR)'!$P$3:$R$91,3,0),"")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MARIA APARECIDA DE OLIVEIRA NUNES CAVALCANTI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4131-15</v>
      </c>
      <c r="G155" s="14" t="str">
        <f>IF('[1]TCE - ANEXO III - Preencher'!H164="","",'[1]TCE - ANEXO III - Preencher'!H164)</f>
        <v>12/2021</v>
      </c>
      <c r="H155" s="15">
        <f>'[1]TCE - ANEXO III - Preencher'!I164</f>
        <v>0</v>
      </c>
      <c r="I155" s="15">
        <f>'[1]TCE - ANEXO III - Preencher'!J164</f>
        <v>255.71680000000001</v>
      </c>
      <c r="J155" s="15">
        <f>'[1]TCE - ANEXO III - Preencher'!K164</f>
        <v>0</v>
      </c>
      <c r="K155" s="16">
        <f>'[1]TCE - ANEXO III - Preencher'!L164</f>
        <v>153.84</v>
      </c>
      <c r="L155" s="16">
        <f>'[1]TCE - ANEXO III - Preencher'!M164</f>
        <v>29.02</v>
      </c>
      <c r="M155" s="16">
        <f t="shared" si="13"/>
        <v>124.82000000000001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222</v>
      </c>
      <c r="R155" s="16">
        <f>'[1]TCE - ANEXO III - Preencher'!S164</f>
        <v>57.6</v>
      </c>
      <c r="S155" s="17">
        <f t="shared" si="15"/>
        <v>164.4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546.28680000000008</v>
      </c>
    </row>
    <row r="156" spans="1:28" s="4" customFormat="1" x14ac:dyDescent="0.2">
      <c r="A156" s="9">
        <f>IFERROR(VLOOKUP(B156,'[1]DADOS (OCULTAR)'!$P$3:$R$91,3,0),"")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MARIA BETANIA FERREIRA FIRMO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3241-15</v>
      </c>
      <c r="G156" s="14" t="str">
        <f>IF('[1]TCE - ANEXO III - Preencher'!H165="","",'[1]TCE - ANEXO III - Preencher'!H165)</f>
        <v>12/2021</v>
      </c>
      <c r="H156" s="15">
        <f>'[1]TCE - ANEXO III - Preencher'!I165</f>
        <v>0</v>
      </c>
      <c r="I156" s="15">
        <f>'[1]TCE - ANEXO III - Preencher'!J165</f>
        <v>447.19760000000002</v>
      </c>
      <c r="J156" s="15">
        <f>'[1]TCE - ANEXO III - Preencher'!K165</f>
        <v>0</v>
      </c>
      <c r="K156" s="16">
        <f>'[1]TCE - ANEXO III - Preencher'!L165</f>
        <v>153.84</v>
      </c>
      <c r="L156" s="16">
        <f>'[1]TCE - ANEXO III - Preencher'!M165</f>
        <v>12.2</v>
      </c>
      <c r="M156" s="16">
        <f t="shared" si="13"/>
        <v>141.64000000000001</v>
      </c>
      <c r="N156" s="16">
        <f>'[1]TCE - ANEXO III - Preencher'!O165</f>
        <v>2.84</v>
      </c>
      <c r="O156" s="16">
        <f>'[1]TCE - ANEXO III - Preencher'!P165</f>
        <v>0</v>
      </c>
      <c r="P156" s="17">
        <f t="shared" si="14"/>
        <v>2.84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591.6776000000001</v>
      </c>
    </row>
    <row r="157" spans="1:28" s="4" customFormat="1" x14ac:dyDescent="0.2">
      <c r="A157" s="9">
        <f>IFERROR(VLOOKUP(B157,'[1]DADOS (OCULTAR)'!$P$3:$R$91,3,0),"")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MARIA CILENE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 t="str">
        <f>IF('[1]TCE - ANEXO III - Preencher'!H166="","",'[1]TCE - ANEXO III - Preencher'!H166)</f>
        <v>12/2021</v>
      </c>
      <c r="H157" s="15">
        <f>'[1]TCE - ANEXO III - Preencher'!I166</f>
        <v>0</v>
      </c>
      <c r="I157" s="15">
        <f>'[1]TCE - ANEXO III - Preencher'!J166</f>
        <v>214.1968</v>
      </c>
      <c r="J157" s="15">
        <f>'[1]TCE - ANEXO III - Preencher'!K166</f>
        <v>0</v>
      </c>
      <c r="K157" s="16">
        <f>'[1]TCE - ANEXO III - Preencher'!L166</f>
        <v>0.57999999999999996</v>
      </c>
      <c r="L157" s="16">
        <f>'[1]TCE - ANEXO III - Preencher'!M166</f>
        <v>22.48</v>
      </c>
      <c r="M157" s="16">
        <f t="shared" si="13"/>
        <v>-21.900000000000002</v>
      </c>
      <c r="N157" s="16">
        <f>'[1]TCE - ANEXO III - Preencher'!O166</f>
        <v>1.35</v>
      </c>
      <c r="O157" s="16">
        <f>'[1]TCE - ANEXO III - Preencher'!P166</f>
        <v>0</v>
      </c>
      <c r="P157" s="17">
        <f t="shared" si="14"/>
        <v>1.35</v>
      </c>
      <c r="Q157" s="16">
        <f>'[1]TCE - ANEXO III - Preencher'!R166</f>
        <v>236.8</v>
      </c>
      <c r="R157" s="16">
        <f>'[1]TCE - ANEXO III - Preencher'!S166</f>
        <v>65.62</v>
      </c>
      <c r="S157" s="17">
        <f t="shared" si="15"/>
        <v>171.18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364.82679999999999</v>
      </c>
    </row>
    <row r="158" spans="1:28" s="4" customFormat="1" x14ac:dyDescent="0.2">
      <c r="A158" s="9">
        <f>IFERROR(VLOOKUP(B158,'[1]DADOS (OCULTAR)'!$P$3:$R$91,3,0),"")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MARIA DE FATIMA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2235-05</v>
      </c>
      <c r="G158" s="14" t="str">
        <f>IF('[1]TCE - ANEXO III - Preencher'!H167="","",'[1]TCE - ANEXO III - Preencher'!H167)</f>
        <v>12/2021</v>
      </c>
      <c r="H158" s="15">
        <f>'[1]TCE - ANEXO III - Preencher'!I167</f>
        <v>0</v>
      </c>
      <c r="I158" s="15">
        <f>'[1]TCE - ANEXO III - Preencher'!J167</f>
        <v>477.14159999999998</v>
      </c>
      <c r="J158" s="15">
        <f>'[1]TCE - ANEXO III - Preencher'!K167</f>
        <v>0</v>
      </c>
      <c r="K158" s="16">
        <f>'[1]TCE - ANEXO III - Preencher'!L167</f>
        <v>153.84</v>
      </c>
      <c r="L158" s="16">
        <f>'[1]TCE - ANEXO III - Preencher'!M167</f>
        <v>0</v>
      </c>
      <c r="M158" s="16">
        <f t="shared" si="13"/>
        <v>153.84</v>
      </c>
      <c r="N158" s="16">
        <f>'[1]TCE - ANEXO III - Preencher'!O167</f>
        <v>1.35</v>
      </c>
      <c r="O158" s="16">
        <f>'[1]TCE - ANEXO III - Preencher'!P167</f>
        <v>0</v>
      </c>
      <c r="P158" s="17">
        <f t="shared" si="14"/>
        <v>1.35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632.33159999999998</v>
      </c>
    </row>
    <row r="159" spans="1:28" s="4" customFormat="1" x14ac:dyDescent="0.2">
      <c r="A159" s="9">
        <f>IFERROR(VLOOKUP(B159,'[1]DADOS (OCULTAR)'!$P$3:$R$91,3,0),"")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MARIA DE FATIMA VIEIRA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 t="str">
        <f>IF('[1]TCE - ANEXO III - Preencher'!H168="","",'[1]TCE - ANEXO III - Preencher'!H168)</f>
        <v>12/2021</v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153.84</v>
      </c>
      <c r="L159" s="16">
        <f>'[1]TCE - ANEXO III - Preencher'!M168</f>
        <v>0</v>
      </c>
      <c r="M159" s="16">
        <f t="shared" si="13"/>
        <v>153.84</v>
      </c>
      <c r="N159" s="16">
        <f>'[1]TCE - ANEXO III - Preencher'!O168</f>
        <v>1.35</v>
      </c>
      <c r="O159" s="16">
        <f>'[1]TCE - ANEXO III - Preencher'!P168</f>
        <v>0</v>
      </c>
      <c r="P159" s="17">
        <f t="shared" si="14"/>
        <v>1.35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155.19</v>
      </c>
    </row>
    <row r="160" spans="1:28" s="4" customFormat="1" x14ac:dyDescent="0.2">
      <c r="A160" s="9">
        <f>IFERROR(VLOOKUP(B160,'[1]DADOS (OCULTAR)'!$P$3:$R$91,3,0),"")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MARIA DE LOURDES MACIEL DE SOUZA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5134-30</v>
      </c>
      <c r="G160" s="14" t="str">
        <f>IF('[1]TCE - ANEXO III - Preencher'!H169="","",'[1]TCE - ANEXO III - Preencher'!H169)</f>
        <v>12/2021</v>
      </c>
      <c r="H160" s="15">
        <f>'[1]TCE - ANEXO III - Preencher'!I169</f>
        <v>0</v>
      </c>
      <c r="I160" s="15">
        <f>'[1]TCE - ANEXO III - Preencher'!J169</f>
        <v>156.17519999999999</v>
      </c>
      <c r="J160" s="15">
        <f>'[1]TCE - ANEXO III - Preencher'!K169</f>
        <v>0</v>
      </c>
      <c r="K160" s="16">
        <f>'[1]TCE - ANEXO III - Preencher'!L169</f>
        <v>153.84</v>
      </c>
      <c r="L160" s="16">
        <f>'[1]TCE - ANEXO III - Preencher'!M169</f>
        <v>22.2</v>
      </c>
      <c r="M160" s="16">
        <f t="shared" si="13"/>
        <v>131.64000000000001</v>
      </c>
      <c r="N160" s="16">
        <f>'[1]TCE - ANEXO III - Preencher'!O169</f>
        <v>1.35</v>
      </c>
      <c r="O160" s="16">
        <f>'[1]TCE - ANEXO III - Preencher'!P169</f>
        <v>0</v>
      </c>
      <c r="P160" s="17">
        <f t="shared" si="14"/>
        <v>1.35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289.16520000000003</v>
      </c>
    </row>
    <row r="161" spans="1:28" s="4" customFormat="1" x14ac:dyDescent="0.2">
      <c r="A161" s="9">
        <f>IFERROR(VLOOKUP(B161,'[1]DADOS (OCULTAR)'!$P$3:$R$91,3,0),"")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MARIA DEBORA DE OLIVEIRA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 t="str">
        <f>IF('[1]TCE - ANEXO III - Preencher'!H170="","",'[1]TCE - ANEXO III - Preencher'!H170)</f>
        <v>12/2021</v>
      </c>
      <c r="H161" s="15">
        <f>'[1]TCE - ANEXO III - Preencher'!I170</f>
        <v>0</v>
      </c>
      <c r="I161" s="15">
        <f>'[1]TCE - ANEXO III - Preencher'!J170</f>
        <v>194.10159999999999</v>
      </c>
      <c r="J161" s="15">
        <f>'[1]TCE - ANEXO III - Preencher'!K170</f>
        <v>0</v>
      </c>
      <c r="K161" s="16">
        <f>'[1]TCE - ANEXO III - Preencher'!L170</f>
        <v>153.84</v>
      </c>
      <c r="L161" s="16">
        <f>'[1]TCE - ANEXO III - Preencher'!M170</f>
        <v>22.48</v>
      </c>
      <c r="M161" s="16">
        <f t="shared" si="13"/>
        <v>131.36000000000001</v>
      </c>
      <c r="N161" s="16">
        <f>'[1]TCE - ANEXO III - Preencher'!O170</f>
        <v>1.35</v>
      </c>
      <c r="O161" s="16">
        <f>'[1]TCE - ANEXO III - Preencher'!P170</f>
        <v>0</v>
      </c>
      <c r="P161" s="17">
        <f t="shared" si="14"/>
        <v>1.35</v>
      </c>
      <c r="Q161" s="16">
        <f>'[1]TCE - ANEXO III - Preencher'!R170</f>
        <v>222</v>
      </c>
      <c r="R161" s="16">
        <f>'[1]TCE - ANEXO III - Preencher'!S170</f>
        <v>67.430000000000007</v>
      </c>
      <c r="S161" s="17">
        <f t="shared" si="15"/>
        <v>154.57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481.38159999999999</v>
      </c>
    </row>
    <row r="162" spans="1:28" s="4" customFormat="1" x14ac:dyDescent="0.2">
      <c r="A162" s="9">
        <f>IFERROR(VLOOKUP(B162,'[1]DADOS (OCULTAR)'!$P$3:$R$91,3,0),"")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MARIA DO SOCORRO PIMENTEL DE LIMA FILHA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2516-05</v>
      </c>
      <c r="G162" s="14" t="str">
        <f>IF('[1]TCE - ANEXO III - Preencher'!H171="","",'[1]TCE - ANEXO III - Preencher'!H171)</f>
        <v>12/2021</v>
      </c>
      <c r="H162" s="15">
        <f>'[1]TCE - ANEXO III - Preencher'!I171</f>
        <v>0</v>
      </c>
      <c r="I162" s="15">
        <f>'[1]TCE - ANEXO III - Preencher'!J171</f>
        <v>322.06799999999998</v>
      </c>
      <c r="J162" s="15">
        <f>'[1]TCE - ANEXO III - Preencher'!K171</f>
        <v>0</v>
      </c>
      <c r="K162" s="16">
        <f>'[1]TCE - ANEXO III - Preencher'!L171</f>
        <v>153.84</v>
      </c>
      <c r="L162" s="16">
        <f>'[1]TCE - ANEXO III - Preencher'!M171</f>
        <v>0</v>
      </c>
      <c r="M162" s="16">
        <f t="shared" si="13"/>
        <v>153.84</v>
      </c>
      <c r="N162" s="16">
        <f>'[1]TCE - ANEXO III - Preencher'!O171</f>
        <v>1.35</v>
      </c>
      <c r="O162" s="16">
        <f>'[1]TCE - ANEXO III - Preencher'!P171</f>
        <v>0</v>
      </c>
      <c r="P162" s="17">
        <f t="shared" si="14"/>
        <v>1.35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55.54</v>
      </c>
      <c r="U162" s="16">
        <f>'[1]TCE - ANEXO III - Preencher'!V171</f>
        <v>0</v>
      </c>
      <c r="V162" s="17">
        <f t="shared" si="16"/>
        <v>55.54</v>
      </c>
      <c r="W162" s="18" t="str">
        <f>IF('[1]TCE - ANEXO III - Preencher'!X171="","",'[1]TCE - ANEXO III - Preencher'!X171)</f>
        <v>AUXÍLIO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532.798</v>
      </c>
    </row>
    <row r="163" spans="1:28" s="4" customFormat="1" x14ac:dyDescent="0.2">
      <c r="A163" s="9">
        <f>IFERROR(VLOOKUP(B163,'[1]DADOS (OCULTAR)'!$P$3:$R$91,3,0),"")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GERCINA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 t="str">
        <f>IF('[1]TCE - ANEXO III - Preencher'!H172="","",'[1]TCE - ANEXO III - Preencher'!H172)</f>
        <v>12/2021</v>
      </c>
      <c r="H163" s="15">
        <f>'[1]TCE - ANEXO III - Preencher'!I172</f>
        <v>0</v>
      </c>
      <c r="I163" s="15">
        <f>'[1]TCE - ANEXO III - Preencher'!J172</f>
        <v>160.16239999999999</v>
      </c>
      <c r="J163" s="15">
        <f>'[1]TCE - ANEXO III - Preencher'!K172</f>
        <v>0</v>
      </c>
      <c r="K163" s="16">
        <f>'[1]TCE - ANEXO III - Preencher'!L172</f>
        <v>153.84</v>
      </c>
      <c r="L163" s="16">
        <f>'[1]TCE - ANEXO III - Preencher'!M172</f>
        <v>22.48</v>
      </c>
      <c r="M163" s="16">
        <f t="shared" si="13"/>
        <v>131.36000000000001</v>
      </c>
      <c r="N163" s="16">
        <f>'[1]TCE - ANEXO III - Preencher'!O172</f>
        <v>2.84</v>
      </c>
      <c r="O163" s="16">
        <f>'[1]TCE - ANEXO III - Preencher'!P172</f>
        <v>0</v>
      </c>
      <c r="P163" s="17">
        <f t="shared" si="14"/>
        <v>2.84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294.36239999999998</v>
      </c>
    </row>
    <row r="164" spans="1:28" s="4" customFormat="1" x14ac:dyDescent="0.2">
      <c r="A164" s="9">
        <f>IFERROR(VLOOKUP(B164,'[1]DADOS (OCULTAR)'!$P$3:$R$91,3,0),"")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GORETE PEREIRA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 t="str">
        <f>IF('[1]TCE - ANEXO III - Preencher'!H173="","",'[1]TCE - ANEXO III - Preencher'!H173)</f>
        <v>12/2021</v>
      </c>
      <c r="H164" s="15">
        <f>'[1]TCE - ANEXO III - Preencher'!I173</f>
        <v>0</v>
      </c>
      <c r="I164" s="15">
        <f>'[1]TCE - ANEXO III - Preencher'!J173</f>
        <v>171.57040000000001</v>
      </c>
      <c r="J164" s="15">
        <f>'[1]TCE - ANEXO III - Preencher'!K173</f>
        <v>0</v>
      </c>
      <c r="K164" s="16">
        <f>'[1]TCE - ANEXO III - Preencher'!L173</f>
        <v>153.84</v>
      </c>
      <c r="L164" s="16">
        <f>'[1]TCE - ANEXO III - Preencher'!M173</f>
        <v>22.48</v>
      </c>
      <c r="M164" s="16">
        <f t="shared" si="13"/>
        <v>131.36000000000001</v>
      </c>
      <c r="N164" s="16">
        <f>'[1]TCE - ANEXO III - Preencher'!O173</f>
        <v>2.84</v>
      </c>
      <c r="O164" s="16">
        <f>'[1]TCE - ANEXO III - Preencher'!P173</f>
        <v>0</v>
      </c>
      <c r="P164" s="17">
        <f t="shared" si="14"/>
        <v>2.84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69.41</v>
      </c>
      <c r="U164" s="16">
        <f>'[1]TCE - ANEXO III - Preencher'!V173</f>
        <v>0</v>
      </c>
      <c r="V164" s="17">
        <f t="shared" si="16"/>
        <v>69.41</v>
      </c>
      <c r="W164" s="18" t="str">
        <f>IF('[1]TCE - ANEXO III - Preencher'!X173="","",'[1]TCE - ANEXO III - Preencher'!X173)</f>
        <v>AUXÍLIO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375.18039999999996</v>
      </c>
    </row>
    <row r="165" spans="1:28" s="4" customFormat="1" x14ac:dyDescent="0.2">
      <c r="A165" s="9">
        <f>IFERROR(VLOOKUP(B165,'[1]DADOS (OCULTAR)'!$P$3:$R$91,3,0),"")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HERENILMA RODRIGUES BARBOSA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2235-05</v>
      </c>
      <c r="G165" s="14" t="str">
        <f>IF('[1]TCE - ANEXO III - Preencher'!H174="","",'[1]TCE - ANEXO III - Preencher'!H174)</f>
        <v>12/2021</v>
      </c>
      <c r="H165" s="15">
        <f>'[1]TCE - ANEXO III - Preencher'!I174</f>
        <v>0</v>
      </c>
      <c r="I165" s="15">
        <f>'[1]TCE - ANEXO III - Preencher'!J174</f>
        <v>453.81279999999998</v>
      </c>
      <c r="J165" s="15">
        <f>'[1]TCE - ANEXO III - Preencher'!K174</f>
        <v>0</v>
      </c>
      <c r="K165" s="16">
        <f>'[1]TCE - ANEXO III - Preencher'!L174</f>
        <v>153.84</v>
      </c>
      <c r="L165" s="16">
        <f>'[1]TCE - ANEXO III - Preencher'!M174</f>
        <v>0</v>
      </c>
      <c r="M165" s="16">
        <f t="shared" si="13"/>
        <v>153.84</v>
      </c>
      <c r="N165" s="16">
        <f>'[1]TCE - ANEXO III - Preencher'!O174</f>
        <v>1.35</v>
      </c>
      <c r="O165" s="16">
        <f>'[1]TCE - ANEXO III - Preencher'!P174</f>
        <v>0</v>
      </c>
      <c r="P165" s="17">
        <f t="shared" si="14"/>
        <v>1.35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99.84</v>
      </c>
      <c r="U165" s="16">
        <f>'[1]TCE - ANEXO III - Preencher'!V174</f>
        <v>0</v>
      </c>
      <c r="V165" s="17">
        <f t="shared" si="16"/>
        <v>99.84</v>
      </c>
      <c r="W165" s="18" t="str">
        <f>IF('[1]TCE - ANEXO III - Preencher'!X174="","",'[1]TCE - ANEXO III - Preencher'!X174)</f>
        <v>AUXÍLIO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708.84280000000001</v>
      </c>
    </row>
    <row r="166" spans="1:28" s="4" customFormat="1" x14ac:dyDescent="0.2">
      <c r="A166" s="9">
        <f>IFERROR(VLOOKUP(B166,'[1]DADOS (OCULTAR)'!$P$3:$R$91,3,0),"")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JAILMA DE OLIVEIRA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2235-05</v>
      </c>
      <c r="G166" s="14" t="str">
        <f>IF('[1]TCE - ANEXO III - Preencher'!H175="","",'[1]TCE - ANEXO III - Preencher'!H175)</f>
        <v>12/2021</v>
      </c>
      <c r="H166" s="15">
        <f>'[1]TCE - ANEXO III - Preencher'!I175</f>
        <v>0</v>
      </c>
      <c r="I166" s="15">
        <f>'[1]TCE - ANEXO III - Preencher'!J175</f>
        <v>531.30320000000006</v>
      </c>
      <c r="J166" s="15">
        <f>'[1]TCE - ANEXO III - Preencher'!K175</f>
        <v>0</v>
      </c>
      <c r="K166" s="16">
        <f>'[1]TCE - ANEXO III - Preencher'!L175</f>
        <v>153.84</v>
      </c>
      <c r="L166" s="16">
        <f>'[1]TCE - ANEXO III - Preencher'!M175</f>
        <v>3.08</v>
      </c>
      <c r="M166" s="16">
        <f t="shared" si="13"/>
        <v>150.76</v>
      </c>
      <c r="N166" s="16">
        <f>'[1]TCE - ANEXO III - Preencher'!O175</f>
        <v>1.35</v>
      </c>
      <c r="O166" s="16">
        <f>'[1]TCE - ANEXO III - Preencher'!P175</f>
        <v>0</v>
      </c>
      <c r="P166" s="17">
        <f t="shared" si="14"/>
        <v>1.35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199.67</v>
      </c>
      <c r="U166" s="16">
        <f>'[1]TCE - ANEXO III - Preencher'!V175</f>
        <v>0</v>
      </c>
      <c r="V166" s="17">
        <f t="shared" si="16"/>
        <v>199.67</v>
      </c>
      <c r="W166" s="18" t="str">
        <f>IF('[1]TCE - ANEXO III - Preencher'!X175="","",'[1]TCE - ANEXO III - Preencher'!X175)</f>
        <v>AUXÍLIO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883.08320000000003</v>
      </c>
    </row>
    <row r="167" spans="1:28" s="4" customFormat="1" x14ac:dyDescent="0.2">
      <c r="A167" s="9">
        <f>IFERROR(VLOOKUP(B167,'[1]DADOS (OCULTAR)'!$P$3:$R$91,3,0),"")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JOSE BEZERRA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3241-15</v>
      </c>
      <c r="G167" s="14" t="str">
        <f>IF('[1]TCE - ANEXO III - Preencher'!H176="","",'[1]TCE - ANEXO III - Preencher'!H176)</f>
        <v>12/2021</v>
      </c>
      <c r="H167" s="15">
        <f>'[1]TCE - ANEXO III - Preencher'!I176</f>
        <v>0</v>
      </c>
      <c r="I167" s="15">
        <f>'[1]TCE - ANEXO III - Preencher'!J176</f>
        <v>648.10559999999998</v>
      </c>
      <c r="J167" s="15">
        <f>'[1]TCE - ANEXO III - Preencher'!K176</f>
        <v>0</v>
      </c>
      <c r="K167" s="16">
        <f>'[1]TCE - ANEXO III - Preencher'!L176</f>
        <v>153.84</v>
      </c>
      <c r="L167" s="16">
        <f>'[1]TCE - ANEXO III - Preencher'!M176</f>
        <v>9.49</v>
      </c>
      <c r="M167" s="16">
        <f t="shared" si="13"/>
        <v>144.35</v>
      </c>
      <c r="N167" s="16">
        <f>'[1]TCE - ANEXO III - Preencher'!O176</f>
        <v>1.35</v>
      </c>
      <c r="O167" s="16">
        <f>'[1]TCE - ANEXO III - Preencher'!P176</f>
        <v>0</v>
      </c>
      <c r="P167" s="17">
        <f t="shared" si="14"/>
        <v>1.35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793.80560000000003</v>
      </c>
    </row>
    <row r="168" spans="1:28" s="4" customFormat="1" x14ac:dyDescent="0.2">
      <c r="A168" s="9">
        <f>IFERROR(VLOOKUP(B168,'[1]DADOS (OCULTAR)'!$P$3:$R$91,3,0),"")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JOSE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 t="str">
        <f>IF('[1]TCE - ANEXO III - Preencher'!H177="","",'[1]TCE - ANEXO III - Preencher'!H177)</f>
        <v>12/2021</v>
      </c>
      <c r="H168" s="15">
        <f>'[1]TCE - ANEXO III - Preencher'!I177</f>
        <v>0</v>
      </c>
      <c r="I168" s="15">
        <f>'[1]TCE - ANEXO III - Preencher'!J177</f>
        <v>183.0368</v>
      </c>
      <c r="J168" s="15">
        <f>'[1]TCE - ANEXO III - Preencher'!K177</f>
        <v>0</v>
      </c>
      <c r="K168" s="16">
        <f>'[1]TCE - ANEXO III - Preencher'!L177</f>
        <v>153.84</v>
      </c>
      <c r="L168" s="16">
        <f>'[1]TCE - ANEXO III - Preencher'!M177</f>
        <v>0</v>
      </c>
      <c r="M168" s="16">
        <f t="shared" si="13"/>
        <v>153.84</v>
      </c>
      <c r="N168" s="16">
        <f>'[1]TCE - ANEXO III - Preencher'!O177</f>
        <v>1.35</v>
      </c>
      <c r="O168" s="16">
        <f>'[1]TCE - ANEXO III - Preencher'!P177</f>
        <v>0</v>
      </c>
      <c r="P168" s="17">
        <f t="shared" si="14"/>
        <v>1.35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338.22680000000003</v>
      </c>
    </row>
    <row r="169" spans="1:28" s="4" customFormat="1" x14ac:dyDescent="0.2">
      <c r="A169" s="9">
        <f>IFERROR(VLOOKUP(B169,'[1]DADOS (OCULTAR)'!$P$3:$R$91,3,0),"")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JOSE FERREIRA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 t="str">
        <f>IF('[1]TCE - ANEXO III - Preencher'!H178="","",'[1]TCE - ANEXO III - Preencher'!H178)</f>
        <v>12/2021</v>
      </c>
      <c r="H169" s="15">
        <f>'[1]TCE - ANEXO III - Preencher'!I178</f>
        <v>0</v>
      </c>
      <c r="I169" s="15">
        <f>'[1]TCE - ANEXO III - Preencher'!J178</f>
        <v>141.0992</v>
      </c>
      <c r="J169" s="15">
        <f>'[1]TCE - ANEXO III - Preencher'!K178</f>
        <v>0</v>
      </c>
      <c r="K169" s="16">
        <f>'[1]TCE - ANEXO III - Preencher'!L178</f>
        <v>153.84</v>
      </c>
      <c r="L169" s="16">
        <f>'[1]TCE - ANEXO III - Preencher'!M178</f>
        <v>22.48</v>
      </c>
      <c r="M169" s="16">
        <f t="shared" si="13"/>
        <v>131.36000000000001</v>
      </c>
      <c r="N169" s="16">
        <f>'[1]TCE - ANEXO III - Preencher'!O178</f>
        <v>1.35</v>
      </c>
      <c r="O169" s="16">
        <f>'[1]TCE - ANEXO III - Preencher'!P178</f>
        <v>0</v>
      </c>
      <c r="P169" s="17">
        <f t="shared" si="14"/>
        <v>1.35</v>
      </c>
      <c r="Q169" s="16">
        <f>'[1]TCE - ANEXO III - Preencher'!R178</f>
        <v>150</v>
      </c>
      <c r="R169" s="16">
        <f>'[1]TCE - ANEXO III - Preencher'!S178</f>
        <v>67.430000000000007</v>
      </c>
      <c r="S169" s="17">
        <f t="shared" si="15"/>
        <v>82.57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356.37920000000003</v>
      </c>
    </row>
    <row r="170" spans="1:28" s="4" customFormat="1" x14ac:dyDescent="0.2">
      <c r="A170" s="9">
        <f>IFERROR(VLOOKUP(B170,'[1]DADOS (OCULTAR)'!$P$3:$R$91,3,0),"")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JOSIENE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 t="str">
        <f>IF('[1]TCE - ANEXO III - Preencher'!H179="","",'[1]TCE - ANEXO III - Preencher'!H179)</f>
        <v>12/2021</v>
      </c>
      <c r="H170" s="15">
        <f>'[1]TCE - ANEXO III - Preencher'!I179</f>
        <v>0</v>
      </c>
      <c r="I170" s="15">
        <f>'[1]TCE - ANEXO III - Preencher'!J179</f>
        <v>268.6592</v>
      </c>
      <c r="J170" s="15">
        <f>'[1]TCE - ANEXO III - Preencher'!K179</f>
        <v>0</v>
      </c>
      <c r="K170" s="16">
        <f>'[1]TCE - ANEXO III - Preencher'!L179</f>
        <v>153.84</v>
      </c>
      <c r="L170" s="16">
        <f>'[1]TCE - ANEXO III - Preencher'!M179</f>
        <v>22.48</v>
      </c>
      <c r="M170" s="16">
        <f t="shared" si="13"/>
        <v>131.36000000000001</v>
      </c>
      <c r="N170" s="16">
        <f>'[1]TCE - ANEXO III - Preencher'!O179</f>
        <v>1.35</v>
      </c>
      <c r="O170" s="16">
        <f>'[1]TCE - ANEXO III - Preencher'!P179</f>
        <v>0</v>
      </c>
      <c r="P170" s="17">
        <f t="shared" si="14"/>
        <v>1.35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401.36920000000003</v>
      </c>
    </row>
    <row r="171" spans="1:28" s="4" customFormat="1" x14ac:dyDescent="0.2">
      <c r="A171" s="9">
        <f>IFERROR(VLOOKUP(B171,'[1]DADOS (OCULTAR)'!$P$3:$R$91,3,0),"")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LARISSA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12/2021</v>
      </c>
      <c r="H171" s="15">
        <f>'[1]TCE - ANEXO III - Preencher'!I180</f>
        <v>0</v>
      </c>
      <c r="I171" s="15">
        <f>'[1]TCE - ANEXO III - Preencher'!J180</f>
        <v>171.1848</v>
      </c>
      <c r="J171" s="15">
        <f>'[1]TCE - ANEXO III - Preencher'!K180</f>
        <v>0</v>
      </c>
      <c r="K171" s="16">
        <f>'[1]TCE - ANEXO III - Preencher'!L180</f>
        <v>153.84</v>
      </c>
      <c r="L171" s="16">
        <f>'[1]TCE - ANEXO III - Preencher'!M180</f>
        <v>22.48</v>
      </c>
      <c r="M171" s="16">
        <f t="shared" si="13"/>
        <v>131.36000000000001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270</v>
      </c>
      <c r="R171" s="16">
        <f>'[1]TCE - ANEXO III - Preencher'!S180</f>
        <v>57.6</v>
      </c>
      <c r="S171" s="17">
        <f t="shared" si="15"/>
        <v>212.4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516.29480000000001</v>
      </c>
    </row>
    <row r="172" spans="1:28" s="4" customFormat="1" x14ac:dyDescent="0.2">
      <c r="A172" s="9">
        <f>IFERROR(VLOOKUP(B172,'[1]DADOS (OCULTAR)'!$P$3:$R$91,3,0),"")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LETICIA FERREIRA LEITE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4110-10</v>
      </c>
      <c r="G172" s="14" t="str">
        <f>IF('[1]TCE - ANEXO III - Preencher'!H181="","",'[1]TCE - ANEXO III - Preencher'!H181)</f>
        <v>12/2021</v>
      </c>
      <c r="H172" s="15">
        <f>'[1]TCE - ANEXO III - Preencher'!I181</f>
        <v>0</v>
      </c>
      <c r="I172" s="15">
        <f>'[1]TCE - ANEXO III - Preencher'!J181</f>
        <v>237.3184</v>
      </c>
      <c r="J172" s="15">
        <f>'[1]TCE - ANEXO III - Preencher'!K181</f>
        <v>0</v>
      </c>
      <c r="K172" s="16">
        <f>'[1]TCE - ANEXO III - Preencher'!L181</f>
        <v>153.84</v>
      </c>
      <c r="L172" s="16">
        <f>'[1]TCE - ANEXO III - Preencher'!M181</f>
        <v>36.380000000000003</v>
      </c>
      <c r="M172" s="16">
        <f t="shared" si="13"/>
        <v>117.46000000000001</v>
      </c>
      <c r="N172" s="16">
        <f>'[1]TCE - ANEXO III - Preencher'!O181</f>
        <v>1.35</v>
      </c>
      <c r="O172" s="16">
        <f>'[1]TCE - ANEXO III - Preencher'!P181</f>
        <v>0</v>
      </c>
      <c r="P172" s="17">
        <f t="shared" si="14"/>
        <v>1.35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356.12840000000006</v>
      </c>
    </row>
    <row r="173" spans="1:28" s="4" customFormat="1" x14ac:dyDescent="0.2">
      <c r="A173" s="9">
        <f>IFERROR(VLOOKUP(B173,'[1]DADOS (OCULTAR)'!$P$3:$R$91,3,0),"")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LUIZA DA SILVA ANDRADE OLIVEIRA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 t="str">
        <f>IF('[1]TCE - ANEXO III - Preencher'!H182="","",'[1]TCE - ANEXO III - Preencher'!H182)</f>
        <v>12/2021</v>
      </c>
      <c r="H173" s="15">
        <f>'[1]TCE - ANEXO III - Preencher'!I182</f>
        <v>0</v>
      </c>
      <c r="I173" s="15">
        <f>'[1]TCE - ANEXO III - Preencher'!J182</f>
        <v>182.50319999999999</v>
      </c>
      <c r="J173" s="15">
        <f>'[1]TCE - ANEXO III - Preencher'!K182</f>
        <v>0</v>
      </c>
      <c r="K173" s="16">
        <f>'[1]TCE - ANEXO III - Preencher'!L182</f>
        <v>153.84</v>
      </c>
      <c r="L173" s="16">
        <f>'[1]TCE - ANEXO III - Preencher'!M182</f>
        <v>22.48</v>
      </c>
      <c r="M173" s="16">
        <f t="shared" si="13"/>
        <v>131.36000000000001</v>
      </c>
      <c r="N173" s="16">
        <f>'[1]TCE - ANEXO III - Preencher'!O182</f>
        <v>1.35</v>
      </c>
      <c r="O173" s="16">
        <f>'[1]TCE - ANEXO III - Preencher'!P182</f>
        <v>0</v>
      </c>
      <c r="P173" s="17">
        <f t="shared" si="14"/>
        <v>1.35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315.21320000000003</v>
      </c>
    </row>
    <row r="174" spans="1:28" s="4" customFormat="1" x14ac:dyDescent="0.2">
      <c r="A174" s="9">
        <f>IFERROR(VLOOKUP(B174,'[1]DADOS (OCULTAR)'!$P$3:$R$91,3,0),"")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MARIA ROSELENE AVELINO DA SILVA CARVALHO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 t="str">
        <f>IF('[1]TCE - ANEXO III - Preencher'!H183="","",'[1]TCE - ANEXO III - Preencher'!H183)</f>
        <v>12/2021</v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153.84</v>
      </c>
      <c r="L174" s="16">
        <f>'[1]TCE - ANEXO III - Preencher'!M183</f>
        <v>0</v>
      </c>
      <c r="M174" s="16">
        <f t="shared" si="13"/>
        <v>153.84</v>
      </c>
      <c r="N174" s="16">
        <f>'[1]TCE - ANEXO III - Preencher'!O183</f>
        <v>1.35</v>
      </c>
      <c r="O174" s="16">
        <f>'[1]TCE - ANEXO III - Preencher'!P183</f>
        <v>0</v>
      </c>
      <c r="P174" s="17">
        <f t="shared" si="14"/>
        <v>1.35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155.19</v>
      </c>
    </row>
    <row r="175" spans="1:28" s="4" customFormat="1" x14ac:dyDescent="0.2">
      <c r="A175" s="9">
        <f>IFERROR(VLOOKUP(B175,'[1]DADOS (OCULTAR)'!$P$3:$R$91,3,0),"")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MARIA SUELI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 t="str">
        <f>IF('[1]TCE - ANEXO III - Preencher'!H184="","",'[1]TCE - ANEXO III - Preencher'!H184)</f>
        <v>12/2021</v>
      </c>
      <c r="H175" s="15">
        <f>'[1]TCE - ANEXO III - Preencher'!I184</f>
        <v>0</v>
      </c>
      <c r="I175" s="15">
        <f>'[1]TCE - ANEXO III - Preencher'!J184</f>
        <v>201.828</v>
      </c>
      <c r="J175" s="15">
        <f>'[1]TCE - ANEXO III - Preencher'!K184</f>
        <v>0</v>
      </c>
      <c r="K175" s="16">
        <f>'[1]TCE - ANEXO III - Preencher'!L184</f>
        <v>153.84</v>
      </c>
      <c r="L175" s="16">
        <f>'[1]TCE - ANEXO III - Preencher'!M184</f>
        <v>0</v>
      </c>
      <c r="M175" s="16">
        <f t="shared" si="13"/>
        <v>153.84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357.01800000000003</v>
      </c>
    </row>
    <row r="176" spans="1:28" s="4" customFormat="1" x14ac:dyDescent="0.2">
      <c r="A176" s="9">
        <f>IFERROR(VLOOKUP(B176,'[1]DADOS (OCULTAR)'!$P$3:$R$91,3,0),"")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MARIA ZELIA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 t="str">
        <f>IF('[1]TCE - ANEXO III - Preencher'!H185="","",'[1]TCE - ANEXO III - Preencher'!H185)</f>
        <v>12/2021</v>
      </c>
      <c r="H176" s="15">
        <f>'[1]TCE - ANEXO III - Preencher'!I185</f>
        <v>0</v>
      </c>
      <c r="I176" s="15">
        <f>'[1]TCE - ANEXO III - Preencher'!J185</f>
        <v>171.77440000000001</v>
      </c>
      <c r="J176" s="15">
        <f>'[1]TCE - ANEXO III - Preencher'!K185</f>
        <v>0</v>
      </c>
      <c r="K176" s="16">
        <f>'[1]TCE - ANEXO III - Preencher'!L185</f>
        <v>153.84</v>
      </c>
      <c r="L176" s="16">
        <f>'[1]TCE - ANEXO III - Preencher'!M185</f>
        <v>22.48</v>
      </c>
      <c r="M176" s="16">
        <f t="shared" si="13"/>
        <v>131.36000000000001</v>
      </c>
      <c r="N176" s="16">
        <f>'[1]TCE - ANEXO III - Preencher'!O185</f>
        <v>10.83</v>
      </c>
      <c r="O176" s="16">
        <f>'[1]TCE - ANEXO III - Preencher'!P185</f>
        <v>0</v>
      </c>
      <c r="P176" s="17">
        <f t="shared" si="14"/>
        <v>10.83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313.96440000000001</v>
      </c>
    </row>
    <row r="177" spans="1:28" s="4" customFormat="1" x14ac:dyDescent="0.2">
      <c r="A177" s="9">
        <f>IFERROR(VLOOKUP(B177,'[1]DADOS (OCULTAR)'!$P$3:$R$91,3,0),"")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MARIA ZELIA DOS SANTOS PRADO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 t="str">
        <f>IF('[1]TCE - ANEXO III - Preencher'!H186="","",'[1]TCE - ANEXO III - Preencher'!H186)</f>
        <v>12/2021</v>
      </c>
      <c r="H177" s="15">
        <f>'[1]TCE - ANEXO III - Preencher'!I186</f>
        <v>0</v>
      </c>
      <c r="I177" s="15">
        <f>'[1]TCE - ANEXO III - Preencher'!J186</f>
        <v>171.69839999999999</v>
      </c>
      <c r="J177" s="15">
        <f>'[1]TCE - ANEXO III - Preencher'!K186</f>
        <v>0</v>
      </c>
      <c r="K177" s="16">
        <f>'[1]TCE - ANEXO III - Preencher'!L186</f>
        <v>153.84</v>
      </c>
      <c r="L177" s="16">
        <f>'[1]TCE - ANEXO III - Preencher'!M186</f>
        <v>22.48</v>
      </c>
      <c r="M177" s="16">
        <f t="shared" si="13"/>
        <v>131.36000000000001</v>
      </c>
      <c r="N177" s="16">
        <f>'[1]TCE - ANEXO III - Preencher'!O186</f>
        <v>1.35</v>
      </c>
      <c r="O177" s="16">
        <f>'[1]TCE - ANEXO III - Preencher'!P186</f>
        <v>0</v>
      </c>
      <c r="P177" s="17">
        <f t="shared" si="14"/>
        <v>1.35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304.40840000000003</v>
      </c>
    </row>
    <row r="178" spans="1:28" s="4" customFormat="1" x14ac:dyDescent="0.2">
      <c r="A178" s="9">
        <f>IFERROR(VLOOKUP(B178,'[1]DADOS (OCULTAR)'!$P$3:$R$91,3,0),"")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MARINA CAVALCANTI DE FRANCA ARRUDA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2251-24</v>
      </c>
      <c r="G178" s="14" t="str">
        <f>IF('[1]TCE - ANEXO III - Preencher'!H187="","",'[1]TCE - ANEXO III - Preencher'!H187)</f>
        <v>12/2021</v>
      </c>
      <c r="H178" s="15">
        <f>'[1]TCE - ANEXO III - Preencher'!I187</f>
        <v>0</v>
      </c>
      <c r="I178" s="15">
        <f>'[1]TCE - ANEXO III - Preencher'!J187</f>
        <v>1274.6608000000001</v>
      </c>
      <c r="J178" s="15">
        <f>'[1]TCE - ANEXO III - Preencher'!K187</f>
        <v>0</v>
      </c>
      <c r="K178" s="16">
        <f>'[1]TCE - ANEXO III - Preencher'!L187</f>
        <v>153.84</v>
      </c>
      <c r="L178" s="16">
        <f>'[1]TCE - ANEXO III - Preencher'!M187</f>
        <v>6.34</v>
      </c>
      <c r="M178" s="16">
        <f t="shared" si="13"/>
        <v>147.5</v>
      </c>
      <c r="N178" s="16">
        <f>'[1]TCE - ANEXO III - Preencher'!O187</f>
        <v>1.35</v>
      </c>
      <c r="O178" s="16">
        <f>'[1]TCE - ANEXO III - Preencher'!P187</f>
        <v>0</v>
      </c>
      <c r="P178" s="17">
        <f t="shared" si="14"/>
        <v>1.35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1423.5108</v>
      </c>
    </row>
    <row r="179" spans="1:28" s="4" customFormat="1" x14ac:dyDescent="0.2">
      <c r="A179" s="9">
        <f>IFERROR(VLOOKUP(B179,'[1]DADOS (OCULTAR)'!$P$3:$R$91,3,0),"")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MARLON JOSE DAS NEVES VIANA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 t="str">
        <f>IF('[1]TCE - ANEXO III - Preencher'!H188="","",'[1]TCE - ANEXO III - Preencher'!H188)</f>
        <v>12/2021</v>
      </c>
      <c r="H179" s="15">
        <f>'[1]TCE - ANEXO III - Preencher'!I188</f>
        <v>0</v>
      </c>
      <c r="I179" s="15">
        <f>'[1]TCE - ANEXO III - Preencher'!J188</f>
        <v>175.74080000000001</v>
      </c>
      <c r="J179" s="15">
        <f>'[1]TCE - ANEXO III - Preencher'!K188</f>
        <v>0</v>
      </c>
      <c r="K179" s="16">
        <f>'[1]TCE - ANEXO III - Preencher'!L188</f>
        <v>153.84</v>
      </c>
      <c r="L179" s="16">
        <f>'[1]TCE - ANEXO III - Preencher'!M188</f>
        <v>22.48</v>
      </c>
      <c r="M179" s="16">
        <f t="shared" si="13"/>
        <v>131.36000000000001</v>
      </c>
      <c r="N179" s="16">
        <f>'[1]TCE - ANEXO III - Preencher'!O188</f>
        <v>1.35</v>
      </c>
      <c r="O179" s="16">
        <f>'[1]TCE - ANEXO III - Preencher'!P188</f>
        <v>0</v>
      </c>
      <c r="P179" s="17">
        <f t="shared" si="14"/>
        <v>1.35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308.45080000000007</v>
      </c>
    </row>
    <row r="180" spans="1:28" s="4" customFormat="1" x14ac:dyDescent="0.2">
      <c r="A180" s="9">
        <f>IFERROR(VLOOKUP(B180,'[1]DADOS (OCULTAR)'!$P$3:$R$91,3,0),"")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MARYLLYA BEZERRA TEIXEIRA LEITE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7664-20</v>
      </c>
      <c r="G180" s="14" t="str">
        <f>IF('[1]TCE - ANEXO III - Preencher'!H189="","",'[1]TCE - ANEXO III - Preencher'!H189)</f>
        <v>12/2021</v>
      </c>
      <c r="H180" s="15">
        <f>'[1]TCE - ANEXO III - Preencher'!I189</f>
        <v>0</v>
      </c>
      <c r="I180" s="15">
        <f>'[1]TCE - ANEXO III - Preencher'!J189</f>
        <v>223.1816</v>
      </c>
      <c r="J180" s="15">
        <f>'[1]TCE - ANEXO III - Preencher'!K189</f>
        <v>0</v>
      </c>
      <c r="K180" s="16">
        <f>'[1]TCE - ANEXO III - Preencher'!L189</f>
        <v>153.84</v>
      </c>
      <c r="L180" s="16">
        <f>'[1]TCE - ANEXO III - Preencher'!M189</f>
        <v>0</v>
      </c>
      <c r="M180" s="16">
        <f t="shared" si="13"/>
        <v>153.84</v>
      </c>
      <c r="N180" s="16">
        <f>'[1]TCE - ANEXO III - Preencher'!O189</f>
        <v>10.83</v>
      </c>
      <c r="O180" s="16">
        <f>'[1]TCE - ANEXO III - Preencher'!P189</f>
        <v>0</v>
      </c>
      <c r="P180" s="17">
        <f t="shared" si="14"/>
        <v>10.83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387.85160000000002</v>
      </c>
    </row>
    <row r="181" spans="1:28" s="4" customFormat="1" x14ac:dyDescent="0.2">
      <c r="A181" s="9">
        <f>IFERROR(VLOOKUP(B181,'[1]DADOS (OCULTAR)'!$P$3:$R$91,3,0),"")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MATHEUS FELLIPE MORAES GONCALVES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4110-10</v>
      </c>
      <c r="G181" s="14" t="str">
        <f>IF('[1]TCE - ANEXO III - Preencher'!H190="","",'[1]TCE - ANEXO III - Preencher'!H190)</f>
        <v>12/2021</v>
      </c>
      <c r="H181" s="15">
        <f>'[1]TCE - ANEXO III - Preencher'!I190</f>
        <v>0</v>
      </c>
      <c r="I181" s="15">
        <f>'[1]TCE - ANEXO III - Preencher'!J190</f>
        <v>167.12479999999999</v>
      </c>
      <c r="J181" s="15">
        <f>'[1]TCE - ANEXO III - Preencher'!K190</f>
        <v>0</v>
      </c>
      <c r="K181" s="16">
        <f>'[1]TCE - ANEXO III - Preencher'!L190</f>
        <v>153.84</v>
      </c>
      <c r="L181" s="16">
        <f>'[1]TCE - ANEXO III - Preencher'!M190</f>
        <v>22.26</v>
      </c>
      <c r="M181" s="16">
        <f t="shared" si="13"/>
        <v>131.58000000000001</v>
      </c>
      <c r="N181" s="16">
        <f>'[1]TCE - ANEXO III - Preencher'!O190</f>
        <v>1.35</v>
      </c>
      <c r="O181" s="16">
        <f>'[1]TCE - ANEXO III - Preencher'!P190</f>
        <v>0</v>
      </c>
      <c r="P181" s="17">
        <f t="shared" si="14"/>
        <v>1.35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300.0548</v>
      </c>
    </row>
    <row r="182" spans="1:28" s="4" customFormat="1" x14ac:dyDescent="0.2">
      <c r="A182" s="9">
        <f>IFERROR(VLOOKUP(B182,'[1]DADOS (OCULTAR)'!$P$3:$R$91,3,0),"")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MAURICIO ALVES PAES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2252-70</v>
      </c>
      <c r="G182" s="14" t="str">
        <f>IF('[1]TCE - ANEXO III - Preencher'!H191="","",'[1]TCE - ANEXO III - Preencher'!H191)</f>
        <v>12/2021</v>
      </c>
      <c r="H182" s="15">
        <f>'[1]TCE - ANEXO III - Preencher'!I191</f>
        <v>0</v>
      </c>
      <c r="I182" s="15">
        <f>'[1]TCE - ANEXO III - Preencher'!J191</f>
        <v>511.84640000000002</v>
      </c>
      <c r="J182" s="15">
        <f>'[1]TCE - ANEXO III - Preencher'!K191</f>
        <v>0</v>
      </c>
      <c r="K182" s="16">
        <f>'[1]TCE - ANEXO III - Preencher'!L191</f>
        <v>153.84</v>
      </c>
      <c r="L182" s="16">
        <f>'[1]TCE - ANEXO III - Preencher'!M191</f>
        <v>0</v>
      </c>
      <c r="M182" s="16">
        <f t="shared" si="13"/>
        <v>153.84</v>
      </c>
      <c r="N182" s="16">
        <f>'[1]TCE - ANEXO III - Preencher'!O191</f>
        <v>10.83</v>
      </c>
      <c r="O182" s="16">
        <f>'[1]TCE - ANEXO III - Preencher'!P191</f>
        <v>0</v>
      </c>
      <c r="P182" s="17">
        <f t="shared" si="14"/>
        <v>10.83</v>
      </c>
      <c r="Q182" s="16">
        <f>'[1]TCE - ANEXO III - Preencher'!R191</f>
        <v>150</v>
      </c>
      <c r="R182" s="16">
        <f>'[1]TCE - ANEXO III - Preencher'!S191</f>
        <v>0</v>
      </c>
      <c r="S182" s="17">
        <f t="shared" si="15"/>
        <v>150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826.51640000000009</v>
      </c>
    </row>
    <row r="183" spans="1:28" s="4" customFormat="1" x14ac:dyDescent="0.2">
      <c r="A183" s="9">
        <f>IFERROR(VLOOKUP(B183,'[1]DADOS (OCULTAR)'!$P$3:$R$91,3,0),"")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MAURICIO BEZERRA DE LIMA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5174-10</v>
      </c>
      <c r="G183" s="14" t="str">
        <f>IF('[1]TCE - ANEXO III - Preencher'!H192="","",'[1]TCE - ANEXO III - Preencher'!H192)</f>
        <v>12/2021</v>
      </c>
      <c r="H183" s="15">
        <f>'[1]TCE - ANEXO III - Preencher'!I192</f>
        <v>0</v>
      </c>
      <c r="I183" s="15">
        <f>'[1]TCE - ANEXO III - Preencher'!J192</f>
        <v>196.83279999999999</v>
      </c>
      <c r="J183" s="15">
        <f>'[1]TCE - ANEXO III - Preencher'!K192</f>
        <v>0</v>
      </c>
      <c r="K183" s="16">
        <f>'[1]TCE - ANEXO III - Preencher'!L192</f>
        <v>153.84</v>
      </c>
      <c r="L183" s="16">
        <f>'[1]TCE - ANEXO III - Preencher'!M192</f>
        <v>22.26</v>
      </c>
      <c r="M183" s="16">
        <f t="shared" si="13"/>
        <v>131.58000000000001</v>
      </c>
      <c r="N183" s="16">
        <f>'[1]TCE - ANEXO III - Preencher'!O192</f>
        <v>1.35</v>
      </c>
      <c r="O183" s="16">
        <f>'[1]TCE - ANEXO III - Preencher'!P192</f>
        <v>0</v>
      </c>
      <c r="P183" s="17">
        <f t="shared" si="14"/>
        <v>1.35</v>
      </c>
      <c r="Q183" s="16">
        <f>'[1]TCE - ANEXO III - Preencher'!R192</f>
        <v>0</v>
      </c>
      <c r="R183" s="16">
        <f>'[1]TCE - ANEXO III - Preencher'!S192</f>
        <v>66.78</v>
      </c>
      <c r="S183" s="17">
        <f t="shared" si="15"/>
        <v>-66.78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262.9828</v>
      </c>
    </row>
    <row r="184" spans="1:28" s="4" customFormat="1" x14ac:dyDescent="0.2">
      <c r="A184" s="9">
        <f>IFERROR(VLOOKUP(B184,'[1]DADOS (OCULTAR)'!$P$3:$R$91,3,0),"")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MAYARA FIGUEIREDO OLIVEIRA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2251-24</v>
      </c>
      <c r="G184" s="14" t="str">
        <f>IF('[1]TCE - ANEXO III - Preencher'!H193="","",'[1]TCE - ANEXO III - Preencher'!H193)</f>
        <v>12/2021</v>
      </c>
      <c r="H184" s="15">
        <f>'[1]TCE - ANEXO III - Preencher'!I193</f>
        <v>0</v>
      </c>
      <c r="I184" s="15">
        <f>'[1]TCE - ANEXO III - Preencher'!J193</f>
        <v>631.52559999999994</v>
      </c>
      <c r="J184" s="15">
        <f>'[1]TCE - ANEXO III - Preencher'!K193</f>
        <v>0</v>
      </c>
      <c r="K184" s="16">
        <f>'[1]TCE - ANEXO III - Preencher'!L193</f>
        <v>153.84</v>
      </c>
      <c r="L184" s="16">
        <f>'[1]TCE - ANEXO III - Preencher'!M193</f>
        <v>1.58</v>
      </c>
      <c r="M184" s="16">
        <f t="shared" si="13"/>
        <v>152.26</v>
      </c>
      <c r="N184" s="16">
        <f>'[1]TCE - ANEXO III - Preencher'!O193</f>
        <v>1.35</v>
      </c>
      <c r="O184" s="16">
        <f>'[1]TCE - ANEXO III - Preencher'!P193</f>
        <v>0</v>
      </c>
      <c r="P184" s="17">
        <f t="shared" si="14"/>
        <v>1.35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785.13559999999995</v>
      </c>
    </row>
    <row r="185" spans="1:28" s="4" customFormat="1" x14ac:dyDescent="0.2">
      <c r="A185" s="9">
        <f>IFERROR(VLOOKUP(B185,'[1]DADOS (OCULTAR)'!$P$3:$R$91,3,0),"")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MAYU ANDRADE AGUIAR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2234-05</v>
      </c>
      <c r="G185" s="14" t="str">
        <f>IF('[1]TCE - ANEXO III - Preencher'!H194="","",'[1]TCE - ANEXO III - Preencher'!H194)</f>
        <v>12/2021</v>
      </c>
      <c r="H185" s="15">
        <f>'[1]TCE - ANEXO III - Preencher'!I194</f>
        <v>0</v>
      </c>
      <c r="I185" s="15">
        <f>'[1]TCE - ANEXO III - Preencher'!J194</f>
        <v>493.5872</v>
      </c>
      <c r="J185" s="15">
        <f>'[1]TCE - ANEXO III - Preencher'!K194</f>
        <v>0</v>
      </c>
      <c r="K185" s="16">
        <f>'[1]TCE - ANEXO III - Preencher'!L194</f>
        <v>153.84</v>
      </c>
      <c r="L185" s="16">
        <f>'[1]TCE - ANEXO III - Preencher'!M194</f>
        <v>13.49</v>
      </c>
      <c r="M185" s="16">
        <f t="shared" si="13"/>
        <v>140.35</v>
      </c>
      <c r="N185" s="16">
        <f>'[1]TCE - ANEXO III - Preencher'!O194</f>
        <v>1.35</v>
      </c>
      <c r="O185" s="16">
        <f>'[1]TCE - ANEXO III - Preencher'!P194</f>
        <v>0</v>
      </c>
      <c r="P185" s="17">
        <f t="shared" si="14"/>
        <v>1.35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635.28719999999998</v>
      </c>
    </row>
    <row r="186" spans="1:28" s="4" customFormat="1" x14ac:dyDescent="0.2">
      <c r="A186" s="9">
        <f>IFERROR(VLOOKUP(B186,'[1]DADOS (OCULTAR)'!$P$3:$R$91,3,0),"")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MERCIA FRANCISCA DOS SANTOS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 t="str">
        <f>IF('[1]TCE - ANEXO III - Preencher'!H195="","",'[1]TCE - ANEXO III - Preencher'!H195)</f>
        <v>12/2021</v>
      </c>
      <c r="H186" s="15">
        <f>'[1]TCE - ANEXO III - Preencher'!I195</f>
        <v>0</v>
      </c>
      <c r="I186" s="15">
        <f>'[1]TCE - ANEXO III - Preencher'!J195</f>
        <v>171.4984</v>
      </c>
      <c r="J186" s="15">
        <f>'[1]TCE - ANEXO III - Preencher'!K195</f>
        <v>0</v>
      </c>
      <c r="K186" s="16">
        <f>'[1]TCE - ANEXO III - Preencher'!L195</f>
        <v>153.84</v>
      </c>
      <c r="L186" s="16">
        <f>'[1]TCE - ANEXO III - Preencher'!M195</f>
        <v>0</v>
      </c>
      <c r="M186" s="16">
        <f t="shared" si="13"/>
        <v>153.84</v>
      </c>
      <c r="N186" s="16">
        <f>'[1]TCE - ANEXO III - Preencher'!O195</f>
        <v>1.35</v>
      </c>
      <c r="O186" s="16">
        <f>'[1]TCE - ANEXO III - Preencher'!P195</f>
        <v>0</v>
      </c>
      <c r="P186" s="17">
        <f t="shared" si="14"/>
        <v>1.35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326.6884</v>
      </c>
    </row>
    <row r="187" spans="1:28" s="4" customFormat="1" x14ac:dyDescent="0.2">
      <c r="A187" s="9">
        <f>IFERROR(VLOOKUP(B187,'[1]DADOS (OCULTAR)'!$P$3:$R$91,3,0),"")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MICHEL SOUSA DE FREITAS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5174-10</v>
      </c>
      <c r="G187" s="14" t="str">
        <f>IF('[1]TCE - ANEXO III - Preencher'!H196="","",'[1]TCE - ANEXO III - Preencher'!H196)</f>
        <v>12/2021</v>
      </c>
      <c r="H187" s="15">
        <f>'[1]TCE - ANEXO III - Preencher'!I196</f>
        <v>0</v>
      </c>
      <c r="I187" s="15">
        <f>'[1]TCE - ANEXO III - Preencher'!J196</f>
        <v>160.67920000000001</v>
      </c>
      <c r="J187" s="15">
        <f>'[1]TCE - ANEXO III - Preencher'!K196</f>
        <v>0</v>
      </c>
      <c r="K187" s="16">
        <f>'[1]TCE - ANEXO III - Preencher'!L196</f>
        <v>153.84</v>
      </c>
      <c r="L187" s="16">
        <f>'[1]TCE - ANEXO III - Preencher'!M196</f>
        <v>22.26</v>
      </c>
      <c r="M187" s="16">
        <f t="shared" si="13"/>
        <v>131.58000000000001</v>
      </c>
      <c r="N187" s="16">
        <f>'[1]TCE - ANEXO III - Preencher'!O196</f>
        <v>2.84</v>
      </c>
      <c r="O187" s="16">
        <f>'[1]TCE - ANEXO III - Preencher'!P196</f>
        <v>0</v>
      </c>
      <c r="P187" s="17">
        <f t="shared" si="14"/>
        <v>2.84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295.0992</v>
      </c>
    </row>
    <row r="188" spans="1:28" s="4" customFormat="1" x14ac:dyDescent="0.2">
      <c r="A188" s="9">
        <f>IFERROR(VLOOKUP(B188,'[1]DADOS (OCULTAR)'!$P$3:$R$91,3,0),"")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NADJA MARIA DE MELO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 t="str">
        <f>IF('[1]TCE - ANEXO III - Preencher'!H197="","",'[1]TCE - ANEXO III - Preencher'!H197)</f>
        <v>12/2021</v>
      </c>
      <c r="H188" s="15">
        <f>'[1]TCE - ANEXO III - Preencher'!I197</f>
        <v>0</v>
      </c>
      <c r="I188" s="15">
        <f>'[1]TCE - ANEXO III - Preencher'!J197</f>
        <v>193.39519999999999</v>
      </c>
      <c r="J188" s="15">
        <f>'[1]TCE - ANEXO III - Preencher'!K197</f>
        <v>0</v>
      </c>
      <c r="K188" s="16">
        <f>'[1]TCE - ANEXO III - Preencher'!L197</f>
        <v>153.84</v>
      </c>
      <c r="L188" s="16">
        <f>'[1]TCE - ANEXO III - Preencher'!M197</f>
        <v>22.48</v>
      </c>
      <c r="M188" s="16">
        <f t="shared" si="13"/>
        <v>131.36000000000001</v>
      </c>
      <c r="N188" s="16">
        <f>'[1]TCE - ANEXO III - Preencher'!O197</f>
        <v>1.35</v>
      </c>
      <c r="O188" s="16">
        <f>'[1]TCE - ANEXO III - Preencher'!P197</f>
        <v>0</v>
      </c>
      <c r="P188" s="17">
        <f t="shared" si="14"/>
        <v>1.35</v>
      </c>
      <c r="Q188" s="16">
        <f>'[1]TCE - ANEXO III - Preencher'!R197</f>
        <v>222</v>
      </c>
      <c r="R188" s="16">
        <f>'[1]TCE - ANEXO III - Preencher'!S197</f>
        <v>63.34</v>
      </c>
      <c r="S188" s="17">
        <f t="shared" si="15"/>
        <v>158.66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484.76520000000005</v>
      </c>
    </row>
    <row r="189" spans="1:28" s="4" customFormat="1" x14ac:dyDescent="0.2">
      <c r="A189" s="9">
        <f>IFERROR(VLOOKUP(B189,'[1]DADOS (OCULTAR)'!$P$3:$R$91,3,0),"")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NAIDIVAN ALVES DO NASCIMENTO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2235-05</v>
      </c>
      <c r="G189" s="14" t="str">
        <f>IF('[1]TCE - ANEXO III - Preencher'!H198="","",'[1]TCE - ANEXO III - Preencher'!H198)</f>
        <v>12/2021</v>
      </c>
      <c r="H189" s="15">
        <f>'[1]TCE - ANEXO III - Preencher'!I198</f>
        <v>0</v>
      </c>
      <c r="I189" s="15">
        <f>'[1]TCE - ANEXO III - Preencher'!J198</f>
        <v>454.68160000000012</v>
      </c>
      <c r="J189" s="15">
        <f>'[1]TCE - ANEXO III - Preencher'!K198</f>
        <v>0</v>
      </c>
      <c r="K189" s="16">
        <f>'[1]TCE - ANEXO III - Preencher'!L198</f>
        <v>153.84</v>
      </c>
      <c r="L189" s="16">
        <f>'[1]TCE - ANEXO III - Preencher'!M198</f>
        <v>3.08</v>
      </c>
      <c r="M189" s="16">
        <f t="shared" si="13"/>
        <v>150.76</v>
      </c>
      <c r="N189" s="16">
        <f>'[1]TCE - ANEXO III - Preencher'!O198</f>
        <v>1.35</v>
      </c>
      <c r="O189" s="16">
        <f>'[1]TCE - ANEXO III - Preencher'!P198</f>
        <v>0</v>
      </c>
      <c r="P189" s="17">
        <f t="shared" si="14"/>
        <v>1.35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606.79160000000013</v>
      </c>
    </row>
    <row r="190" spans="1:28" s="4" customFormat="1" x14ac:dyDescent="0.2">
      <c r="A190" s="9">
        <f>IFERROR(VLOOKUP(B190,'[1]DADOS (OCULTAR)'!$P$3:$R$91,3,0),"")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NAPOLEAO FERREIRA DA SILVA FILHO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5142-25</v>
      </c>
      <c r="G190" s="14" t="str">
        <f>IF('[1]TCE - ANEXO III - Preencher'!H199="","",'[1]TCE - ANEXO III - Preencher'!H199)</f>
        <v>12/2021</v>
      </c>
      <c r="H190" s="15">
        <f>'[1]TCE - ANEXO III - Preencher'!I199</f>
        <v>0</v>
      </c>
      <c r="I190" s="15">
        <f>'[1]TCE - ANEXO III - Preencher'!J199</f>
        <v>181.3032</v>
      </c>
      <c r="J190" s="15">
        <f>'[1]TCE - ANEXO III - Preencher'!K199</f>
        <v>0</v>
      </c>
      <c r="K190" s="16">
        <f>'[1]TCE - ANEXO III - Preencher'!L199</f>
        <v>153.84</v>
      </c>
      <c r="L190" s="16">
        <f>'[1]TCE - ANEXO III - Preencher'!M199</f>
        <v>22.2</v>
      </c>
      <c r="M190" s="16">
        <f t="shared" si="13"/>
        <v>131.64000000000001</v>
      </c>
      <c r="N190" s="16">
        <f>'[1]TCE - ANEXO III - Preencher'!O199</f>
        <v>1.35</v>
      </c>
      <c r="O190" s="16">
        <f>'[1]TCE - ANEXO III - Preencher'!P199</f>
        <v>0</v>
      </c>
      <c r="P190" s="17">
        <f t="shared" si="14"/>
        <v>1.35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314.29320000000007</v>
      </c>
    </row>
    <row r="191" spans="1:28" s="4" customFormat="1" x14ac:dyDescent="0.2">
      <c r="A191" s="9">
        <f>IFERROR(VLOOKUP(B191,'[1]DADOS (OCULTAR)'!$P$3:$R$91,3,0),"")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NELSON FRANCISCO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7664-20</v>
      </c>
      <c r="G191" s="14" t="str">
        <f>IF('[1]TCE - ANEXO III - Preencher'!H200="","",'[1]TCE - ANEXO III - Preencher'!H200)</f>
        <v>12/2021</v>
      </c>
      <c r="H191" s="15">
        <f>'[1]TCE - ANEXO III - Preencher'!I200</f>
        <v>0</v>
      </c>
      <c r="I191" s="15">
        <f>'[1]TCE - ANEXO III - Preencher'!J200</f>
        <v>197.2568</v>
      </c>
      <c r="J191" s="15">
        <f>'[1]TCE - ANEXO III - Preencher'!K200</f>
        <v>0</v>
      </c>
      <c r="K191" s="16">
        <f>'[1]TCE - ANEXO III - Preencher'!L200</f>
        <v>153.84</v>
      </c>
      <c r="L191" s="16">
        <f>'[1]TCE - ANEXO III - Preencher'!M200</f>
        <v>5.42</v>
      </c>
      <c r="M191" s="16">
        <f t="shared" si="13"/>
        <v>148.42000000000002</v>
      </c>
      <c r="N191" s="16">
        <f>'[1]TCE - ANEXO III - Preencher'!O200</f>
        <v>10.83</v>
      </c>
      <c r="O191" s="16">
        <f>'[1]TCE - ANEXO III - Preencher'!P200</f>
        <v>0</v>
      </c>
      <c r="P191" s="17">
        <f t="shared" si="14"/>
        <v>10.83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356.5068</v>
      </c>
    </row>
    <row r="192" spans="1:28" s="4" customFormat="1" x14ac:dyDescent="0.2">
      <c r="A192" s="9">
        <f>IFERROR(VLOOKUP(B192,'[1]DADOS (OCULTAR)'!$P$3:$R$91,3,0),"")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NIEWDSON THIAGO CAVALCANTE CURSINO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7664-20</v>
      </c>
      <c r="G192" s="14" t="str">
        <f>IF('[1]TCE - ANEXO III - Preencher'!H201="","",'[1]TCE - ANEXO III - Preencher'!H201)</f>
        <v>12/2021</v>
      </c>
      <c r="H192" s="15">
        <f>'[1]TCE - ANEXO III - Preencher'!I201</f>
        <v>0</v>
      </c>
      <c r="I192" s="15">
        <f>'[1]TCE - ANEXO III - Preencher'!J201</f>
        <v>249.21119999999999</v>
      </c>
      <c r="J192" s="15">
        <f>'[1]TCE - ANEXO III - Preencher'!K201</f>
        <v>0</v>
      </c>
      <c r="K192" s="16">
        <f>'[1]TCE - ANEXO III - Preencher'!L201</f>
        <v>153.84</v>
      </c>
      <c r="L192" s="16">
        <f>'[1]TCE - ANEXO III - Preencher'!M201</f>
        <v>6.78</v>
      </c>
      <c r="M192" s="16">
        <f t="shared" si="13"/>
        <v>147.06</v>
      </c>
      <c r="N192" s="16">
        <f>'[1]TCE - ANEXO III - Preencher'!O201</f>
        <v>10.83</v>
      </c>
      <c r="O192" s="16">
        <f>'[1]TCE - ANEXO III - Preencher'!P201</f>
        <v>0</v>
      </c>
      <c r="P192" s="17">
        <f t="shared" si="14"/>
        <v>10.83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407.10120000000001</v>
      </c>
    </row>
    <row r="193" spans="1:28" s="4" customFormat="1" x14ac:dyDescent="0.2">
      <c r="A193" s="9">
        <f>IFERROR(VLOOKUP(B193,'[1]DADOS (OCULTAR)'!$P$3:$R$91,3,0),"")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NILTON PEREIRA DE BARROS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2252-70</v>
      </c>
      <c r="G193" s="14" t="str">
        <f>IF('[1]TCE - ANEXO III - Preencher'!H202="","",'[1]TCE - ANEXO III - Preencher'!H202)</f>
        <v>12/2021</v>
      </c>
      <c r="H193" s="15">
        <f>'[1]TCE - ANEXO III - Preencher'!I202</f>
        <v>0</v>
      </c>
      <c r="I193" s="15">
        <f>'[1]TCE - ANEXO III - Preencher'!J202</f>
        <v>747.60320000000013</v>
      </c>
      <c r="J193" s="15">
        <f>'[1]TCE - ANEXO III - Preencher'!K202</f>
        <v>0</v>
      </c>
      <c r="K193" s="16">
        <f>'[1]TCE - ANEXO III - Preencher'!L202</f>
        <v>153.84</v>
      </c>
      <c r="L193" s="16">
        <f>'[1]TCE - ANEXO III - Preencher'!M202</f>
        <v>1.58</v>
      </c>
      <c r="M193" s="16">
        <f t="shared" si="13"/>
        <v>152.26</v>
      </c>
      <c r="N193" s="16">
        <f>'[1]TCE - ANEXO III - Preencher'!O202</f>
        <v>1.35</v>
      </c>
      <c r="O193" s="16">
        <f>'[1]TCE - ANEXO III - Preencher'!P202</f>
        <v>0</v>
      </c>
      <c r="P193" s="17">
        <f t="shared" si="14"/>
        <v>1.35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901.21320000000014</v>
      </c>
    </row>
    <row r="194" spans="1:28" s="4" customFormat="1" x14ac:dyDescent="0.2">
      <c r="A194" s="9">
        <f>IFERROR(VLOOKUP(B194,'[1]DADOS (OCULTAR)'!$P$3:$R$91,3,0),"")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OBERDAN RIBEIRO GONCALVES DE OLIVEIRA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2251-25</v>
      </c>
      <c r="G194" s="14" t="str">
        <f>IF('[1]TCE - ANEXO III - Preencher'!H203="","",'[1]TCE - ANEXO III - Preencher'!H203)</f>
        <v>12/2021</v>
      </c>
      <c r="H194" s="15">
        <f>'[1]TCE - ANEXO III - Preencher'!I203</f>
        <v>0</v>
      </c>
      <c r="I194" s="15">
        <f>'[1]TCE - ANEXO III - Preencher'!J203</f>
        <v>219.47919999999999</v>
      </c>
      <c r="J194" s="15">
        <f>'[1]TCE - ANEXO III - Preencher'!K203</f>
        <v>0</v>
      </c>
      <c r="K194" s="16">
        <f>'[1]TCE - ANEXO III - Preencher'!L203</f>
        <v>153.84</v>
      </c>
      <c r="L194" s="16">
        <f>'[1]TCE - ANEXO III - Preencher'!M203</f>
        <v>0</v>
      </c>
      <c r="M194" s="16">
        <f t="shared" si="13"/>
        <v>153.84</v>
      </c>
      <c r="N194" s="16">
        <f>'[1]TCE - ANEXO III - Preencher'!O203</f>
        <v>10.83</v>
      </c>
      <c r="O194" s="16">
        <f>'[1]TCE - ANEXO III - Preencher'!P203</f>
        <v>0</v>
      </c>
      <c r="P194" s="17">
        <f t="shared" si="14"/>
        <v>10.83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384.14920000000001</v>
      </c>
    </row>
    <row r="195" spans="1:28" s="4" customFormat="1" x14ac:dyDescent="0.2">
      <c r="A195" s="9">
        <f>IFERROR(VLOOKUP(B195,'[1]DADOS (OCULTAR)'!$P$3:$R$91,3,0),"")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PATRICIA KARLA SOUTO MAIOR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 t="str">
        <f>IF('[1]TCE - ANEXO III - Preencher'!H204="","",'[1]TCE - ANEXO III - Preencher'!H204)</f>
        <v>12/2021</v>
      </c>
      <c r="H195" s="15">
        <f>'[1]TCE - ANEXO III - Preencher'!I204</f>
        <v>0</v>
      </c>
      <c r="I195" s="15">
        <f>'[1]TCE - ANEXO III - Preencher'!J204</f>
        <v>208.70480000000001</v>
      </c>
      <c r="J195" s="15">
        <f>'[1]TCE - ANEXO III - Preencher'!K204</f>
        <v>0</v>
      </c>
      <c r="K195" s="16">
        <f>'[1]TCE - ANEXO III - Preencher'!L204</f>
        <v>153.84</v>
      </c>
      <c r="L195" s="16">
        <f>'[1]TCE - ANEXO III - Preencher'!M204</f>
        <v>22.48</v>
      </c>
      <c r="M195" s="16">
        <f t="shared" si="13"/>
        <v>131.36000000000001</v>
      </c>
      <c r="N195" s="16">
        <f>'[1]TCE - ANEXO III - Preencher'!O204</f>
        <v>1.35</v>
      </c>
      <c r="O195" s="16">
        <f>'[1]TCE - ANEXO III - Preencher'!P204</f>
        <v>0</v>
      </c>
      <c r="P195" s="17">
        <f t="shared" si="14"/>
        <v>1.35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341.41480000000001</v>
      </c>
    </row>
    <row r="196" spans="1:28" s="4" customFormat="1" x14ac:dyDescent="0.2">
      <c r="A196" s="9">
        <f>IFERROR(VLOOKUP(B196,'[1]DADOS (OCULTAR)'!$P$3:$R$91,3,0),"")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PAULO FERNANDO ANDRADE NEIVA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 t="str">
        <f>IF('[1]TCE - ANEXO III - Preencher'!H205="","",'[1]TCE - ANEXO III - Preencher'!H205)</f>
        <v>12/2021</v>
      </c>
      <c r="H196" s="15">
        <f>'[1]TCE - ANEXO III - Preencher'!I205</f>
        <v>0</v>
      </c>
      <c r="I196" s="15">
        <f>'[1]TCE - ANEXO III - Preencher'!J205</f>
        <v>619.0376</v>
      </c>
      <c r="J196" s="15">
        <f>'[1]TCE - ANEXO III - Preencher'!K205</f>
        <v>0</v>
      </c>
      <c r="K196" s="16">
        <f>'[1]TCE - ANEXO III - Preencher'!L205</f>
        <v>153.84</v>
      </c>
      <c r="L196" s="16">
        <f>'[1]TCE - ANEXO III - Preencher'!M205</f>
        <v>1.58</v>
      </c>
      <c r="M196" s="16">
        <f t="shared" ref="M196:M259" si="19">K196-L196</f>
        <v>152.26</v>
      </c>
      <c r="N196" s="16">
        <f>'[1]TCE - ANEXO III - Preencher'!O205</f>
        <v>1.35</v>
      </c>
      <c r="O196" s="16">
        <f>'[1]TCE - ANEXO III - Preencher'!P205</f>
        <v>0</v>
      </c>
      <c r="P196" s="17">
        <f t="shared" ref="P196:P259" si="20">N196-O196</f>
        <v>1.35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772.64760000000001</v>
      </c>
    </row>
    <row r="197" spans="1:28" s="4" customFormat="1" x14ac:dyDescent="0.2">
      <c r="A197" s="9">
        <f>IFERROR(VLOOKUP(B197,'[1]DADOS (OCULTAR)'!$P$3:$R$91,3,0),"")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PAULO FERNANDO DA SILVA GENUINO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3172-10</v>
      </c>
      <c r="G197" s="14" t="str">
        <f>IF('[1]TCE - ANEXO III - Preencher'!H206="","",'[1]TCE - ANEXO III - Preencher'!H206)</f>
        <v>12/2021</v>
      </c>
      <c r="H197" s="15">
        <f>'[1]TCE - ANEXO III - Preencher'!I206</f>
        <v>0</v>
      </c>
      <c r="I197" s="15">
        <f>'[1]TCE - ANEXO III - Preencher'!J206</f>
        <v>282.18079999999998</v>
      </c>
      <c r="J197" s="15">
        <f>'[1]TCE - ANEXO III - Preencher'!K206</f>
        <v>0</v>
      </c>
      <c r="K197" s="16">
        <f>'[1]TCE - ANEXO III - Preencher'!L206</f>
        <v>153.84</v>
      </c>
      <c r="L197" s="16">
        <f>'[1]TCE - ANEXO III - Preencher'!M206</f>
        <v>0</v>
      </c>
      <c r="M197" s="16">
        <f t="shared" si="19"/>
        <v>153.84</v>
      </c>
      <c r="N197" s="16">
        <f>'[1]TCE - ANEXO III - Preencher'!O206</f>
        <v>1.35</v>
      </c>
      <c r="O197" s="16">
        <f>'[1]TCE - ANEXO III - Preencher'!P206</f>
        <v>0</v>
      </c>
      <c r="P197" s="17">
        <f t="shared" si="20"/>
        <v>1.35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437.37080000000003</v>
      </c>
    </row>
    <row r="198" spans="1:28" s="4" customFormat="1" x14ac:dyDescent="0.2">
      <c r="A198" s="9">
        <f>IFERROR(VLOOKUP(B198,'[1]DADOS (OCULTAR)'!$P$3:$R$91,3,0),"")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QUITERIA FRANCISCA DA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 t="str">
        <f>IF('[1]TCE - ANEXO III - Preencher'!H207="","",'[1]TCE - ANEXO III - Preencher'!H207)</f>
        <v>12/2021</v>
      </c>
      <c r="H198" s="15">
        <f>'[1]TCE - ANEXO III - Preencher'!I207</f>
        <v>0</v>
      </c>
      <c r="I198" s="15">
        <f>'[1]TCE - ANEXO III - Preencher'!J207</f>
        <v>214.3432</v>
      </c>
      <c r="J198" s="15">
        <f>'[1]TCE - ANEXO III - Preencher'!K207</f>
        <v>0</v>
      </c>
      <c r="K198" s="16">
        <f>'[1]TCE - ANEXO III - Preencher'!L207</f>
        <v>153.84</v>
      </c>
      <c r="L198" s="16">
        <f>'[1]TCE - ANEXO III - Preencher'!M207</f>
        <v>22.48</v>
      </c>
      <c r="M198" s="16">
        <f t="shared" si="19"/>
        <v>131.36000000000001</v>
      </c>
      <c r="N198" s="16">
        <f>'[1]TCE - ANEXO III - Preencher'!O207</f>
        <v>1.35</v>
      </c>
      <c r="O198" s="16">
        <f>'[1]TCE - ANEXO III - Preencher'!P207</f>
        <v>0</v>
      </c>
      <c r="P198" s="17">
        <f t="shared" si="20"/>
        <v>1.35</v>
      </c>
      <c r="Q198" s="16">
        <f>'[1]TCE - ANEXO III - Preencher'!R207</f>
        <v>222</v>
      </c>
      <c r="R198" s="16">
        <f>'[1]TCE - ANEXO III - Preencher'!S207</f>
        <v>54.47</v>
      </c>
      <c r="S198" s="17">
        <f t="shared" si="21"/>
        <v>167.53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514.58320000000003</v>
      </c>
    </row>
    <row r="199" spans="1:28" s="4" customFormat="1" x14ac:dyDescent="0.2">
      <c r="A199" s="9">
        <f>IFERROR(VLOOKUP(B199,'[1]DADOS (OCULTAR)'!$P$3:$R$91,3,0),"")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RAFAEL FONSECA SOARES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3172-10</v>
      </c>
      <c r="G199" s="14" t="str">
        <f>IF('[1]TCE - ANEXO III - Preencher'!H208="","",'[1]TCE - ANEXO III - Preencher'!H208)</f>
        <v>12/2021</v>
      </c>
      <c r="H199" s="15">
        <f>'[1]TCE - ANEXO III - Preencher'!I208</f>
        <v>0</v>
      </c>
      <c r="I199" s="15">
        <f>'[1]TCE - ANEXO III - Preencher'!J208</f>
        <v>327.71679999999998</v>
      </c>
      <c r="J199" s="15">
        <f>'[1]TCE - ANEXO III - Preencher'!K208</f>
        <v>0</v>
      </c>
      <c r="K199" s="16">
        <f>'[1]TCE - ANEXO III - Preencher'!L208</f>
        <v>153.84</v>
      </c>
      <c r="L199" s="16">
        <f>'[1]TCE - ANEXO III - Preencher'!M208</f>
        <v>36.53</v>
      </c>
      <c r="M199" s="16">
        <f t="shared" si="19"/>
        <v>117.31</v>
      </c>
      <c r="N199" s="16">
        <f>'[1]TCE - ANEXO III - Preencher'!O208</f>
        <v>10.83</v>
      </c>
      <c r="O199" s="16">
        <f>'[1]TCE - ANEXO III - Preencher'!P208</f>
        <v>0</v>
      </c>
      <c r="P199" s="17">
        <f t="shared" si="20"/>
        <v>10.83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455.85679999999996</v>
      </c>
    </row>
    <row r="200" spans="1:28" s="4" customFormat="1" x14ac:dyDescent="0.2">
      <c r="A200" s="9">
        <f>IFERROR(VLOOKUP(B200,'[1]DADOS (OCULTAR)'!$P$3:$R$91,3,0),"")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RAQUEL MONTEIRO DE OLIVEIRA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5134-30</v>
      </c>
      <c r="G200" s="14" t="str">
        <f>IF('[1]TCE - ANEXO III - Preencher'!H209="","",'[1]TCE - ANEXO III - Preencher'!H209)</f>
        <v>12/2021</v>
      </c>
      <c r="H200" s="15">
        <f>'[1]TCE - ANEXO III - Preencher'!I209</f>
        <v>0</v>
      </c>
      <c r="I200" s="15">
        <f>'[1]TCE - ANEXO III - Preencher'!J209</f>
        <v>130.96639999999999</v>
      </c>
      <c r="J200" s="15">
        <f>'[1]TCE - ANEXO III - Preencher'!K209</f>
        <v>0</v>
      </c>
      <c r="K200" s="16">
        <f>'[1]TCE - ANEXO III - Preencher'!L209</f>
        <v>153.84</v>
      </c>
      <c r="L200" s="16">
        <f>'[1]TCE - ANEXO III - Preencher'!M209</f>
        <v>0</v>
      </c>
      <c r="M200" s="16">
        <f t="shared" si="19"/>
        <v>153.84</v>
      </c>
      <c r="N200" s="16">
        <f>'[1]TCE - ANEXO III - Preencher'!O209</f>
        <v>2.84</v>
      </c>
      <c r="O200" s="16">
        <f>'[1]TCE - ANEXO III - Preencher'!P209</f>
        <v>0</v>
      </c>
      <c r="P200" s="17">
        <f t="shared" si="20"/>
        <v>2.84</v>
      </c>
      <c r="Q200" s="16">
        <f>'[1]TCE - ANEXO III - Preencher'!R209</f>
        <v>222</v>
      </c>
      <c r="R200" s="16">
        <f>'[1]TCE - ANEXO III - Preencher'!S209</f>
        <v>56.61</v>
      </c>
      <c r="S200" s="17">
        <f t="shared" si="21"/>
        <v>165.39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453.03639999999996</v>
      </c>
    </row>
    <row r="201" spans="1:28" s="4" customFormat="1" x14ac:dyDescent="0.2">
      <c r="A201" s="9">
        <f>IFERROR(VLOOKUP(B201,'[1]DADOS (OCULTAR)'!$P$3:$R$91,3,0),"")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>RAYANNE MAYARA SILVA DE OLIVEIRA VALGUEIRO DE ANDRADE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2251-24</v>
      </c>
      <c r="G201" s="14" t="str">
        <f>IF('[1]TCE - ANEXO III - Preencher'!H210="","",'[1]TCE - ANEXO III - Preencher'!H210)</f>
        <v>12/2021</v>
      </c>
      <c r="H201" s="15">
        <f>'[1]TCE - ANEXO III - Preencher'!I210</f>
        <v>0</v>
      </c>
      <c r="I201" s="15">
        <f>'[1]TCE - ANEXO III - Preencher'!J210</f>
        <v>723.18560000000002</v>
      </c>
      <c r="J201" s="15">
        <f>'[1]TCE - ANEXO III - Preencher'!K210</f>
        <v>0</v>
      </c>
      <c r="K201" s="16">
        <f>'[1]TCE - ANEXO III - Preencher'!L210</f>
        <v>153.84</v>
      </c>
      <c r="L201" s="16">
        <f>'[1]TCE - ANEXO III - Preencher'!M210</f>
        <v>0</v>
      </c>
      <c r="M201" s="16">
        <f t="shared" si="19"/>
        <v>153.84</v>
      </c>
      <c r="N201" s="16">
        <f>'[1]TCE - ANEXO III - Preencher'!O210</f>
        <v>1.35</v>
      </c>
      <c r="O201" s="16">
        <f>'[1]TCE - ANEXO III - Preencher'!P210</f>
        <v>0</v>
      </c>
      <c r="P201" s="17">
        <f t="shared" si="20"/>
        <v>1.35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878.37560000000008</v>
      </c>
    </row>
    <row r="202" spans="1:28" s="4" customFormat="1" x14ac:dyDescent="0.2">
      <c r="A202" s="9">
        <f>IFERROR(VLOOKUP(B202,'[1]DADOS (OCULTAR)'!$P$3:$R$91,3,0),"")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RAYSSA IRACY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2235-05</v>
      </c>
      <c r="G202" s="14" t="str">
        <f>IF('[1]TCE - ANEXO III - Preencher'!H211="","",'[1]TCE - ANEXO III - Preencher'!H211)</f>
        <v>12/2021</v>
      </c>
      <c r="H202" s="15">
        <f>'[1]TCE - ANEXO III - Preencher'!I211</f>
        <v>0</v>
      </c>
      <c r="I202" s="15">
        <f>'[1]TCE - ANEXO III - Preencher'!J211</f>
        <v>567.97200000000009</v>
      </c>
      <c r="J202" s="15">
        <f>'[1]TCE - ANEXO III - Preencher'!K211</f>
        <v>0</v>
      </c>
      <c r="K202" s="16">
        <f>'[1]TCE - ANEXO III - Preencher'!L211</f>
        <v>153.84</v>
      </c>
      <c r="L202" s="16">
        <f>'[1]TCE - ANEXO III - Preencher'!M211</f>
        <v>3.08</v>
      </c>
      <c r="M202" s="16">
        <f t="shared" si="19"/>
        <v>150.76</v>
      </c>
      <c r="N202" s="16">
        <f>'[1]TCE - ANEXO III - Preencher'!O211</f>
        <v>10.83</v>
      </c>
      <c r="O202" s="16">
        <f>'[1]TCE - ANEXO III - Preencher'!P211</f>
        <v>0</v>
      </c>
      <c r="P202" s="17">
        <f t="shared" si="20"/>
        <v>10.83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729.56200000000013</v>
      </c>
    </row>
    <row r="203" spans="1:28" s="4" customFormat="1" x14ac:dyDescent="0.2">
      <c r="A203" s="9">
        <f>IFERROR(VLOOKUP(B203,'[1]DADOS (OCULTAR)'!$P$3:$R$91,3,0),"")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 xml:space="preserve">RENATA VIEIRA LEITE COSTA 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3241-15</v>
      </c>
      <c r="G203" s="14" t="str">
        <f>IF('[1]TCE - ANEXO III - Preencher'!H212="","",'[1]TCE - ANEXO III - Preencher'!H212)</f>
        <v>12/2021</v>
      </c>
      <c r="H203" s="15">
        <f>'[1]TCE - ANEXO III - Preencher'!I212</f>
        <v>0</v>
      </c>
      <c r="I203" s="15">
        <f>'[1]TCE - ANEXO III - Preencher'!J212</f>
        <v>456.33920000000001</v>
      </c>
      <c r="J203" s="15">
        <f>'[1]TCE - ANEXO III - Preencher'!K212</f>
        <v>0</v>
      </c>
      <c r="K203" s="16">
        <f>'[1]TCE - ANEXO III - Preencher'!L212</f>
        <v>153.84</v>
      </c>
      <c r="L203" s="16">
        <f>'[1]TCE - ANEXO III - Preencher'!M212</f>
        <v>1.36</v>
      </c>
      <c r="M203" s="16">
        <f t="shared" si="19"/>
        <v>152.47999999999999</v>
      </c>
      <c r="N203" s="16">
        <f>'[1]TCE - ANEXO III - Preencher'!O212</f>
        <v>1.35</v>
      </c>
      <c r="O203" s="16">
        <f>'[1]TCE - ANEXO III - Preencher'!P212</f>
        <v>0</v>
      </c>
      <c r="P203" s="17">
        <f t="shared" si="20"/>
        <v>1.35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610.16920000000005</v>
      </c>
    </row>
    <row r="204" spans="1:28" s="4" customFormat="1" x14ac:dyDescent="0.2">
      <c r="A204" s="9">
        <f>IFERROR(VLOOKUP(B204,'[1]DADOS (OCULTAR)'!$P$3:$R$91,3,0),"")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RICARDO HENRIQUE ALBUQUERQUE DA SILVA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2251-25</v>
      </c>
      <c r="G204" s="14" t="str">
        <f>IF('[1]TCE - ANEXO III - Preencher'!H213="","",'[1]TCE - ANEXO III - Preencher'!H213)</f>
        <v>12/2021</v>
      </c>
      <c r="H204" s="15">
        <f>'[1]TCE - ANEXO III - Preencher'!I213</f>
        <v>0</v>
      </c>
      <c r="I204" s="15">
        <f>'[1]TCE - ANEXO III - Preencher'!J213</f>
        <v>638.47280000000001</v>
      </c>
      <c r="J204" s="15">
        <f>'[1]TCE - ANEXO III - Preencher'!K213</f>
        <v>0</v>
      </c>
      <c r="K204" s="16">
        <f>'[1]TCE - ANEXO III - Preencher'!L213</f>
        <v>153.84</v>
      </c>
      <c r="L204" s="16">
        <f>'[1]TCE - ANEXO III - Preencher'!M213</f>
        <v>7.92</v>
      </c>
      <c r="M204" s="16">
        <f t="shared" si="19"/>
        <v>145.92000000000002</v>
      </c>
      <c r="N204" s="16">
        <f>'[1]TCE - ANEXO III - Preencher'!O213</f>
        <v>1.35</v>
      </c>
      <c r="O204" s="16">
        <f>'[1]TCE - ANEXO III - Preencher'!P213</f>
        <v>0</v>
      </c>
      <c r="P204" s="17">
        <f t="shared" si="20"/>
        <v>1.35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785.7428000000001</v>
      </c>
    </row>
    <row r="205" spans="1:28" s="4" customFormat="1" x14ac:dyDescent="0.2">
      <c r="A205" s="9">
        <f>IFERROR(VLOOKUP(B205,'[1]DADOS (OCULTAR)'!$P$3:$R$91,3,0),"")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RISONIR MARIA DOS SANTOS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 t="str">
        <f>IF('[1]TCE - ANEXO III - Preencher'!H214="","",'[1]TCE - ANEXO III - Preencher'!H214)</f>
        <v>12/2021</v>
      </c>
      <c r="H205" s="15">
        <f>'[1]TCE - ANEXO III - Preencher'!I214</f>
        <v>0</v>
      </c>
      <c r="I205" s="15">
        <f>'[1]TCE - ANEXO III - Preencher'!J214</f>
        <v>214.6584</v>
      </c>
      <c r="J205" s="15">
        <f>'[1]TCE - ANEXO III - Preencher'!K214</f>
        <v>0</v>
      </c>
      <c r="K205" s="16">
        <f>'[1]TCE - ANEXO III - Preencher'!L214</f>
        <v>153.84</v>
      </c>
      <c r="L205" s="16">
        <f>'[1]TCE - ANEXO III - Preencher'!M214</f>
        <v>22.48</v>
      </c>
      <c r="M205" s="16">
        <f t="shared" si="19"/>
        <v>131.36000000000001</v>
      </c>
      <c r="N205" s="16">
        <f>'[1]TCE - ANEXO III - Preencher'!O214</f>
        <v>10.83</v>
      </c>
      <c r="O205" s="16">
        <f>'[1]TCE - ANEXO III - Preencher'!P214</f>
        <v>0</v>
      </c>
      <c r="P205" s="17">
        <f t="shared" si="20"/>
        <v>10.83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356.84840000000003</v>
      </c>
    </row>
    <row r="206" spans="1:28" s="4" customFormat="1" x14ac:dyDescent="0.2">
      <c r="A206" s="9">
        <f>IFERROR(VLOOKUP(B206,'[1]DADOS (OCULTAR)'!$P$3:$R$91,3,0),"")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ROBERTO CARLOS FERREIRA DA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3241-15</v>
      </c>
      <c r="G206" s="14" t="str">
        <f>IF('[1]TCE - ANEXO III - Preencher'!H215="","",'[1]TCE - ANEXO III - Preencher'!H215)</f>
        <v>12/2021</v>
      </c>
      <c r="H206" s="15">
        <f>'[1]TCE - ANEXO III - Preencher'!I215</f>
        <v>0</v>
      </c>
      <c r="I206" s="15">
        <f>'[1]TCE - ANEXO III - Preencher'!J215</f>
        <v>550.0616</v>
      </c>
      <c r="J206" s="15">
        <f>'[1]TCE - ANEXO III - Preencher'!K215</f>
        <v>0</v>
      </c>
      <c r="K206" s="16">
        <f>'[1]TCE - ANEXO III - Preencher'!L215</f>
        <v>153.84</v>
      </c>
      <c r="L206" s="16">
        <f>'[1]TCE - ANEXO III - Preencher'!M215</f>
        <v>9.49</v>
      </c>
      <c r="M206" s="16">
        <f t="shared" si="19"/>
        <v>144.35</v>
      </c>
      <c r="N206" s="16">
        <f>'[1]TCE - ANEXO III - Preencher'!O215</f>
        <v>10.83</v>
      </c>
      <c r="O206" s="16">
        <f>'[1]TCE - ANEXO III - Preencher'!P215</f>
        <v>0</v>
      </c>
      <c r="P206" s="17">
        <f t="shared" si="20"/>
        <v>10.83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705.24160000000006</v>
      </c>
    </row>
    <row r="207" spans="1:28" s="4" customFormat="1" x14ac:dyDescent="0.2">
      <c r="A207" s="9">
        <f>IFERROR(VLOOKUP(B207,'[1]DADOS (OCULTAR)'!$P$3:$R$91,3,0),"")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ROBERTSON MENDES ALBUQUERQUE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2251-25</v>
      </c>
      <c r="G207" s="14" t="str">
        <f>IF('[1]TCE - ANEXO III - Preencher'!H216="","",'[1]TCE - ANEXO III - Preencher'!H216)</f>
        <v>12/2021</v>
      </c>
      <c r="H207" s="15">
        <f>'[1]TCE - ANEXO III - Preencher'!I216</f>
        <v>0</v>
      </c>
      <c r="I207" s="15">
        <f>'[1]TCE - ANEXO III - Preencher'!J216</f>
        <v>740.48399999999992</v>
      </c>
      <c r="J207" s="15">
        <f>'[1]TCE - ANEXO III - Preencher'!K216</f>
        <v>0</v>
      </c>
      <c r="K207" s="16">
        <f>'[1]TCE - ANEXO III - Preencher'!L216</f>
        <v>153.84</v>
      </c>
      <c r="L207" s="16">
        <f>'[1]TCE - ANEXO III - Preencher'!M216</f>
        <v>0</v>
      </c>
      <c r="M207" s="16">
        <f t="shared" si="19"/>
        <v>153.84</v>
      </c>
      <c r="N207" s="16">
        <f>'[1]TCE - ANEXO III - Preencher'!O216</f>
        <v>2.84</v>
      </c>
      <c r="O207" s="16">
        <f>'[1]TCE - ANEXO III - Preencher'!P216</f>
        <v>0</v>
      </c>
      <c r="P207" s="17">
        <f t="shared" si="20"/>
        <v>2.84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897.16399999999999</v>
      </c>
    </row>
    <row r="208" spans="1:28" s="4" customFormat="1" x14ac:dyDescent="0.2">
      <c r="A208" s="9">
        <f>IFERROR(VLOOKUP(B208,'[1]DADOS (OCULTAR)'!$P$3:$R$91,3,0),"")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>ROGERIO FERREIRA DOS SANTOS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2252-70</v>
      </c>
      <c r="G208" s="14" t="str">
        <f>IF('[1]TCE - ANEXO III - Preencher'!H217="","",'[1]TCE - ANEXO III - Preencher'!H217)</f>
        <v>12/2021</v>
      </c>
      <c r="H208" s="15">
        <f>'[1]TCE - ANEXO III - Preencher'!I217</f>
        <v>0</v>
      </c>
      <c r="I208" s="15">
        <f>'[1]TCE - ANEXO III - Preencher'!J217</f>
        <v>1138.0232000000001</v>
      </c>
      <c r="J208" s="15">
        <f>'[1]TCE - ANEXO III - Preencher'!K217</f>
        <v>0</v>
      </c>
      <c r="K208" s="16">
        <f>'[1]TCE - ANEXO III - Preencher'!L217</f>
        <v>153.84</v>
      </c>
      <c r="L208" s="16">
        <f>'[1]TCE - ANEXO III - Preencher'!M217</f>
        <v>0</v>
      </c>
      <c r="M208" s="16">
        <f t="shared" si="19"/>
        <v>153.84</v>
      </c>
      <c r="N208" s="16">
        <f>'[1]TCE - ANEXO III - Preencher'!O217</f>
        <v>1.35</v>
      </c>
      <c r="O208" s="16">
        <f>'[1]TCE - ANEXO III - Preencher'!P217</f>
        <v>0</v>
      </c>
      <c r="P208" s="17">
        <f t="shared" si="20"/>
        <v>1.35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1293.2131999999999</v>
      </c>
    </row>
    <row r="209" spans="1:28" s="4" customFormat="1" x14ac:dyDescent="0.2">
      <c r="A209" s="9">
        <f>IFERROR(VLOOKUP(B209,'[1]DADOS (OCULTAR)'!$P$3:$R$91,3,0),"")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>ROSAINA RAMOS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2235-05</v>
      </c>
      <c r="G209" s="14" t="str">
        <f>IF('[1]TCE - ANEXO III - Preencher'!H218="","",'[1]TCE - ANEXO III - Preencher'!H218)</f>
        <v>12/2021</v>
      </c>
      <c r="H209" s="15">
        <f>'[1]TCE - ANEXO III - Preencher'!I218</f>
        <v>0</v>
      </c>
      <c r="I209" s="15">
        <f>'[1]TCE - ANEXO III - Preencher'!J218</f>
        <v>449.00240000000002</v>
      </c>
      <c r="J209" s="15">
        <f>'[1]TCE - ANEXO III - Preencher'!K218</f>
        <v>0</v>
      </c>
      <c r="K209" s="16">
        <f>'[1]TCE - ANEXO III - Preencher'!L218</f>
        <v>153.84</v>
      </c>
      <c r="L209" s="16">
        <f>'[1]TCE - ANEXO III - Preencher'!M218</f>
        <v>2.62</v>
      </c>
      <c r="M209" s="16">
        <f t="shared" si="19"/>
        <v>151.22</v>
      </c>
      <c r="N209" s="16">
        <f>'[1]TCE - ANEXO III - Preencher'!O218</f>
        <v>10.83</v>
      </c>
      <c r="O209" s="16">
        <f>'[1]TCE - ANEXO III - Preencher'!P218</f>
        <v>0</v>
      </c>
      <c r="P209" s="17">
        <f t="shared" si="20"/>
        <v>10.83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611.05240000000003</v>
      </c>
    </row>
    <row r="210" spans="1:28" s="4" customFormat="1" x14ac:dyDescent="0.2">
      <c r="A210" s="9">
        <f>IFERROR(VLOOKUP(B210,'[1]DADOS (OCULTAR)'!$P$3:$R$91,3,0),"")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>ROSANA DE SOUZA SANTOS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 t="str">
        <f>IF('[1]TCE - ANEXO III - Preencher'!H219="","",'[1]TCE - ANEXO III - Preencher'!H219)</f>
        <v>12/2021</v>
      </c>
      <c r="H210" s="15">
        <f>'[1]TCE - ANEXO III - Preencher'!I219</f>
        <v>0</v>
      </c>
      <c r="I210" s="15">
        <f>'[1]TCE - ANEXO III - Preencher'!J219</f>
        <v>199.79839999999999</v>
      </c>
      <c r="J210" s="15">
        <f>'[1]TCE - ANEXO III - Preencher'!K219</f>
        <v>0</v>
      </c>
      <c r="K210" s="16">
        <f>'[1]TCE - ANEXO III - Preencher'!L219</f>
        <v>153.84</v>
      </c>
      <c r="L210" s="16">
        <f>'[1]TCE - ANEXO III - Preencher'!M219</f>
        <v>22.48</v>
      </c>
      <c r="M210" s="16">
        <f t="shared" si="19"/>
        <v>131.36000000000001</v>
      </c>
      <c r="N210" s="16">
        <f>'[1]TCE - ANEXO III - Preencher'!O219</f>
        <v>1.35</v>
      </c>
      <c r="O210" s="16">
        <f>'[1]TCE - ANEXO III - Preencher'!P219</f>
        <v>0</v>
      </c>
      <c r="P210" s="17">
        <f t="shared" si="20"/>
        <v>1.35</v>
      </c>
      <c r="Q210" s="16">
        <f>'[1]TCE - ANEXO III - Preencher'!R219</f>
        <v>270</v>
      </c>
      <c r="R210" s="16">
        <f>'[1]TCE - ANEXO III - Preencher'!S219</f>
        <v>65.73</v>
      </c>
      <c r="S210" s="17">
        <f t="shared" si="21"/>
        <v>204.26999999999998</v>
      </c>
      <c r="T210" s="16">
        <f>'[1]TCE - ANEXO III - Preencher'!U219</f>
        <v>67.099999999999994</v>
      </c>
      <c r="U210" s="16">
        <f>'[1]TCE - ANEXO III - Preencher'!V219</f>
        <v>0</v>
      </c>
      <c r="V210" s="17">
        <f t="shared" si="22"/>
        <v>67.099999999999994</v>
      </c>
      <c r="W210" s="18" t="str">
        <f>IF('[1]TCE - ANEXO III - Preencher'!X219="","",'[1]TCE - ANEXO III - Preencher'!X219)</f>
        <v>AUXÍLIO CRECHE</v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603.87840000000006</v>
      </c>
    </row>
    <row r="211" spans="1:28" s="4" customFormat="1" x14ac:dyDescent="0.2">
      <c r="A211" s="9">
        <f>IFERROR(VLOOKUP(B211,'[1]DADOS (OCULTAR)'!$P$3:$R$91,3,0),"")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ROSICLEIA MOURA GOMES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2251-24</v>
      </c>
      <c r="G211" s="14" t="str">
        <f>IF('[1]TCE - ANEXO III - Preencher'!H220="","",'[1]TCE - ANEXO III - Preencher'!H220)</f>
        <v>12/2021</v>
      </c>
      <c r="H211" s="15">
        <f>'[1]TCE - ANEXO III - Preencher'!I220</f>
        <v>0</v>
      </c>
      <c r="I211" s="15">
        <f>'[1]TCE - ANEXO III - Preencher'!J220</f>
        <v>507.01119999999997</v>
      </c>
      <c r="J211" s="15">
        <f>'[1]TCE - ANEXO III - Preencher'!K220</f>
        <v>0</v>
      </c>
      <c r="K211" s="16">
        <f>'[1]TCE - ANEXO III - Preencher'!L220</f>
        <v>153.84</v>
      </c>
      <c r="L211" s="16">
        <f>'[1]TCE - ANEXO III - Preencher'!M220</f>
        <v>0</v>
      </c>
      <c r="M211" s="16">
        <f t="shared" si="19"/>
        <v>153.84</v>
      </c>
      <c r="N211" s="16">
        <f>'[1]TCE - ANEXO III - Preencher'!O220</f>
        <v>10.83</v>
      </c>
      <c r="O211" s="16">
        <f>'[1]TCE - ANEXO III - Preencher'!P220</f>
        <v>0</v>
      </c>
      <c r="P211" s="17">
        <f t="shared" si="20"/>
        <v>10.83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671.68119999999999</v>
      </c>
    </row>
    <row r="212" spans="1:28" s="4" customFormat="1" x14ac:dyDescent="0.2">
      <c r="A212" s="9">
        <f>IFERROR(VLOOKUP(B212,'[1]DADOS (OCULTAR)'!$P$3:$R$91,3,0),"")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>ROSIMERE DA SILVA PEREIRA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 t="str">
        <f>IF('[1]TCE - ANEXO III - Preencher'!H221="","",'[1]TCE - ANEXO III - Preencher'!H221)</f>
        <v>12/2021</v>
      </c>
      <c r="H212" s="15">
        <f>'[1]TCE - ANEXO III - Preencher'!I221</f>
        <v>0</v>
      </c>
      <c r="I212" s="15">
        <f>'[1]TCE - ANEXO III - Preencher'!J221</f>
        <v>180.18960000000001</v>
      </c>
      <c r="J212" s="15">
        <f>'[1]TCE - ANEXO III - Preencher'!K221</f>
        <v>0</v>
      </c>
      <c r="K212" s="16">
        <f>'[1]TCE - ANEXO III - Preencher'!L221</f>
        <v>153.84</v>
      </c>
      <c r="L212" s="16">
        <f>'[1]TCE - ANEXO III - Preencher'!M221</f>
        <v>0</v>
      </c>
      <c r="M212" s="16">
        <f t="shared" si="19"/>
        <v>153.84</v>
      </c>
      <c r="N212" s="16">
        <f>'[1]TCE - ANEXO III - Preencher'!O221</f>
        <v>2.84</v>
      </c>
      <c r="O212" s="16">
        <f>'[1]TCE - ANEXO III - Preencher'!P221</f>
        <v>0</v>
      </c>
      <c r="P212" s="17">
        <f t="shared" si="20"/>
        <v>2.84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336.86959999999999</v>
      </c>
    </row>
    <row r="213" spans="1:28" s="4" customFormat="1" x14ac:dyDescent="0.2">
      <c r="A213" s="9">
        <f>IFERROR(VLOOKUP(B213,'[1]DADOS (OCULTAR)'!$P$3:$R$91,3,0),"")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RUANA MANSO PORFIRIO DOS SANTOS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2251-25</v>
      </c>
      <c r="G213" s="14" t="str">
        <f>IF('[1]TCE - ANEXO III - Preencher'!H222="","",'[1]TCE - ANEXO III - Preencher'!H222)</f>
        <v>12/2021</v>
      </c>
      <c r="H213" s="15">
        <f>'[1]TCE - ANEXO III - Preencher'!I222</f>
        <v>0</v>
      </c>
      <c r="I213" s="15">
        <f>'[1]TCE - ANEXO III - Preencher'!J222</f>
        <v>726.92239999999993</v>
      </c>
      <c r="J213" s="15">
        <f>'[1]TCE - ANEXO III - Preencher'!K222</f>
        <v>0</v>
      </c>
      <c r="K213" s="16">
        <f>'[1]TCE - ANEXO III - Preencher'!L222</f>
        <v>153.84</v>
      </c>
      <c r="L213" s="16">
        <f>'[1]TCE - ANEXO III - Preencher'!M222</f>
        <v>0</v>
      </c>
      <c r="M213" s="16">
        <f t="shared" si="19"/>
        <v>153.84</v>
      </c>
      <c r="N213" s="16">
        <f>'[1]TCE - ANEXO III - Preencher'!O222</f>
        <v>1.35</v>
      </c>
      <c r="O213" s="16">
        <f>'[1]TCE - ANEXO III - Preencher'!P222</f>
        <v>0</v>
      </c>
      <c r="P213" s="17">
        <f t="shared" si="20"/>
        <v>1.35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882.11239999999998</v>
      </c>
    </row>
    <row r="214" spans="1:28" s="4" customFormat="1" x14ac:dyDescent="0.2">
      <c r="A214" s="9">
        <f>IFERROR(VLOOKUP(B214,'[1]DADOS (OCULTAR)'!$P$3:$R$91,3,0),"")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RUBIA RAFAELLA ALVES DE SOUZA BEZERRA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2235-05</v>
      </c>
      <c r="G214" s="14" t="str">
        <f>IF('[1]TCE - ANEXO III - Preencher'!H223="","",'[1]TCE - ANEXO III - Preencher'!H223)</f>
        <v>12/2021</v>
      </c>
      <c r="H214" s="15">
        <f>'[1]TCE - ANEXO III - Preencher'!I223</f>
        <v>0</v>
      </c>
      <c r="I214" s="15">
        <f>'[1]TCE - ANEXO III - Preencher'!J223</f>
        <v>446.9504</v>
      </c>
      <c r="J214" s="15">
        <f>'[1]TCE - ANEXO III - Preencher'!K223</f>
        <v>0</v>
      </c>
      <c r="K214" s="16">
        <f>'[1]TCE - ANEXO III - Preencher'!L223</f>
        <v>153.84</v>
      </c>
      <c r="L214" s="16">
        <f>'[1]TCE - ANEXO III - Preencher'!M223</f>
        <v>3.08</v>
      </c>
      <c r="M214" s="16">
        <f t="shared" si="19"/>
        <v>150.76</v>
      </c>
      <c r="N214" s="16">
        <f>'[1]TCE - ANEXO III - Preencher'!O223</f>
        <v>2.84</v>
      </c>
      <c r="O214" s="16">
        <f>'[1]TCE - ANEXO III - Preencher'!P223</f>
        <v>0</v>
      </c>
      <c r="P214" s="17">
        <f t="shared" si="20"/>
        <v>2.84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600.55039999999997</v>
      </c>
    </row>
    <row r="215" spans="1:28" s="4" customFormat="1" x14ac:dyDescent="0.2">
      <c r="A215" s="9">
        <f>IFERROR(VLOOKUP(B215,'[1]DADOS (OCULTAR)'!$P$3:$R$91,3,0),"")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SAMIRA MARIA SANTANA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2516-05</v>
      </c>
      <c r="G215" s="14" t="str">
        <f>IF('[1]TCE - ANEXO III - Preencher'!H224="","",'[1]TCE - ANEXO III - Preencher'!H224)</f>
        <v>12/2021</v>
      </c>
      <c r="H215" s="15">
        <f>'[1]TCE - ANEXO III - Preencher'!I224</f>
        <v>0</v>
      </c>
      <c r="I215" s="15">
        <f>'[1]TCE - ANEXO III - Preencher'!J224</f>
        <v>384.9264</v>
      </c>
      <c r="J215" s="15">
        <f>'[1]TCE - ANEXO III - Preencher'!K224</f>
        <v>0</v>
      </c>
      <c r="K215" s="16">
        <f>'[1]TCE - ANEXO III - Preencher'!L224</f>
        <v>153.84</v>
      </c>
      <c r="L215" s="16">
        <f>'[1]TCE - ANEXO III - Preencher'!M224</f>
        <v>0</v>
      </c>
      <c r="M215" s="16">
        <f t="shared" si="19"/>
        <v>153.84</v>
      </c>
      <c r="N215" s="16">
        <f>'[1]TCE - ANEXO III - Preencher'!O224</f>
        <v>1.35</v>
      </c>
      <c r="O215" s="16">
        <f>'[1]TCE - ANEXO III - Preencher'!P224</f>
        <v>0</v>
      </c>
      <c r="P215" s="17">
        <f t="shared" si="20"/>
        <v>1.35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540.1164</v>
      </c>
    </row>
    <row r="216" spans="1:28" s="4" customFormat="1" x14ac:dyDescent="0.2">
      <c r="A216" s="9">
        <f>IFERROR(VLOOKUP(B216,'[1]DADOS (OCULTAR)'!$P$3:$R$91,3,0),"")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SANDRA SOBRAL DE ESPINDOLA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2235-05</v>
      </c>
      <c r="G216" s="14" t="str">
        <f>IF('[1]TCE - ANEXO III - Preencher'!H225="","",'[1]TCE - ANEXO III - Preencher'!H225)</f>
        <v>12/2021</v>
      </c>
      <c r="H216" s="15">
        <f>'[1]TCE - ANEXO III - Preencher'!I225</f>
        <v>0</v>
      </c>
      <c r="I216" s="15">
        <f>'[1]TCE - ANEXO III - Preencher'!J225</f>
        <v>546.69040000000007</v>
      </c>
      <c r="J216" s="15">
        <f>'[1]TCE - ANEXO III - Preencher'!K225</f>
        <v>0</v>
      </c>
      <c r="K216" s="16">
        <f>'[1]TCE - ANEXO III - Preencher'!L225</f>
        <v>153.84</v>
      </c>
      <c r="L216" s="16">
        <f>'[1]TCE - ANEXO III - Preencher'!M225</f>
        <v>3.08</v>
      </c>
      <c r="M216" s="16">
        <f t="shared" si="19"/>
        <v>150.76</v>
      </c>
      <c r="N216" s="16">
        <f>'[1]TCE - ANEXO III - Preencher'!O225</f>
        <v>10.83</v>
      </c>
      <c r="O216" s="16">
        <f>'[1]TCE - ANEXO III - Preencher'!P225</f>
        <v>0</v>
      </c>
      <c r="P216" s="17">
        <f t="shared" si="20"/>
        <v>10.83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3.44</v>
      </c>
      <c r="U216" s="16">
        <f>'[1]TCE - ANEXO III - Preencher'!V225</f>
        <v>0</v>
      </c>
      <c r="V216" s="17">
        <f t="shared" si="22"/>
        <v>3.44</v>
      </c>
      <c r="W216" s="18" t="str">
        <f>IF('[1]TCE - ANEXO III - Preencher'!X225="","",'[1]TCE - ANEXO III - Preencher'!X225)</f>
        <v>AUXÍLIO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711.72040000000015</v>
      </c>
    </row>
    <row r="217" spans="1:28" s="4" customFormat="1" x14ac:dyDescent="0.2">
      <c r="A217" s="9">
        <f>IFERROR(VLOOKUP(B217,'[1]DADOS (OCULTAR)'!$P$3:$R$91,3,0),"")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SANDRO MANTOVANI SOARES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 t="str">
        <f>IF('[1]TCE - ANEXO III - Preencher'!H226="","",'[1]TCE - ANEXO III - Preencher'!H226)</f>
        <v>12/2021</v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153.84</v>
      </c>
      <c r="L217" s="16">
        <f>'[1]TCE - ANEXO III - Preencher'!M226</f>
        <v>0</v>
      </c>
      <c r="M217" s="16">
        <f t="shared" si="19"/>
        <v>153.84</v>
      </c>
      <c r="N217" s="16">
        <f>'[1]TCE - ANEXO III - Preencher'!O226</f>
        <v>1.35</v>
      </c>
      <c r="O217" s="16">
        <f>'[1]TCE - ANEXO III - Preencher'!P226</f>
        <v>0</v>
      </c>
      <c r="P217" s="17">
        <f t="shared" si="20"/>
        <v>1.35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155.19</v>
      </c>
    </row>
    <row r="218" spans="1:28" s="4" customFormat="1" x14ac:dyDescent="0.2">
      <c r="A218" s="9">
        <f>IFERROR(VLOOKUP(B218,'[1]DADOS (OCULTAR)'!$P$3:$R$91,3,0),"")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>SEVERINO JOSE FERREIRA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5174-10</v>
      </c>
      <c r="G218" s="14" t="str">
        <f>IF('[1]TCE - ANEXO III - Preencher'!H227="","",'[1]TCE - ANEXO III - Preencher'!H227)</f>
        <v>12/2021</v>
      </c>
      <c r="H218" s="15">
        <f>'[1]TCE - ANEXO III - Preencher'!I227</f>
        <v>0</v>
      </c>
      <c r="I218" s="15">
        <f>'[1]TCE - ANEXO III - Preencher'!J227</f>
        <v>194.6208</v>
      </c>
      <c r="J218" s="15">
        <f>'[1]TCE - ANEXO III - Preencher'!K227</f>
        <v>0</v>
      </c>
      <c r="K218" s="16">
        <f>'[1]TCE - ANEXO III - Preencher'!L227</f>
        <v>153.84</v>
      </c>
      <c r="L218" s="16">
        <f>'[1]TCE - ANEXO III - Preencher'!M227</f>
        <v>22.26</v>
      </c>
      <c r="M218" s="16">
        <f t="shared" si="19"/>
        <v>131.58000000000001</v>
      </c>
      <c r="N218" s="16">
        <f>'[1]TCE - ANEXO III - Preencher'!O227</f>
        <v>1.35</v>
      </c>
      <c r="O218" s="16">
        <f>'[1]TCE - ANEXO III - Preencher'!P227</f>
        <v>0</v>
      </c>
      <c r="P218" s="17">
        <f t="shared" si="20"/>
        <v>1.35</v>
      </c>
      <c r="Q218" s="16">
        <f>'[1]TCE - ANEXO III - Preencher'!R227</f>
        <v>222</v>
      </c>
      <c r="R218" s="16">
        <f>'[1]TCE - ANEXO III - Preencher'!S227</f>
        <v>66.78</v>
      </c>
      <c r="S218" s="17">
        <f t="shared" si="21"/>
        <v>155.22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482.77080000000001</v>
      </c>
    </row>
    <row r="219" spans="1:28" s="4" customFormat="1" x14ac:dyDescent="0.2">
      <c r="A219" s="9">
        <f>IFERROR(VLOOKUP(B219,'[1]DADOS (OCULTAR)'!$P$3:$R$91,3,0),"")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SILVANIA DE SOUZA COSTA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 t="str">
        <f>IF('[1]TCE - ANEXO III - Preencher'!H228="","",'[1]TCE - ANEXO III - Preencher'!H228)</f>
        <v>12/2021</v>
      </c>
      <c r="H219" s="15">
        <f>'[1]TCE - ANEXO III - Preencher'!I228</f>
        <v>0</v>
      </c>
      <c r="I219" s="15">
        <f>'[1]TCE - ANEXO III - Preencher'!J228</f>
        <v>203.4024</v>
      </c>
      <c r="J219" s="15">
        <f>'[1]TCE - ANEXO III - Preencher'!K228</f>
        <v>0</v>
      </c>
      <c r="K219" s="16">
        <f>'[1]TCE - ANEXO III - Preencher'!L228</f>
        <v>153.84</v>
      </c>
      <c r="L219" s="16">
        <f>'[1]TCE - ANEXO III - Preencher'!M228</f>
        <v>22.48</v>
      </c>
      <c r="M219" s="16">
        <f t="shared" si="19"/>
        <v>131.36000000000001</v>
      </c>
      <c r="N219" s="16">
        <f>'[1]TCE - ANEXO III - Preencher'!O228</f>
        <v>10.83</v>
      </c>
      <c r="O219" s="16">
        <f>'[1]TCE - ANEXO III - Preencher'!P228</f>
        <v>0</v>
      </c>
      <c r="P219" s="17">
        <f t="shared" si="20"/>
        <v>10.83</v>
      </c>
      <c r="Q219" s="16">
        <f>'[1]TCE - ANEXO III - Preencher'!R228</f>
        <v>222</v>
      </c>
      <c r="R219" s="16">
        <f>'[1]TCE - ANEXO III - Preencher'!S228</f>
        <v>67.430000000000007</v>
      </c>
      <c r="S219" s="17">
        <f t="shared" si="21"/>
        <v>154.57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500.16239999999999</v>
      </c>
    </row>
    <row r="220" spans="1:28" s="4" customFormat="1" x14ac:dyDescent="0.2">
      <c r="A220" s="9">
        <f>IFERROR(VLOOKUP(B220,'[1]DADOS (OCULTAR)'!$P$3:$R$91,3,0),"")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 xml:space="preserve">SILVONEIDE VENCESLAU DA SILVA 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 t="str">
        <f>IF('[1]TCE - ANEXO III - Preencher'!H229="","",'[1]TCE - ANEXO III - Preencher'!H229)</f>
        <v>12/2021</v>
      </c>
      <c r="H220" s="15">
        <f>'[1]TCE - ANEXO III - Preencher'!I229</f>
        <v>0</v>
      </c>
      <c r="I220" s="15">
        <f>'[1]TCE - ANEXO III - Preencher'!J229</f>
        <v>254.82079999999999</v>
      </c>
      <c r="J220" s="15">
        <f>'[1]TCE - ANEXO III - Preencher'!K229</f>
        <v>0</v>
      </c>
      <c r="K220" s="16">
        <f>'[1]TCE - ANEXO III - Preencher'!L229</f>
        <v>153.84</v>
      </c>
      <c r="L220" s="16">
        <f>'[1]TCE - ANEXO III - Preencher'!M229</f>
        <v>22.48</v>
      </c>
      <c r="M220" s="16">
        <f t="shared" si="19"/>
        <v>131.36000000000001</v>
      </c>
      <c r="N220" s="16">
        <f>'[1]TCE - ANEXO III - Preencher'!O229</f>
        <v>1.35</v>
      </c>
      <c r="O220" s="16">
        <f>'[1]TCE - ANEXO III - Preencher'!P229</f>
        <v>0</v>
      </c>
      <c r="P220" s="17">
        <f t="shared" si="20"/>
        <v>1.35</v>
      </c>
      <c r="Q220" s="16">
        <f>'[1]TCE - ANEXO III - Preencher'!R229</f>
        <v>150</v>
      </c>
      <c r="R220" s="16">
        <f>'[1]TCE - ANEXO III - Preencher'!S229</f>
        <v>0</v>
      </c>
      <c r="S220" s="17">
        <f t="shared" si="21"/>
        <v>150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537.5308</v>
      </c>
    </row>
    <row r="221" spans="1:28" s="4" customFormat="1" x14ac:dyDescent="0.2">
      <c r="A221" s="9">
        <f>IFERROR(VLOOKUP(B221,'[1]DADOS (OCULTAR)'!$P$3:$R$91,3,0),"")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STEPHANIE DANIELLY DE OLIVEIRA MELO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2251-24</v>
      </c>
      <c r="G221" s="14" t="str">
        <f>IF('[1]TCE - ANEXO III - Preencher'!H230="","",'[1]TCE - ANEXO III - Preencher'!H230)</f>
        <v>12/2021</v>
      </c>
      <c r="H221" s="15">
        <f>'[1]TCE - ANEXO III - Preencher'!I230</f>
        <v>0</v>
      </c>
      <c r="I221" s="15">
        <f>'[1]TCE - ANEXO III - Preencher'!J230</f>
        <v>1412.6296</v>
      </c>
      <c r="J221" s="15">
        <f>'[1]TCE - ANEXO III - Preencher'!K230</f>
        <v>0</v>
      </c>
      <c r="K221" s="16">
        <f>'[1]TCE - ANEXO III - Preencher'!L230</f>
        <v>153.84</v>
      </c>
      <c r="L221" s="16">
        <f>'[1]TCE - ANEXO III - Preencher'!M230</f>
        <v>0</v>
      </c>
      <c r="M221" s="16">
        <f t="shared" si="19"/>
        <v>153.84</v>
      </c>
      <c r="N221" s="16">
        <f>'[1]TCE - ANEXO III - Preencher'!O230</f>
        <v>1.35</v>
      </c>
      <c r="O221" s="16">
        <f>'[1]TCE - ANEXO III - Preencher'!P230</f>
        <v>0</v>
      </c>
      <c r="P221" s="17">
        <f t="shared" si="20"/>
        <v>1.35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1567.8195999999998</v>
      </c>
    </row>
    <row r="222" spans="1:28" s="4" customFormat="1" x14ac:dyDescent="0.2">
      <c r="A222" s="9">
        <f>IFERROR(VLOOKUP(B222,'[1]DADOS (OCULTAR)'!$P$3:$R$91,3,0),"")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SUANY CARVALHO DE ARRUDA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2237-10</v>
      </c>
      <c r="G222" s="14" t="str">
        <f>IF('[1]TCE - ANEXO III - Preencher'!H231="","",'[1]TCE - ANEXO III - Preencher'!H231)</f>
        <v>12/2021</v>
      </c>
      <c r="H222" s="15">
        <f>'[1]TCE - ANEXO III - Preencher'!I231</f>
        <v>0</v>
      </c>
      <c r="I222" s="15">
        <f>'[1]TCE - ANEXO III - Preencher'!J231</f>
        <v>574.43520000000001</v>
      </c>
      <c r="J222" s="15">
        <f>'[1]TCE - ANEXO III - Preencher'!K231</f>
        <v>0</v>
      </c>
      <c r="K222" s="16">
        <f>'[1]TCE - ANEXO III - Preencher'!L231</f>
        <v>153.84</v>
      </c>
      <c r="L222" s="16">
        <f>'[1]TCE - ANEXO III - Preencher'!M231</f>
        <v>0</v>
      </c>
      <c r="M222" s="16">
        <f t="shared" si="19"/>
        <v>153.84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729.62520000000006</v>
      </c>
    </row>
    <row r="223" spans="1:28" s="4" customFormat="1" x14ac:dyDescent="0.2">
      <c r="A223" s="9">
        <f>IFERROR(VLOOKUP(B223,'[1]DADOS (OCULTAR)'!$P$3:$R$91,3,0),"")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SUMARIA RODRIGUES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 t="str">
        <f>IF('[1]TCE - ANEXO III - Preencher'!H232="","",'[1]TCE - ANEXO III - Preencher'!H232)</f>
        <v>12/2021</v>
      </c>
      <c r="H223" s="15">
        <f>'[1]TCE - ANEXO III - Preencher'!I232</f>
        <v>0</v>
      </c>
      <c r="I223" s="15">
        <f>'[1]TCE - ANEXO III - Preencher'!J232</f>
        <v>205.84719999999999</v>
      </c>
      <c r="J223" s="15">
        <f>'[1]TCE - ANEXO III - Preencher'!K232</f>
        <v>0</v>
      </c>
      <c r="K223" s="16">
        <f>'[1]TCE - ANEXO III - Preencher'!L232</f>
        <v>153.84</v>
      </c>
      <c r="L223" s="16">
        <f>'[1]TCE - ANEXO III - Preencher'!M232</f>
        <v>22.48</v>
      </c>
      <c r="M223" s="16">
        <f t="shared" si="19"/>
        <v>131.36000000000001</v>
      </c>
      <c r="N223" s="16">
        <f>'[1]TCE - ANEXO III - Preencher'!O232</f>
        <v>1.35</v>
      </c>
      <c r="O223" s="16">
        <f>'[1]TCE - ANEXO III - Preencher'!P232</f>
        <v>0</v>
      </c>
      <c r="P223" s="17">
        <f t="shared" si="20"/>
        <v>1.35</v>
      </c>
      <c r="Q223" s="16">
        <f>'[1]TCE - ANEXO III - Preencher'!R232</f>
        <v>150</v>
      </c>
      <c r="R223" s="16">
        <f>'[1]TCE - ANEXO III - Preencher'!S232</f>
        <v>0</v>
      </c>
      <c r="S223" s="17">
        <f t="shared" si="21"/>
        <v>150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488.55720000000002</v>
      </c>
    </row>
    <row r="224" spans="1:28" s="4" customFormat="1" x14ac:dyDescent="0.2">
      <c r="A224" s="9">
        <f>IFERROR(VLOOKUP(B224,'[1]DADOS (OCULTAR)'!$P$3:$R$91,3,0),"")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>SUSY LARISSA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5152-05</v>
      </c>
      <c r="G224" s="14" t="str">
        <f>IF('[1]TCE - ANEXO III - Preencher'!H233="","",'[1]TCE - ANEXO III - Preencher'!H233)</f>
        <v>12/2021</v>
      </c>
      <c r="H224" s="15">
        <f>'[1]TCE - ANEXO III - Preencher'!I233</f>
        <v>0</v>
      </c>
      <c r="I224" s="15">
        <f>'[1]TCE - ANEXO III - Preencher'!J233</f>
        <v>197.50800000000001</v>
      </c>
      <c r="J224" s="15">
        <f>'[1]TCE - ANEXO III - Preencher'!K233</f>
        <v>0</v>
      </c>
      <c r="K224" s="16">
        <f>'[1]TCE - ANEXO III - Preencher'!L233</f>
        <v>153.84</v>
      </c>
      <c r="L224" s="16">
        <f>'[1]TCE - ANEXO III - Preencher'!M233</f>
        <v>23.8</v>
      </c>
      <c r="M224" s="16">
        <f t="shared" si="19"/>
        <v>130.04</v>
      </c>
      <c r="N224" s="16">
        <f>'[1]TCE - ANEXO III - Preencher'!O233</f>
        <v>1.35</v>
      </c>
      <c r="O224" s="16">
        <f>'[1]TCE - ANEXO III - Preencher'!P233</f>
        <v>0</v>
      </c>
      <c r="P224" s="17">
        <f t="shared" si="20"/>
        <v>1.35</v>
      </c>
      <c r="Q224" s="16">
        <f>'[1]TCE - ANEXO III - Preencher'!R233</f>
        <v>340.4</v>
      </c>
      <c r="R224" s="16">
        <f>'[1]TCE - ANEXO III - Preencher'!S233</f>
        <v>65.58</v>
      </c>
      <c r="S224" s="17">
        <f t="shared" si="21"/>
        <v>274.82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603.71800000000007</v>
      </c>
    </row>
    <row r="225" spans="1:28" s="4" customFormat="1" x14ac:dyDescent="0.2">
      <c r="A225" s="9">
        <f>IFERROR(VLOOKUP(B225,'[1]DADOS (OCULTAR)'!$P$3:$R$91,3,0),"")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>TACIANA CRISTINA FREIRE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3226-05</v>
      </c>
      <c r="G225" s="14" t="str">
        <f>IF('[1]TCE - ANEXO III - Preencher'!H234="","",'[1]TCE - ANEXO III - Preencher'!H234)</f>
        <v>12/2021</v>
      </c>
      <c r="H225" s="15">
        <f>'[1]TCE - ANEXO III - Preencher'!I234</f>
        <v>0</v>
      </c>
      <c r="I225" s="15">
        <f>'[1]TCE - ANEXO III - Preencher'!J234</f>
        <v>197.36320000000001</v>
      </c>
      <c r="J225" s="15">
        <f>'[1]TCE - ANEXO III - Preencher'!K234</f>
        <v>0</v>
      </c>
      <c r="K225" s="16">
        <f>'[1]TCE - ANEXO III - Preencher'!L234</f>
        <v>153.84</v>
      </c>
      <c r="L225" s="16">
        <f>'[1]TCE - ANEXO III - Preencher'!M234</f>
        <v>22.26</v>
      </c>
      <c r="M225" s="16">
        <f t="shared" si="19"/>
        <v>131.58000000000001</v>
      </c>
      <c r="N225" s="16">
        <f>'[1]TCE - ANEXO III - Preencher'!O234</f>
        <v>10.83</v>
      </c>
      <c r="O225" s="16">
        <f>'[1]TCE - ANEXO III - Preencher'!P234</f>
        <v>0</v>
      </c>
      <c r="P225" s="17">
        <f t="shared" si="20"/>
        <v>10.83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339.77320000000003</v>
      </c>
    </row>
    <row r="226" spans="1:28" s="4" customFormat="1" x14ac:dyDescent="0.2">
      <c r="A226" s="9">
        <f>IFERROR(VLOOKUP(B226,'[1]DADOS (OCULTAR)'!$P$3:$R$91,3,0),"")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>THASSYA CHRISTYANE DA SILVA RIBEIRO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2516-05</v>
      </c>
      <c r="G226" s="14" t="str">
        <f>IF('[1]TCE - ANEXO III - Preencher'!H235="","",'[1]TCE - ANEXO III - Preencher'!H235)</f>
        <v>12/2021</v>
      </c>
      <c r="H226" s="15">
        <f>'[1]TCE - ANEXO III - Preencher'!I235</f>
        <v>0</v>
      </c>
      <c r="I226" s="15">
        <f>'[1]TCE - ANEXO III - Preencher'!J235</f>
        <v>369.89359999999999</v>
      </c>
      <c r="J226" s="15">
        <f>'[1]TCE - ANEXO III - Preencher'!K235</f>
        <v>0</v>
      </c>
      <c r="K226" s="16">
        <f>'[1]TCE - ANEXO III - Preencher'!L235</f>
        <v>153.84</v>
      </c>
      <c r="L226" s="16">
        <f>'[1]TCE - ANEXO III - Preencher'!M235</f>
        <v>39.26</v>
      </c>
      <c r="M226" s="16">
        <f t="shared" si="19"/>
        <v>114.58000000000001</v>
      </c>
      <c r="N226" s="16">
        <f>'[1]TCE - ANEXO III - Preencher'!O235</f>
        <v>10.83</v>
      </c>
      <c r="O226" s="16">
        <f>'[1]TCE - ANEXO III - Preencher'!P235</f>
        <v>0</v>
      </c>
      <c r="P226" s="17">
        <f t="shared" si="20"/>
        <v>10.83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69.430000000000007</v>
      </c>
      <c r="U226" s="16">
        <f>'[1]TCE - ANEXO III - Preencher'!V235</f>
        <v>0</v>
      </c>
      <c r="V226" s="17">
        <f t="shared" si="22"/>
        <v>69.430000000000007</v>
      </c>
      <c r="W226" s="18" t="str">
        <f>IF('[1]TCE - ANEXO III - Preencher'!X235="","",'[1]TCE - ANEXO III - Preencher'!X235)</f>
        <v>AUXÍLIO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564.73360000000002</v>
      </c>
    </row>
    <row r="227" spans="1:28" s="4" customFormat="1" x14ac:dyDescent="0.2">
      <c r="A227" s="9">
        <f>IFERROR(VLOOKUP(B227,'[1]DADOS (OCULTAR)'!$P$3:$R$91,3,0),"")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THIAGO ANDRADE NEIVA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2251-25</v>
      </c>
      <c r="G227" s="14" t="str">
        <f>IF('[1]TCE - ANEXO III - Preencher'!H236="","",'[1]TCE - ANEXO III - Preencher'!H236)</f>
        <v>12/2021</v>
      </c>
      <c r="H227" s="15">
        <f>'[1]TCE - ANEXO III - Preencher'!I236</f>
        <v>0</v>
      </c>
      <c r="I227" s="15">
        <f>'[1]TCE - ANEXO III - Preencher'!J236</f>
        <v>1041.7392</v>
      </c>
      <c r="J227" s="15">
        <f>'[1]TCE - ANEXO III - Preencher'!K236</f>
        <v>0</v>
      </c>
      <c r="K227" s="16">
        <f>'[1]TCE - ANEXO III - Preencher'!L236</f>
        <v>153.84</v>
      </c>
      <c r="L227" s="16">
        <f>'[1]TCE - ANEXO III - Preencher'!M236</f>
        <v>19.010000000000002</v>
      </c>
      <c r="M227" s="16">
        <f t="shared" si="19"/>
        <v>134.83000000000001</v>
      </c>
      <c r="N227" s="16">
        <f>'[1]TCE - ANEXO III - Preencher'!O236</f>
        <v>1.35</v>
      </c>
      <c r="O227" s="16">
        <f>'[1]TCE - ANEXO III - Preencher'!P236</f>
        <v>0</v>
      </c>
      <c r="P227" s="17">
        <f t="shared" si="20"/>
        <v>1.35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1177.9191999999998</v>
      </c>
    </row>
    <row r="228" spans="1:28" s="4" customFormat="1" x14ac:dyDescent="0.2">
      <c r="A228" s="9">
        <f>IFERROR(VLOOKUP(B228,'[1]DADOS (OCULTAR)'!$P$3:$R$91,3,0),"")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TTIAGO JOSE PEDRO DA SILVA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2251-25</v>
      </c>
      <c r="G228" s="14" t="str">
        <f>IF('[1]TCE - ANEXO III - Preencher'!H237="","",'[1]TCE - ANEXO III - Preencher'!H237)</f>
        <v>12/2021</v>
      </c>
      <c r="H228" s="15">
        <f>'[1]TCE - ANEXO III - Preencher'!I237</f>
        <v>0</v>
      </c>
      <c r="I228" s="15">
        <f>'[1]TCE - ANEXO III - Preencher'!J237</f>
        <v>1286.8743999999999</v>
      </c>
      <c r="J228" s="15">
        <f>'[1]TCE - ANEXO III - Preencher'!K237</f>
        <v>0</v>
      </c>
      <c r="K228" s="16">
        <f>'[1]TCE - ANEXO III - Preencher'!L237</f>
        <v>153.84</v>
      </c>
      <c r="L228" s="16">
        <f>'[1]TCE - ANEXO III - Preencher'!M237</f>
        <v>6.34</v>
      </c>
      <c r="M228" s="16">
        <f t="shared" si="19"/>
        <v>147.5</v>
      </c>
      <c r="N228" s="16">
        <f>'[1]TCE - ANEXO III - Preencher'!O237</f>
        <v>1.35</v>
      </c>
      <c r="O228" s="16">
        <f>'[1]TCE - ANEXO III - Preencher'!P237</f>
        <v>0</v>
      </c>
      <c r="P228" s="17">
        <f t="shared" si="20"/>
        <v>1.35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1435.7243999999998</v>
      </c>
    </row>
    <row r="229" spans="1:28" s="4" customFormat="1" x14ac:dyDescent="0.2">
      <c r="A229" s="9">
        <f>IFERROR(VLOOKUP(B229,'[1]DADOS (OCULTAR)'!$P$3:$R$91,3,0),"")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>VALDECI JOSE DA SILVA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4110-10</v>
      </c>
      <c r="G229" s="14" t="str">
        <f>IF('[1]TCE - ANEXO III - Preencher'!H238="","",'[1]TCE - ANEXO III - Preencher'!H238)</f>
        <v>12/2021</v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153.84</v>
      </c>
      <c r="L229" s="16">
        <f>'[1]TCE - ANEXO III - Preencher'!M238</f>
        <v>0</v>
      </c>
      <c r="M229" s="16">
        <f t="shared" si="19"/>
        <v>153.84</v>
      </c>
      <c r="N229" s="16">
        <f>'[1]TCE - ANEXO III - Preencher'!O238</f>
        <v>1.35</v>
      </c>
      <c r="O229" s="16">
        <f>'[1]TCE - ANEXO III - Preencher'!P238</f>
        <v>0</v>
      </c>
      <c r="P229" s="17">
        <f t="shared" si="20"/>
        <v>1.35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155.19</v>
      </c>
    </row>
    <row r="230" spans="1:28" s="4" customFormat="1" x14ac:dyDescent="0.2">
      <c r="A230" s="9">
        <f>IFERROR(VLOOKUP(B230,'[1]DADOS (OCULTAR)'!$P$3:$R$91,3,0),"")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VALDEIR MIGUEL DE BARROS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 t="str">
        <f>IF('[1]TCE - ANEXO III - Preencher'!H239="","",'[1]TCE - ANEXO III - Preencher'!H239)</f>
        <v>12/2021</v>
      </c>
      <c r="H230" s="15">
        <f>'[1]TCE - ANEXO III - Preencher'!I239</f>
        <v>0</v>
      </c>
      <c r="I230" s="15">
        <f>'[1]TCE - ANEXO III - Preencher'!J239</f>
        <v>164.93279999999999</v>
      </c>
      <c r="J230" s="15">
        <f>'[1]TCE - ANEXO III - Preencher'!K239</f>
        <v>0</v>
      </c>
      <c r="K230" s="16">
        <f>'[1]TCE - ANEXO III - Preencher'!L239</f>
        <v>153.84</v>
      </c>
      <c r="L230" s="16">
        <f>'[1]TCE - ANEXO III - Preencher'!M239</f>
        <v>0</v>
      </c>
      <c r="M230" s="16">
        <f t="shared" si="19"/>
        <v>153.84</v>
      </c>
      <c r="N230" s="16">
        <f>'[1]TCE - ANEXO III - Preencher'!O239</f>
        <v>10.83</v>
      </c>
      <c r="O230" s="16">
        <f>'[1]TCE - ANEXO III - Preencher'!P239</f>
        <v>0</v>
      </c>
      <c r="P230" s="17">
        <f t="shared" si="20"/>
        <v>10.83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329.60279999999995</v>
      </c>
    </row>
    <row r="231" spans="1:28" s="4" customFormat="1" x14ac:dyDescent="0.2">
      <c r="A231" s="9">
        <f>IFERROR(VLOOKUP(B231,'[1]DADOS (OCULTAR)'!$P$3:$R$91,3,0),"")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VALDILENE FERREIRA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 t="str">
        <f>IF('[1]TCE - ANEXO III - Preencher'!H240="","",'[1]TCE - ANEXO III - Preencher'!H240)</f>
        <v>12/2021</v>
      </c>
      <c r="H231" s="15">
        <f>'[1]TCE - ANEXO III - Preencher'!I240</f>
        <v>0</v>
      </c>
      <c r="I231" s="15">
        <f>'[1]TCE - ANEXO III - Preencher'!J240</f>
        <v>172.1464</v>
      </c>
      <c r="J231" s="15">
        <f>'[1]TCE - ANEXO III - Preencher'!K240</f>
        <v>0</v>
      </c>
      <c r="K231" s="16">
        <f>'[1]TCE - ANEXO III - Preencher'!L240</f>
        <v>153.84</v>
      </c>
      <c r="L231" s="16">
        <f>'[1]TCE - ANEXO III - Preencher'!M240</f>
        <v>22.48</v>
      </c>
      <c r="M231" s="16">
        <f t="shared" si="19"/>
        <v>131.36000000000001</v>
      </c>
      <c r="N231" s="16">
        <f>'[1]TCE - ANEXO III - Preencher'!O240</f>
        <v>10.83</v>
      </c>
      <c r="O231" s="16">
        <f>'[1]TCE - ANEXO III - Preencher'!P240</f>
        <v>0</v>
      </c>
      <c r="P231" s="17">
        <f t="shared" si="20"/>
        <v>10.83</v>
      </c>
      <c r="Q231" s="16">
        <f>'[1]TCE - ANEXO III - Preencher'!R240</f>
        <v>420</v>
      </c>
      <c r="R231" s="16">
        <f>'[1]TCE - ANEXO III - Preencher'!S240</f>
        <v>67.430000000000007</v>
      </c>
      <c r="S231" s="17">
        <f t="shared" si="21"/>
        <v>352.57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666.90639999999996</v>
      </c>
    </row>
    <row r="232" spans="1:28" s="4" customFormat="1" x14ac:dyDescent="0.2">
      <c r="A232" s="9">
        <f>IFERROR(VLOOKUP(B232,'[1]DADOS (OCULTAR)'!$P$3:$R$91,3,0),"")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VINICIUS ALMEIDA FERREIRA DE SOUZA LUCENA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2251-24</v>
      </c>
      <c r="G232" s="14" t="str">
        <f>IF('[1]TCE - ANEXO III - Preencher'!H241="","",'[1]TCE - ANEXO III - Preencher'!H241)</f>
        <v>12/2021</v>
      </c>
      <c r="H232" s="15">
        <f>'[1]TCE - ANEXO III - Preencher'!I241</f>
        <v>0</v>
      </c>
      <c r="I232" s="15">
        <f>'[1]TCE - ANEXO III - Preencher'!J241</f>
        <v>632.31280000000004</v>
      </c>
      <c r="J232" s="15">
        <f>'[1]TCE - ANEXO III - Preencher'!K241</f>
        <v>0</v>
      </c>
      <c r="K232" s="16">
        <f>'[1]TCE - ANEXO III - Preencher'!L241</f>
        <v>153.84</v>
      </c>
      <c r="L232" s="16">
        <f>'[1]TCE - ANEXO III - Preencher'!M241</f>
        <v>6.34</v>
      </c>
      <c r="M232" s="16">
        <f t="shared" si="19"/>
        <v>147.5</v>
      </c>
      <c r="N232" s="16">
        <f>'[1]TCE - ANEXO III - Preencher'!O241</f>
        <v>1.35</v>
      </c>
      <c r="O232" s="16">
        <f>'[1]TCE - ANEXO III - Preencher'!P241</f>
        <v>0</v>
      </c>
      <c r="P232" s="17">
        <f t="shared" si="20"/>
        <v>1.35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781.16280000000006</v>
      </c>
    </row>
    <row r="233" spans="1:28" s="4" customFormat="1" x14ac:dyDescent="0.2">
      <c r="A233" s="9">
        <f>IFERROR(VLOOKUP(B233,'[1]DADOS (OCULTAR)'!$P$3:$R$91,3,0),"")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VIOLETA CANEJO ROSSE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2251-25</v>
      </c>
      <c r="G233" s="14" t="str">
        <f>IF('[1]TCE - ANEXO III - Preencher'!H242="","",'[1]TCE - ANEXO III - Preencher'!H242)</f>
        <v>12/2021</v>
      </c>
      <c r="H233" s="15">
        <f>'[1]TCE - ANEXO III - Preencher'!I242</f>
        <v>0</v>
      </c>
      <c r="I233" s="15">
        <f>'[1]TCE - ANEXO III - Preencher'!J242</f>
        <v>608.08480000000009</v>
      </c>
      <c r="J233" s="15">
        <f>'[1]TCE - ANEXO III - Preencher'!K242</f>
        <v>0</v>
      </c>
      <c r="K233" s="16">
        <f>'[1]TCE - ANEXO III - Preencher'!L242</f>
        <v>153.84</v>
      </c>
      <c r="L233" s="16">
        <f>'[1]TCE - ANEXO III - Preencher'!M242</f>
        <v>0</v>
      </c>
      <c r="M233" s="16">
        <f t="shared" si="19"/>
        <v>153.84</v>
      </c>
      <c r="N233" s="16">
        <f>'[1]TCE - ANEXO III - Preencher'!O242</f>
        <v>1.35</v>
      </c>
      <c r="O233" s="16">
        <f>'[1]TCE - ANEXO III - Preencher'!P242</f>
        <v>0</v>
      </c>
      <c r="P233" s="17">
        <f t="shared" si="20"/>
        <v>1.35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763.27480000000014</v>
      </c>
    </row>
    <row r="234" spans="1:28" s="4" customFormat="1" x14ac:dyDescent="0.2">
      <c r="A234" s="9">
        <f>IFERROR(VLOOKUP(B234,'[1]DADOS (OCULTAR)'!$P$3:$R$91,3,0),"")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VIVIAN RIBEIRO NUNES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5152-05</v>
      </c>
      <c r="G234" s="14" t="str">
        <f>IF('[1]TCE - ANEXO III - Preencher'!H243="","",'[1]TCE - ANEXO III - Preencher'!H243)</f>
        <v>12/2021</v>
      </c>
      <c r="H234" s="15">
        <f>'[1]TCE - ANEXO III - Preencher'!I243</f>
        <v>0</v>
      </c>
      <c r="I234" s="15">
        <f>'[1]TCE - ANEXO III - Preencher'!J243</f>
        <v>179.6104</v>
      </c>
      <c r="J234" s="15">
        <f>'[1]TCE - ANEXO III - Preencher'!K243</f>
        <v>0</v>
      </c>
      <c r="K234" s="16">
        <f>'[1]TCE - ANEXO III - Preencher'!L243</f>
        <v>153.84</v>
      </c>
      <c r="L234" s="16">
        <f>'[1]TCE - ANEXO III - Preencher'!M243</f>
        <v>23.8</v>
      </c>
      <c r="M234" s="16">
        <f t="shared" si="19"/>
        <v>130.04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236.8</v>
      </c>
      <c r="R234" s="16">
        <f>'[1]TCE - ANEXO III - Preencher'!S243</f>
        <v>71.400000000000006</v>
      </c>
      <c r="S234" s="17">
        <f t="shared" si="21"/>
        <v>165.4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477.06039999999996</v>
      </c>
    </row>
    <row r="235" spans="1:28" s="4" customFormat="1" x14ac:dyDescent="0.2">
      <c r="A235" s="9">
        <f>IFERROR(VLOOKUP(B235,'[1]DADOS (OCULTAR)'!$P$3:$R$91,3,0),"")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VIVIANE ISABELA DA SILVA BORBA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5211-30</v>
      </c>
      <c r="G235" s="14" t="str">
        <f>IF('[1]TCE - ANEXO III - Preencher'!H244="","",'[1]TCE - ANEXO III - Preencher'!H244)</f>
        <v>12/2021</v>
      </c>
      <c r="H235" s="15">
        <f>'[1]TCE - ANEXO III - Preencher'!I244</f>
        <v>0</v>
      </c>
      <c r="I235" s="15">
        <f>'[1]TCE - ANEXO III - Preencher'!J244</f>
        <v>164.3544</v>
      </c>
      <c r="J235" s="15">
        <f>'[1]TCE - ANEXO III - Preencher'!K244</f>
        <v>0</v>
      </c>
      <c r="K235" s="16">
        <f>'[1]TCE - ANEXO III - Preencher'!L244</f>
        <v>153.84</v>
      </c>
      <c r="L235" s="16">
        <f>'[1]TCE - ANEXO III - Preencher'!M244</f>
        <v>0</v>
      </c>
      <c r="M235" s="16">
        <f t="shared" si="19"/>
        <v>153.84</v>
      </c>
      <c r="N235" s="16">
        <f>'[1]TCE - ANEXO III - Preencher'!O244</f>
        <v>1.35</v>
      </c>
      <c r="O235" s="16">
        <f>'[1]TCE - ANEXO III - Preencher'!P244</f>
        <v>0</v>
      </c>
      <c r="P235" s="17">
        <f t="shared" si="20"/>
        <v>1.35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319.5444</v>
      </c>
    </row>
    <row r="236" spans="1:28" s="4" customFormat="1" x14ac:dyDescent="0.2">
      <c r="A236" s="9">
        <f>IFERROR(VLOOKUP(B236,'[1]DADOS (OCULTAR)'!$P$3:$R$91,3,0),"")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WANESSA ROSANY DOS SANTOS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2237-10</v>
      </c>
      <c r="G236" s="14" t="str">
        <f>IF('[1]TCE - ANEXO III - Preencher'!H245="","",'[1]TCE - ANEXO III - Preencher'!H245)</f>
        <v>12/2021</v>
      </c>
      <c r="H236" s="15">
        <f>'[1]TCE - ANEXO III - Preencher'!I245</f>
        <v>0</v>
      </c>
      <c r="I236" s="15">
        <f>'[1]TCE - ANEXO III - Preencher'!J245</f>
        <v>723.52</v>
      </c>
      <c r="J236" s="15">
        <f>'[1]TCE - ANEXO III - Preencher'!K245</f>
        <v>0</v>
      </c>
      <c r="K236" s="16">
        <f>'[1]TCE - ANEXO III - Preencher'!L245</f>
        <v>153.84</v>
      </c>
      <c r="L236" s="16">
        <f>'[1]TCE - ANEXO III - Preencher'!M245</f>
        <v>0</v>
      </c>
      <c r="M236" s="16">
        <f t="shared" si="19"/>
        <v>153.84</v>
      </c>
      <c r="N236" s="16">
        <f>'[1]TCE - ANEXO III - Preencher'!O245</f>
        <v>1.35</v>
      </c>
      <c r="O236" s="16">
        <f>'[1]TCE - ANEXO III - Preencher'!P245</f>
        <v>0</v>
      </c>
      <c r="P236" s="17">
        <f t="shared" si="20"/>
        <v>1.35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878.71</v>
      </c>
    </row>
    <row r="237" spans="1:28" s="4" customFormat="1" x14ac:dyDescent="0.2">
      <c r="A237" s="9">
        <f>IFERROR(VLOOKUP(B237,'[1]DADOS (OCULTAR)'!$P$3:$R$91,3,0),"")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WELLINGTON EGIDIO DA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5211-30</v>
      </c>
      <c r="G237" s="14" t="str">
        <f>IF('[1]TCE - ANEXO III - Preencher'!H246="","",'[1]TCE - ANEXO III - Preencher'!H246)</f>
        <v>12/2021</v>
      </c>
      <c r="H237" s="15">
        <f>'[1]TCE - ANEXO III - Preencher'!I246</f>
        <v>0</v>
      </c>
      <c r="I237" s="15">
        <f>'[1]TCE - ANEXO III - Preencher'!J246</f>
        <v>21.1096</v>
      </c>
      <c r="J237" s="15">
        <f>'[1]TCE - ANEXO III - Preencher'!K246</f>
        <v>0</v>
      </c>
      <c r="K237" s="16">
        <f>'[1]TCE - ANEXO III - Preencher'!L246</f>
        <v>153.84</v>
      </c>
      <c r="L237" s="16">
        <f>'[1]TCE - ANEXO III - Preencher'!M246</f>
        <v>0</v>
      </c>
      <c r="M237" s="16">
        <f t="shared" si="19"/>
        <v>153.84</v>
      </c>
      <c r="N237" s="16">
        <f>'[1]TCE - ANEXO III - Preencher'!O246</f>
        <v>1.35</v>
      </c>
      <c r="O237" s="16">
        <f>'[1]TCE - ANEXO III - Preencher'!P246</f>
        <v>0</v>
      </c>
      <c r="P237" s="17">
        <f t="shared" si="20"/>
        <v>1.35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176.2996</v>
      </c>
    </row>
    <row r="238" spans="1:28" s="4" customFormat="1" x14ac:dyDescent="0.2">
      <c r="A238" s="9">
        <f>IFERROR(VLOOKUP(B238,'[1]DADOS (OCULTAR)'!$P$3:$R$91,3,0),"")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WELVERTON LUIS DOS SANTOS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3172-10</v>
      </c>
      <c r="G238" s="14" t="str">
        <f>IF('[1]TCE - ANEXO III - Preencher'!H247="","",'[1]TCE - ANEXO III - Preencher'!H247)</f>
        <v>12/2021</v>
      </c>
      <c r="H238" s="15">
        <f>'[1]TCE - ANEXO III - Preencher'!I247</f>
        <v>0</v>
      </c>
      <c r="I238" s="15">
        <f>'[1]TCE - ANEXO III - Preencher'!J247</f>
        <v>283.85840000000002</v>
      </c>
      <c r="J238" s="15">
        <f>'[1]TCE - ANEXO III - Preencher'!K247</f>
        <v>0</v>
      </c>
      <c r="K238" s="16">
        <f>'[1]TCE - ANEXO III - Preencher'!L247</f>
        <v>153.84</v>
      </c>
      <c r="L238" s="16">
        <f>'[1]TCE - ANEXO III - Preencher'!M247</f>
        <v>36.53</v>
      </c>
      <c r="M238" s="16">
        <f t="shared" si="19"/>
        <v>117.31</v>
      </c>
      <c r="N238" s="16">
        <f>'[1]TCE - ANEXO III - Preencher'!O247</f>
        <v>10.83</v>
      </c>
      <c r="O238" s="16">
        <f>'[1]TCE - ANEXO III - Preencher'!P247</f>
        <v>0</v>
      </c>
      <c r="P238" s="17">
        <f t="shared" si="20"/>
        <v>10.83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411.9984</v>
      </c>
    </row>
    <row r="239" spans="1:28" s="4" customFormat="1" x14ac:dyDescent="0.2">
      <c r="A239" s="9">
        <f>IFERROR(VLOOKUP(B239,'[1]DADOS (OCULTAR)'!$P$3:$R$91,3,0),"")</f>
        <v>9039744001166</v>
      </c>
      <c r="B239" s="10" t="str">
        <f>'[1]TCE - ANEXO III - Preencher'!C248</f>
        <v>UPA CARUARU</v>
      </c>
      <c r="C239" s="11"/>
      <c r="D239" s="12" t="str">
        <f>'[1]TCE - ANEXO III - Preencher'!E248</f>
        <v>WILLIAM DANIEL BENTO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5211-30</v>
      </c>
      <c r="G239" s="14" t="str">
        <f>IF('[1]TCE - ANEXO III - Preencher'!H248="","",'[1]TCE - ANEXO III - Preencher'!H248)</f>
        <v>12/2021</v>
      </c>
      <c r="H239" s="15">
        <f>'[1]TCE - ANEXO III - Preencher'!I248</f>
        <v>0</v>
      </c>
      <c r="I239" s="15">
        <f>'[1]TCE - ANEXO III - Preencher'!J248</f>
        <v>184.20160000000001</v>
      </c>
      <c r="J239" s="15">
        <f>'[1]TCE - ANEXO III - Preencher'!K248</f>
        <v>0</v>
      </c>
      <c r="K239" s="16">
        <f>'[1]TCE - ANEXO III - Preencher'!L248</f>
        <v>153.84</v>
      </c>
      <c r="L239" s="16">
        <f>'[1]TCE - ANEXO III - Preencher'!M248</f>
        <v>22.26</v>
      </c>
      <c r="M239" s="16">
        <f t="shared" si="19"/>
        <v>131.58000000000001</v>
      </c>
      <c r="N239" s="16">
        <f>'[1]TCE - ANEXO III - Preencher'!O248</f>
        <v>10.83</v>
      </c>
      <c r="O239" s="16">
        <f>'[1]TCE - ANEXO III - Preencher'!P248</f>
        <v>0</v>
      </c>
      <c r="P239" s="17">
        <f t="shared" si="20"/>
        <v>10.83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326.61160000000001</v>
      </c>
    </row>
    <row r="240" spans="1:28" s="4" customFormat="1" x14ac:dyDescent="0.2">
      <c r="A240" s="9">
        <f>IFERROR(VLOOKUP(B240,'[1]DADOS (OCULTAR)'!$P$3:$R$91,3,0),"")</f>
        <v>9039744001166</v>
      </c>
      <c r="B240" s="10" t="str">
        <f>'[1]TCE - ANEXO III - Preencher'!C249</f>
        <v>UPA CARUARU</v>
      </c>
      <c r="C240" s="11"/>
      <c r="D240" s="12" t="str">
        <f>'[1]TCE - ANEXO III - Preencher'!E249</f>
        <v>WIRELANDIO WILKER MATOS MARCIANO</v>
      </c>
      <c r="E240" s="10" t="str">
        <f>IF('[1]TCE - ANEXO III - Preencher'!F249="4 - Assistência Odontológica","2 - Outros Profissionais da Saúde",'[1]TCE - ANEXO III - Preencher'!F249)</f>
        <v>1 - Médico</v>
      </c>
      <c r="F240" s="13" t="str">
        <f>'[1]TCE - ANEXO III - Preencher'!G249</f>
        <v>2251-25</v>
      </c>
      <c r="G240" s="14" t="str">
        <f>IF('[1]TCE - ANEXO III - Preencher'!H249="","",'[1]TCE - ANEXO III - Preencher'!H249)</f>
        <v>12/2021</v>
      </c>
      <c r="H240" s="15">
        <f>'[1]TCE - ANEXO III - Preencher'!I249</f>
        <v>0</v>
      </c>
      <c r="I240" s="15">
        <f>'[1]TCE - ANEXO III - Preencher'!J249</f>
        <v>1239.3232</v>
      </c>
      <c r="J240" s="15">
        <f>'[1]TCE - ANEXO III - Preencher'!K249</f>
        <v>0</v>
      </c>
      <c r="K240" s="16">
        <f>'[1]TCE - ANEXO III - Preencher'!L249</f>
        <v>153.84</v>
      </c>
      <c r="L240" s="16">
        <f>'[1]TCE - ANEXO III - Preencher'!M249</f>
        <v>9.5</v>
      </c>
      <c r="M240" s="16">
        <f t="shared" si="19"/>
        <v>144.34</v>
      </c>
      <c r="N240" s="16">
        <f>'[1]TCE - ANEXO III - Preencher'!O249</f>
        <v>1.35</v>
      </c>
      <c r="O240" s="16">
        <f>'[1]TCE - ANEXO III - Preencher'!P249</f>
        <v>0</v>
      </c>
      <c r="P240" s="17">
        <f t="shared" si="20"/>
        <v>1.35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1385.0131999999999</v>
      </c>
    </row>
    <row r="241" spans="1:28" s="4" customFormat="1" x14ac:dyDescent="0.2">
      <c r="A241" s="9">
        <f>IFERROR(VLOOKUP(B241,'[1]DADOS (OCULTAR)'!$P$3:$R$91,3,0),"")</f>
        <v>9039744001166</v>
      </c>
      <c r="B241" s="10" t="str">
        <f>'[1]TCE - ANEXO III - Preencher'!C250</f>
        <v>UPA CARUARU</v>
      </c>
      <c r="C241" s="11"/>
      <c r="D241" s="12" t="str">
        <f>'[1]TCE - ANEXO III - Preencher'!E250</f>
        <v>WYLLAMYS SIQUEIRA LIMA</v>
      </c>
      <c r="E241" s="10" t="str">
        <f>IF('[1]TCE - ANEXO III - Preencher'!F250="4 - Assistência Odontológica","2 - Outros Profissionais da Saúde",'[1]TCE - ANEXO III - Preencher'!F250)</f>
        <v>1 - Médico</v>
      </c>
      <c r="F241" s="13" t="str">
        <f>'[1]TCE - ANEXO III - Preencher'!G250</f>
        <v>2251-25</v>
      </c>
      <c r="G241" s="14" t="str">
        <f>IF('[1]TCE - ANEXO III - Preencher'!H250="","",'[1]TCE - ANEXO III - Preencher'!H250)</f>
        <v>12/2021</v>
      </c>
      <c r="H241" s="15">
        <f>'[1]TCE - ANEXO III - Preencher'!I250</f>
        <v>0</v>
      </c>
      <c r="I241" s="15">
        <f>'[1]TCE - ANEXO III - Preencher'!J250</f>
        <v>818.28639999999996</v>
      </c>
      <c r="J241" s="15">
        <f>'[1]TCE - ANEXO III - Preencher'!K250</f>
        <v>0</v>
      </c>
      <c r="K241" s="16">
        <f>'[1]TCE - ANEXO III - Preencher'!L250</f>
        <v>153.84</v>
      </c>
      <c r="L241" s="16">
        <f>'[1]TCE - ANEXO III - Preencher'!M250</f>
        <v>0</v>
      </c>
      <c r="M241" s="16">
        <f t="shared" si="19"/>
        <v>153.84</v>
      </c>
      <c r="N241" s="16">
        <f>'[1]TCE - ANEXO III - Preencher'!O250</f>
        <v>1.35</v>
      </c>
      <c r="O241" s="16">
        <f>'[1]TCE - ANEXO III - Preencher'!P250</f>
        <v>0</v>
      </c>
      <c r="P241" s="17">
        <f t="shared" si="20"/>
        <v>1.35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973.47640000000001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Suiyn</dc:creator>
  <cp:lastModifiedBy>Suiyn</cp:lastModifiedBy>
  <dcterms:created xsi:type="dcterms:W3CDTF">2022-02-03T09:32:16Z</dcterms:created>
  <dcterms:modified xsi:type="dcterms:W3CDTF">2022-02-03T09:33:05Z</dcterms:modified>
</cp:coreProperties>
</file>