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<sst xmlns="http://schemas.openxmlformats.org/spreadsheetml/2006/main" count="16" uniqueCount="13">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</sst>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&quot;-&quot;??_);_(@_)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43" fontId="1" fillId="0" borderId="0" applyFont="0" applyFill="0" applyBorder="0" applyAlignment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5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3" xfId="7"/>
    <cellStyle name="Normal 3 2" xfId="8"/>
    <cellStyle name="Normal 9" xfId="9"/>
    <cellStyle name="Normal 9 2" xfId="10"/>
    <cellStyle name="Normal 9 3" xfId="11"/>
    <cellStyle name="Separador de milhares 2" xfId="12"/>
    <cellStyle name="Separador de milhares 3 2" xfId="13"/>
    <cellStyle name="Texto Explicativo 2" xfId="1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HANILHA%20FINANCEIRA%20NOVEMBRO%202021/13.1%20-%20%20PCF%201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F6" sqref="F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44530</v>
      </c>
      <c r="G2" s="8">
        <v>0</v>
      </c>
    </row>
    <row r="3" spans="1:8" ht="22.5" customHeight="1" x14ac:dyDescent="0.2">
      <c r="A3" s="3">
        <f>IFERROR(VLOOKUP(B3,'[1]DADOS (OCULTAR)'!$P$3:$R$91,3,0),"")</f>
        <v>9039744001166</v>
      </c>
      <c r="B3" s="4" t="s">
        <v>7</v>
      </c>
      <c r="C3" s="5">
        <v>60746948691000</v>
      </c>
      <c r="D3" s="6" t="s">
        <v>10</v>
      </c>
      <c r="E3" s="6" t="s">
        <v>11</v>
      </c>
      <c r="F3" s="7">
        <v>44530</v>
      </c>
      <c r="G3" s="8">
        <v>51.76</v>
      </c>
    </row>
    <row r="4" spans="1:8" ht="22.5" customHeight="1" x14ac:dyDescent="0.2">
      <c r="A4" s="3">
        <f>IFERROR(VLOOKUP(B4,'[1]DADOS (OCULTAR)'!$P$3:$R$91,3,0),"")</f>
        <v>9039744001166</v>
      </c>
      <c r="B4" s="4" t="s">
        <v>7</v>
      </c>
      <c r="C4" s="5">
        <v>60746948691000</v>
      </c>
      <c r="D4" s="6" t="s">
        <v>10</v>
      </c>
      <c r="E4" s="6" t="s">
        <v>12</v>
      </c>
      <c r="F4" s="7">
        <v>44530</v>
      </c>
      <c r="G4" s="8">
        <v>17042.18</v>
      </c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2022-01-03T20:17:45Z</dcterms:created>
  <dcterms:modified xsi:type="dcterms:W3CDTF">2022-01-03T20:17:55Z</dcterms:modified>
</cp:coreProperties>
</file>