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zannega\Desktop\PLANILHA FINANCEIRA MAIO 2021 - UPA CARUARU\14.4 Arquivo ZIP Publicação Excel 2021 05\"/>
    </mc:Choice>
  </mc:AlternateContent>
  <xr:revisionPtr revIDLastSave="0" documentId="8_{DACAD0CB-66E8-4404-BCFD-E1F4079FD4CF}" xr6:coauthVersionLast="45" xr6:coauthVersionMax="45" xr10:uidLastSave="{00000000-0000-0000-0000-000000000000}"/>
  <bookViews>
    <workbookView xWindow="-120" yWindow="-120" windowWidth="20730" windowHeight="11160" xr2:uid="{F6006779-D03D-464D-94CC-493DB52D9A29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<sst xmlns="http://schemas.openxmlformats.org/spreadsheetml/2006/main" count="8" uniqueCount="8">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</sst>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MAIO%202021%20-%20UPA%20CARUARU/13.2%20PCF%20EM%20EXCEL%2005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9039744001166</v>
          </cell>
          <cell r="C10" t="str">
            <v>UPA CARUARU</v>
          </cell>
          <cell r="D10" t="str">
            <v>NE000108</v>
          </cell>
          <cell r="E10">
            <v>44200</v>
          </cell>
          <cell r="F10">
            <v>6834025.04</v>
          </cell>
          <cell r="G10" t="str">
            <v>2021OB021017</v>
          </cell>
          <cell r="H10">
            <v>44330</v>
          </cell>
          <cell r="L10">
            <v>854253.12</v>
          </cell>
        </row>
        <row r="11">
          <cell r="B11">
            <v>9039744001166</v>
          </cell>
          <cell r="C11" t="str">
            <v>UPA CARUARU</v>
          </cell>
          <cell r="D11" t="str">
            <v>NE000345</v>
          </cell>
          <cell r="E11">
            <v>44200</v>
          </cell>
          <cell r="F11">
            <v>4000000</v>
          </cell>
          <cell r="G11" t="str">
            <v>2021OB19603</v>
          </cell>
          <cell r="H11">
            <v>44321</v>
          </cell>
          <cell r="L11">
            <v>499999.99</v>
          </cell>
        </row>
        <row r="12">
          <cell r="B12">
            <v>9039744001166</v>
          </cell>
          <cell r="C12" t="str">
            <v>UPA CARUARU</v>
          </cell>
          <cell r="D12" t="str">
            <v>NE004675</v>
          </cell>
          <cell r="E12">
            <v>44300</v>
          </cell>
          <cell r="F12">
            <v>153000</v>
          </cell>
          <cell r="G12" t="str">
            <v>2021OB022820</v>
          </cell>
          <cell r="H12">
            <v>44344</v>
          </cell>
          <cell r="L12">
            <v>25500</v>
          </cell>
        </row>
        <row r="13">
          <cell r="B13">
            <v>9039744001166</v>
          </cell>
          <cell r="C13" t="str">
            <v>UPA CARUARU</v>
          </cell>
          <cell r="D13" t="str">
            <v>NE004675</v>
          </cell>
          <cell r="E13">
            <v>44300</v>
          </cell>
          <cell r="F13">
            <v>153000</v>
          </cell>
          <cell r="G13" t="str">
            <v>2021OB022795</v>
          </cell>
          <cell r="H13">
            <v>44344</v>
          </cell>
          <cell r="L13">
            <v>25500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25506-7246-4C5F-873D-B15221A58DC5}">
  <sheetPr>
    <tabColor rgb="FF92D050"/>
  </sheetPr>
  <dimension ref="A1:H991"/>
  <sheetViews>
    <sheetView showGridLines="0" tabSelected="1" zoomScale="90" zoomScaleNormal="90" workbookViewId="0">
      <selection activeCell="D16" sqref="D16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9039744001166</v>
      </c>
      <c r="B2" s="3" t="str">
        <f>'[1]TCE - ANEXO V - REC. Preencher'!C10</f>
        <v>UPA CARUARU</v>
      </c>
      <c r="C2" s="3" t="str">
        <f>'[1]TCE - ANEXO V - REC. Preencher'!D10</f>
        <v>NE000108</v>
      </c>
      <c r="D2" s="4">
        <f>IF('[1]TCE - ANEXO V - REC. Preencher'!E10="","",'[1]TCE - ANEXO V - REC. Preencher'!E10)</f>
        <v>44200</v>
      </c>
      <c r="E2" s="5">
        <f>'[1]TCE - ANEXO V - REC. Preencher'!F10</f>
        <v>6834025.04</v>
      </c>
      <c r="F2" s="3" t="str">
        <f>'[1]TCE - ANEXO V - REC. Preencher'!G10</f>
        <v>2021OB021017</v>
      </c>
      <c r="G2" s="4">
        <f>IF('[1]TCE - ANEXO V - REC. Preencher'!H10="","",'[1]TCE - ANEXO V - REC. Preencher'!H10)</f>
        <v>44330</v>
      </c>
      <c r="H2" s="5">
        <f>'[1]TCE - ANEXO V - REC. Preencher'!L10</f>
        <v>854253.12</v>
      </c>
    </row>
    <row r="3" spans="1:8" ht="24" customHeight="1" x14ac:dyDescent="0.2">
      <c r="A3" s="2">
        <f>'[1]TCE - ANEXO V - REC. Preencher'!B11</f>
        <v>9039744001166</v>
      </c>
      <c r="B3" s="3" t="str">
        <f>'[1]TCE - ANEXO V - REC. Preencher'!C11</f>
        <v>UPA CARUARU</v>
      </c>
      <c r="C3" s="3" t="str">
        <f>'[1]TCE - ANEXO V - REC. Preencher'!D11</f>
        <v>NE000345</v>
      </c>
      <c r="D3" s="4">
        <f>IF('[1]TCE - ANEXO V - REC. Preencher'!E11="","",'[1]TCE - ANEXO V - REC. Preencher'!E11)</f>
        <v>44200</v>
      </c>
      <c r="E3" s="5">
        <f>'[1]TCE - ANEXO V - REC. Preencher'!F11</f>
        <v>4000000</v>
      </c>
      <c r="F3" s="3" t="str">
        <f>'[1]TCE - ANEXO V - REC. Preencher'!G11</f>
        <v>2021OB19603</v>
      </c>
      <c r="G3" s="4">
        <f>IF('[1]TCE - ANEXO V - REC. Preencher'!H11="","",'[1]TCE - ANEXO V - REC. Preencher'!H11)</f>
        <v>44321</v>
      </c>
      <c r="H3" s="5">
        <f>'[1]TCE - ANEXO V - REC. Preencher'!L11</f>
        <v>499999.99</v>
      </c>
    </row>
    <row r="4" spans="1:8" ht="24" customHeight="1" x14ac:dyDescent="0.2">
      <c r="A4" s="2">
        <f>'[1]TCE - ANEXO V - REC. Preencher'!B12</f>
        <v>9039744001166</v>
      </c>
      <c r="B4" s="3" t="str">
        <f>'[1]TCE - ANEXO V - REC. Preencher'!C12</f>
        <v>UPA CARUARU</v>
      </c>
      <c r="C4" s="3" t="str">
        <f>'[1]TCE - ANEXO V - REC. Preencher'!D12</f>
        <v>NE004675</v>
      </c>
      <c r="D4" s="4">
        <f>IF('[1]TCE - ANEXO V - REC. Preencher'!E12="","",'[1]TCE - ANEXO V - REC. Preencher'!E12)</f>
        <v>44300</v>
      </c>
      <c r="E4" s="5">
        <f>'[1]TCE - ANEXO V - REC. Preencher'!F12</f>
        <v>153000</v>
      </c>
      <c r="F4" s="3" t="str">
        <f>'[1]TCE - ANEXO V - REC. Preencher'!G12</f>
        <v>2021OB022820</v>
      </c>
      <c r="G4" s="4">
        <f>IF('[1]TCE - ANEXO V - REC. Preencher'!H12="","",'[1]TCE - ANEXO V - REC. Preencher'!H12)</f>
        <v>44344</v>
      </c>
      <c r="H4" s="5">
        <f>'[1]TCE - ANEXO V - REC. Preencher'!L12</f>
        <v>25500</v>
      </c>
    </row>
    <row r="5" spans="1:8" ht="24" customHeight="1" x14ac:dyDescent="0.2">
      <c r="A5" s="2">
        <f>'[1]TCE - ANEXO V - REC. Preencher'!B13</f>
        <v>9039744001166</v>
      </c>
      <c r="B5" s="3" t="str">
        <f>'[1]TCE - ANEXO V - REC. Preencher'!C13</f>
        <v>UPA CARUARU</v>
      </c>
      <c r="C5" s="3" t="str">
        <f>'[1]TCE - ANEXO V - REC. Preencher'!D13</f>
        <v>NE004675</v>
      </c>
      <c r="D5" s="4">
        <f>IF('[1]TCE - ANEXO V - REC. Preencher'!E13="","",'[1]TCE - ANEXO V - REC. Preencher'!E13)</f>
        <v>44300</v>
      </c>
      <c r="E5" s="5">
        <f>'[1]TCE - ANEXO V - REC. Preencher'!F13</f>
        <v>153000</v>
      </c>
      <c r="F5" s="3" t="str">
        <f>'[1]TCE - ANEXO V - REC. Preencher'!G13</f>
        <v>2021OB022795</v>
      </c>
      <c r="G5" s="4">
        <f>IF('[1]TCE - ANEXO V - REC. Preencher'!H13="","",'[1]TCE - ANEXO V - REC. Preencher'!H13)</f>
        <v>44344</v>
      </c>
      <c r="H5" s="5">
        <f>'[1]TCE - ANEXO V - REC. Preencher'!L13</f>
        <v>25500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2021-07-01T17:52:45Z</dcterms:created>
  <dcterms:modified xsi:type="dcterms:W3CDTF">2021-07-01T17:53:03Z</dcterms:modified>
</cp:coreProperties>
</file>