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<sst xmlns="http://schemas.openxmlformats.org/spreadsheetml/2006/main" count="8" uniqueCount="8">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</sst>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(&quot;R$ &quot;* #,##0.00_);_(&quot;R$ &quot;* \(#,##0.00\);_(&quot;R$ &quot;* &quot;-&quot;??_);_(@_)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43" fontId="1" fillId="0" borderId="0" applyFont="0" applyFill="0" applyBorder="0" applyAlignment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5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3" xfId="7"/>
    <cellStyle name="Normal 3 2" xfId="8"/>
    <cellStyle name="Normal 9" xfId="9"/>
    <cellStyle name="Normal 9 2" xfId="10"/>
    <cellStyle name="Normal 9 3" xfId="11"/>
    <cellStyle name="Separador de milhares 2" xfId="12"/>
    <cellStyle name="Separador de milhares 3 2" xfId="13"/>
    <cellStyle name="Texto Explicativo 2" xfId="1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HANILHA%20FINANCEIRA%20NOVEMBRO%202021/13.1%20-%20%20PCF%2011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9039744001166</v>
          </cell>
          <cell r="C10" t="str">
            <v>UPA CARUARU</v>
          </cell>
          <cell r="F10" t="str">
            <v>NE2021NE000345</v>
          </cell>
          <cell r="G10">
            <v>44512</v>
          </cell>
          <cell r="H10">
            <v>4000000</v>
          </cell>
          <cell r="I10" t="str">
            <v>2021OB051370</v>
          </cell>
          <cell r="J10">
            <v>44512</v>
          </cell>
          <cell r="N10">
            <v>500000</v>
          </cell>
        </row>
        <row r="11">
          <cell r="B11">
            <v>9039744001166</v>
          </cell>
          <cell r="C11" t="str">
            <v>UPA CARUARU</v>
          </cell>
          <cell r="F11" t="str">
            <v>NE2021NE000108</v>
          </cell>
          <cell r="G11">
            <v>44510</v>
          </cell>
          <cell r="H11">
            <v>6834025.04</v>
          </cell>
          <cell r="I11" t="str">
            <v>2021OB050502</v>
          </cell>
          <cell r="J11">
            <v>44510</v>
          </cell>
          <cell r="N11">
            <v>854253.13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9039744001166</v>
      </c>
      <c r="B2" s="4" t="str">
        <f>'[1]TCE - ANEXO V - REC. Preencher'!C10</f>
        <v>UPA CARUARU</v>
      </c>
      <c r="C2" s="4" t="str">
        <f>'[1]TCE - ANEXO V - REC. Preencher'!F10</f>
        <v>NE2021NE000345</v>
      </c>
      <c r="D2" s="5">
        <f>IF('[1]TCE - ANEXO V - REC. Preencher'!G10="","",'[1]TCE - ANEXO V - REC. Preencher'!G10)</f>
        <v>44512</v>
      </c>
      <c r="E2" s="6">
        <f>'[1]TCE - ANEXO V - REC. Preencher'!H10</f>
        <v>4000000</v>
      </c>
      <c r="F2" s="4" t="str">
        <f>'[1]TCE - ANEXO V - REC. Preencher'!I10</f>
        <v>2021OB051370</v>
      </c>
      <c r="G2" s="5">
        <f>IF('[1]TCE - ANEXO V - REC. Preencher'!J10="","",'[1]TCE - ANEXO V - REC. Preencher'!J10)</f>
        <v>44512</v>
      </c>
      <c r="H2" s="6">
        <f>'[1]TCE - ANEXO V - REC. Preencher'!N10</f>
        <v>500000</v>
      </c>
    </row>
    <row r="3" spans="1:8" ht="24" customHeight="1" x14ac:dyDescent="0.2">
      <c r="A3" s="3">
        <f>'[1]TCE - ANEXO V - REC. Preencher'!B11</f>
        <v>9039744001166</v>
      </c>
      <c r="B3" s="4" t="str">
        <f>'[1]TCE - ANEXO V - REC. Preencher'!C11</f>
        <v>UPA CARUARU</v>
      </c>
      <c r="C3" s="4" t="str">
        <f>'[1]TCE - ANEXO V - REC. Preencher'!F11</f>
        <v>NE2021NE000108</v>
      </c>
      <c r="D3" s="5">
        <f>IF('[1]TCE - ANEXO V - REC. Preencher'!G11="","",'[1]TCE - ANEXO V - REC. Preencher'!G11)</f>
        <v>44510</v>
      </c>
      <c r="E3" s="6">
        <f>'[1]TCE - ANEXO V - REC. Preencher'!H11</f>
        <v>6834025.04</v>
      </c>
      <c r="F3" s="4" t="str">
        <f>'[1]TCE - ANEXO V - REC. Preencher'!I11</f>
        <v>2021OB050502</v>
      </c>
      <c r="G3" s="5">
        <f>IF('[1]TCE - ANEXO V - REC. Preencher'!J11="","",'[1]TCE - ANEXO V - REC. Preencher'!J11)</f>
        <v>44510</v>
      </c>
      <c r="H3" s="6">
        <f>'[1]TCE - ANEXO V - REC. Preencher'!N11</f>
        <v>854253.13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2022-01-03T20:17:23Z</dcterms:created>
  <dcterms:modified xsi:type="dcterms:W3CDTF">2022-01-03T20:17:37Z</dcterms:modified>
</cp:coreProperties>
</file>