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<sst xmlns="http://schemas.openxmlformats.org/spreadsheetml/2006/main" count="17" uniqueCount="16">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</sst>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4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BERENICE MARIA GUIMARAES</v>
          </cell>
          <cell r="F11" t="str">
            <v>2 - Outros Profissionais da Saúde</v>
          </cell>
          <cell r="G11" t="str">
            <v>3222-05</v>
          </cell>
          <cell r="H11">
            <v>43831</v>
          </cell>
          <cell r="I11" t="str">
            <v>1 - Plantonista</v>
          </cell>
          <cell r="J11" t="str">
            <v>44</v>
          </cell>
          <cell r="K11">
            <v>1212.4000000000001</v>
          </cell>
          <cell r="Q11">
            <v>401.53</v>
          </cell>
          <cell r="V11">
            <v>519.37</v>
          </cell>
          <cell r="W11">
            <v>1094.56</v>
          </cell>
        </row>
        <row r="12">
          <cell r="C12" t="str">
            <v>UPA IMBIRIBEIRA</v>
          </cell>
          <cell r="E12" t="str">
            <v>LUCIANO CAETANO DOS SANTOS</v>
          </cell>
          <cell r="F12" t="str">
            <v>2 - Outros Profissionais da Saúde</v>
          </cell>
          <cell r="G12" t="str">
            <v>3222-05</v>
          </cell>
          <cell r="H12">
            <v>43831</v>
          </cell>
          <cell r="I12" t="str">
            <v>1 - Plantonista</v>
          </cell>
          <cell r="J12" t="str">
            <v>44</v>
          </cell>
          <cell r="K12">
            <v>1212.4000000000001</v>
          </cell>
          <cell r="Q12">
            <v>396.66</v>
          </cell>
          <cell r="V12">
            <v>554.75</v>
          </cell>
          <cell r="W12">
            <v>1054.3100000000002</v>
          </cell>
        </row>
        <row r="13">
          <cell r="C13" t="str">
            <v>UPA IMBIRIBEIRA</v>
          </cell>
          <cell r="E13" t="str">
            <v xml:space="preserve">JOSILENE MARIA DA SILVA </v>
          </cell>
          <cell r="F13" t="str">
            <v>2 - Outros Profissionais da Saúde</v>
          </cell>
          <cell r="G13" t="str">
            <v>3222-05</v>
          </cell>
          <cell r="H13">
            <v>43831</v>
          </cell>
          <cell r="I13" t="str">
            <v>1 - Plantonista</v>
          </cell>
          <cell r="J13" t="str">
            <v>44</v>
          </cell>
          <cell r="K13">
            <v>1212.4000000000001</v>
          </cell>
          <cell r="Q13">
            <v>376.31</v>
          </cell>
          <cell r="V13">
            <v>525.58000000000004</v>
          </cell>
          <cell r="W13">
            <v>1063.1300000000001</v>
          </cell>
        </row>
        <row r="14">
          <cell r="C14" t="str">
            <v>UPA IMBIRIBEIRA</v>
          </cell>
          <cell r="E14" t="str">
            <v>JAIDETE GOMES DE ARAUJO</v>
          </cell>
          <cell r="F14" t="str">
            <v>2 - Outros Profissionais da Saúde</v>
          </cell>
          <cell r="G14" t="str">
            <v>3222-05</v>
          </cell>
          <cell r="H14">
            <v>43831</v>
          </cell>
          <cell r="I14" t="str">
            <v>1 - Plantonista</v>
          </cell>
          <cell r="J14" t="str">
            <v>44</v>
          </cell>
          <cell r="K14">
            <v>1212.4000000000001</v>
          </cell>
          <cell r="Q14">
            <v>268.42</v>
          </cell>
          <cell r="V14">
            <v>239.7</v>
          </cell>
          <cell r="W14">
            <v>1241.1200000000001</v>
          </cell>
        </row>
        <row r="15">
          <cell r="C15" t="str">
            <v>UPA IMBIRIBEIRA</v>
          </cell>
          <cell r="E15" t="str">
            <v xml:space="preserve">JANE PRISCILA ALVES DA SILVA </v>
          </cell>
          <cell r="F15" t="str">
            <v>2 - Outros Profissionais da Saúde</v>
          </cell>
          <cell r="G15" t="str">
            <v>3222-05</v>
          </cell>
          <cell r="H15">
            <v>43831</v>
          </cell>
          <cell r="I15" t="str">
            <v>1 - Plantonista</v>
          </cell>
          <cell r="J15" t="str">
            <v>44</v>
          </cell>
          <cell r="K15">
            <v>1212.4000000000001</v>
          </cell>
          <cell r="Q15">
            <v>432.73</v>
          </cell>
          <cell r="V15">
            <v>252.85</v>
          </cell>
          <cell r="W15">
            <v>1392.2800000000002</v>
          </cell>
        </row>
        <row r="16">
          <cell r="C16" t="str">
            <v>UPA IMBIRIBEIRA</v>
          </cell>
          <cell r="E16" t="str">
            <v xml:space="preserve">ELIANE MONTEIRO DA SILVA </v>
          </cell>
          <cell r="F16" t="str">
            <v>2 - Outros Profissionais da Saúde</v>
          </cell>
          <cell r="G16" t="str">
            <v>3222-05</v>
          </cell>
          <cell r="H16">
            <v>43831</v>
          </cell>
          <cell r="I16" t="str">
            <v>1 - Plantonista</v>
          </cell>
          <cell r="J16" t="str">
            <v>44</v>
          </cell>
          <cell r="K16">
            <v>1212.4000000000001</v>
          </cell>
          <cell r="Q16">
            <v>431.38</v>
          </cell>
          <cell r="V16">
            <v>228.49</v>
          </cell>
          <cell r="W16">
            <v>1415.2900000000002</v>
          </cell>
        </row>
        <row r="17">
          <cell r="C17" t="str">
            <v>UPA IMBIRIBEIRA</v>
          </cell>
          <cell r="E17" t="str">
            <v>VILANI FATIMA DOS SANTOS</v>
          </cell>
          <cell r="F17" t="str">
            <v>2 - Outros Profissionais da Saúde</v>
          </cell>
          <cell r="G17" t="str">
            <v>3222-05</v>
          </cell>
          <cell r="H17">
            <v>43831</v>
          </cell>
          <cell r="I17" t="str">
            <v>1 - Plantonista</v>
          </cell>
          <cell r="J17" t="str">
            <v>44</v>
          </cell>
          <cell r="K17">
            <v>1212.4000000000001</v>
          </cell>
          <cell r="Q17">
            <v>455.52</v>
          </cell>
          <cell r="V17">
            <v>523.69000000000005</v>
          </cell>
          <cell r="W17">
            <v>1144.23</v>
          </cell>
        </row>
        <row r="18">
          <cell r="C18" t="str">
            <v>UPA IMBIRIBEIRA</v>
          </cell>
          <cell r="E18" t="str">
            <v xml:space="preserve">PATRICIA DUNDA GOMES </v>
          </cell>
          <cell r="F18" t="str">
            <v>2 - Outros Profissionais da Saúde</v>
          </cell>
          <cell r="G18" t="str">
            <v>3222-05</v>
          </cell>
          <cell r="H18">
            <v>43831</v>
          </cell>
          <cell r="I18" t="str">
            <v>1 - Plantonista</v>
          </cell>
          <cell r="J18" t="str">
            <v>44</v>
          </cell>
          <cell r="K18">
            <v>1212.4000000000001</v>
          </cell>
          <cell r="Q18">
            <v>406.67</v>
          </cell>
          <cell r="V18">
            <v>283.38</v>
          </cell>
          <cell r="W18">
            <v>1335.69</v>
          </cell>
        </row>
        <row r="19">
          <cell r="C19" t="str">
            <v>UPA IMBIRIBEIRA</v>
          </cell>
          <cell r="E19" t="str">
            <v>ELDA CARMEM ALVES MARTINS TORRES</v>
          </cell>
          <cell r="F19" t="str">
            <v>1 - Médico</v>
          </cell>
          <cell r="G19" t="str">
            <v>2251-24</v>
          </cell>
          <cell r="H19">
            <v>43831</v>
          </cell>
          <cell r="I19" t="str">
            <v>1 - Plantonista</v>
          </cell>
          <cell r="J19" t="str">
            <v>24</v>
          </cell>
          <cell r="K19">
            <v>7150.08</v>
          </cell>
          <cell r="Q19">
            <v>565.29999999999995</v>
          </cell>
          <cell r="V19">
            <v>1767.52</v>
          </cell>
          <cell r="W19">
            <v>5947.8600000000006</v>
          </cell>
        </row>
        <row r="20">
          <cell r="C20" t="str">
            <v>UPA IMBIRIBEIRA</v>
          </cell>
          <cell r="E20" t="str">
            <v>RICARDO JOSE OLIMPIO</v>
          </cell>
          <cell r="F20" t="str">
            <v>2 - Outros Profissionais da Saúde</v>
          </cell>
          <cell r="G20" t="str">
            <v>2235-05</v>
          </cell>
          <cell r="H20">
            <v>43831</v>
          </cell>
          <cell r="I20" t="str">
            <v>1 - Plantonista</v>
          </cell>
          <cell r="J20" t="str">
            <v>40</v>
          </cell>
          <cell r="K20">
            <v>2418.85</v>
          </cell>
          <cell r="Q20">
            <v>367.81</v>
          </cell>
          <cell r="V20">
            <v>316.05</v>
          </cell>
          <cell r="W20">
            <v>2470.6099999999997</v>
          </cell>
        </row>
        <row r="21">
          <cell r="C21" t="str">
            <v>UPA IMBIRIBEIRA</v>
          </cell>
          <cell r="E21" t="str">
            <v xml:space="preserve">JULIANA GABRIELA XAVIER DE OLIVEIRA </v>
          </cell>
          <cell r="F21" t="str">
            <v>2 - Outros Profissionais da Saúde</v>
          </cell>
          <cell r="G21" t="str">
            <v>2235-05</v>
          </cell>
          <cell r="H21">
            <v>43831</v>
          </cell>
          <cell r="I21" t="str">
            <v>1 - Plantonista</v>
          </cell>
          <cell r="J21" t="str">
            <v>40</v>
          </cell>
          <cell r="K21">
            <v>2418.85</v>
          </cell>
          <cell r="Q21">
            <v>664.28</v>
          </cell>
          <cell r="V21">
            <v>800.2</v>
          </cell>
          <cell r="W21">
            <v>2282.9300000000003</v>
          </cell>
        </row>
        <row r="22">
          <cell r="C22" t="str">
            <v>UPA IMBIRIBEIRA</v>
          </cell>
          <cell r="E22" t="str">
            <v xml:space="preserve">JERLAINY FARIAS VILA NOVA </v>
          </cell>
          <cell r="F22" t="str">
            <v>2 - Outros Profissionais da Saúde</v>
          </cell>
          <cell r="G22" t="str">
            <v>2235-05</v>
          </cell>
          <cell r="H22">
            <v>43831</v>
          </cell>
          <cell r="I22" t="str">
            <v>1 - Plantonista</v>
          </cell>
          <cell r="J22" t="str">
            <v>40</v>
          </cell>
          <cell r="K22">
            <v>2418.85</v>
          </cell>
          <cell r="Q22">
            <v>368.89</v>
          </cell>
          <cell r="R22">
            <v>133.04</v>
          </cell>
          <cell r="V22">
            <v>323.04000000000002</v>
          </cell>
          <cell r="W22">
            <v>2597.7399999999998</v>
          </cell>
        </row>
        <row r="23">
          <cell r="C23" t="str">
            <v>UPA IMBIRIBEIRA</v>
          </cell>
          <cell r="E23" t="str">
            <v>JENIFER RODRIGUES DE OLIVEIRA</v>
          </cell>
          <cell r="F23" t="str">
            <v>2 - Outros Profissionais da Saúde</v>
          </cell>
          <cell r="G23" t="str">
            <v>2235-05</v>
          </cell>
          <cell r="H23">
            <v>43831</v>
          </cell>
          <cell r="I23" t="str">
            <v>1 - Plantonista</v>
          </cell>
          <cell r="J23" t="str">
            <v>40</v>
          </cell>
          <cell r="K23">
            <v>0</v>
          </cell>
          <cell r="O23">
            <v>4375.96</v>
          </cell>
          <cell r="Q23">
            <v>74.459999999999994</v>
          </cell>
          <cell r="V23">
            <v>4408.34</v>
          </cell>
          <cell r="W23">
            <v>42.079999999999927</v>
          </cell>
        </row>
        <row r="24">
          <cell r="C24" t="str">
            <v>UPA IMBIRIBEIRA</v>
          </cell>
          <cell r="E24" t="str">
            <v>ELIZABETE SILVA ALVES DE BRITO</v>
          </cell>
          <cell r="F24" t="str">
            <v>2 - Outros Profissionais da Saúde</v>
          </cell>
          <cell r="G24" t="str">
            <v>3222-05</v>
          </cell>
          <cell r="H24">
            <v>43831</v>
          </cell>
          <cell r="I24" t="str">
            <v>1 - Plantonista</v>
          </cell>
          <cell r="J24" t="str">
            <v>44</v>
          </cell>
          <cell r="K24">
            <v>1212.4000000000001</v>
          </cell>
          <cell r="Q24">
            <v>268.42</v>
          </cell>
          <cell r="V24">
            <v>166.96</v>
          </cell>
          <cell r="W24">
            <v>1313.8600000000001</v>
          </cell>
        </row>
        <row r="25">
          <cell r="C25" t="str">
            <v>UPA IMBIRIBEIRA</v>
          </cell>
          <cell r="E25" t="str">
            <v>FABIO JOSE DO NASCIMENTO</v>
          </cell>
          <cell r="F25" t="str">
            <v>2 - Outros Profissionais da Saúde</v>
          </cell>
          <cell r="G25" t="str">
            <v>3222-05</v>
          </cell>
          <cell r="H25">
            <v>43831</v>
          </cell>
          <cell r="I25" t="str">
            <v>1 - Plantonista</v>
          </cell>
          <cell r="J25" t="str">
            <v>44</v>
          </cell>
          <cell r="K25">
            <v>1212.4000000000001</v>
          </cell>
          <cell r="Q25">
            <v>279.83999999999997</v>
          </cell>
          <cell r="V25">
            <v>489.73</v>
          </cell>
          <cell r="W25">
            <v>1002.51</v>
          </cell>
        </row>
        <row r="26">
          <cell r="C26" t="str">
            <v>UPA IMBIRIBEIRA</v>
          </cell>
          <cell r="E26" t="str">
            <v>DANIELA MARIA GUIMARAES NEGROMONTE</v>
          </cell>
          <cell r="F26" t="str">
            <v>2 - Outros Profissionais da Saúde</v>
          </cell>
          <cell r="G26" t="str">
            <v>3222-05</v>
          </cell>
          <cell r="H26">
            <v>43831</v>
          </cell>
          <cell r="I26" t="str">
            <v>1 - Plantonista</v>
          </cell>
          <cell r="J26" t="str">
            <v>44</v>
          </cell>
          <cell r="K26">
            <v>1212.4000000000001</v>
          </cell>
          <cell r="Q26">
            <v>332.42</v>
          </cell>
          <cell r="V26">
            <v>166.96</v>
          </cell>
          <cell r="W26">
            <v>1377.8600000000001</v>
          </cell>
        </row>
        <row r="27">
          <cell r="C27" t="str">
            <v>UPA IMBIRIBEIRA</v>
          </cell>
          <cell r="E27" t="str">
            <v xml:space="preserve">DEBORA DA ROCHA GUERRA </v>
          </cell>
          <cell r="F27" t="str">
            <v>1 - Médico</v>
          </cell>
          <cell r="G27" t="str">
            <v>2251-24</v>
          </cell>
          <cell r="H27">
            <v>43831</v>
          </cell>
          <cell r="I27" t="str">
            <v>1 - Plantonista</v>
          </cell>
          <cell r="J27" t="str">
            <v>12</v>
          </cell>
          <cell r="K27">
            <v>3575.04</v>
          </cell>
          <cell r="Q27">
            <v>883.3</v>
          </cell>
          <cell r="V27">
            <v>761.36</v>
          </cell>
          <cell r="W27">
            <v>3696.98</v>
          </cell>
        </row>
        <row r="28">
          <cell r="C28" t="str">
            <v>UPA IMBIRIBEIRA</v>
          </cell>
          <cell r="E28" t="str">
            <v>ERICK HENRIQUE CAETANO DE SOUZA</v>
          </cell>
          <cell r="F28" t="str">
            <v>2 - Outros Profissionais da Saúde</v>
          </cell>
          <cell r="G28" t="str">
            <v>3241-15</v>
          </cell>
          <cell r="H28">
            <v>43831</v>
          </cell>
          <cell r="I28" t="str">
            <v>1 - Plantonista</v>
          </cell>
          <cell r="J28" t="str">
            <v>24</v>
          </cell>
          <cell r="K28">
            <v>1909.95</v>
          </cell>
          <cell r="Q28">
            <v>859.48</v>
          </cell>
          <cell r="R28">
            <v>100</v>
          </cell>
          <cell r="V28">
            <v>301.83</v>
          </cell>
          <cell r="W28">
            <v>2567.6000000000004</v>
          </cell>
        </row>
        <row r="29">
          <cell r="C29" t="str">
            <v>UPA IMBIRIBEIRA</v>
          </cell>
          <cell r="E29" t="str">
            <v>MARILIA CONCEICAO DIAS VEIGA</v>
          </cell>
          <cell r="F29" t="str">
            <v>2 - Outros Profissionais da Saúde</v>
          </cell>
          <cell r="G29" t="str">
            <v>3241-15</v>
          </cell>
          <cell r="H29">
            <v>43831</v>
          </cell>
          <cell r="I29" t="str">
            <v>1 - Plantonista</v>
          </cell>
          <cell r="J29" t="str">
            <v>24</v>
          </cell>
          <cell r="K29">
            <v>1975.81</v>
          </cell>
          <cell r="Q29">
            <v>1446.53</v>
          </cell>
          <cell r="V29">
            <v>941.08</v>
          </cell>
          <cell r="W29">
            <v>2481.2600000000002</v>
          </cell>
        </row>
        <row r="30">
          <cell r="C30" t="str">
            <v>UPA IMBIRIBEIRA</v>
          </cell>
          <cell r="E30" t="str">
            <v>JOSE RICARDO PINHEIRO DA SILVA</v>
          </cell>
          <cell r="F30" t="str">
            <v>2 - Outros Profissionais da Saúde</v>
          </cell>
          <cell r="G30" t="str">
            <v>3222-05</v>
          </cell>
          <cell r="H30">
            <v>43831</v>
          </cell>
          <cell r="I30" t="str">
            <v>1 - Plantonista</v>
          </cell>
          <cell r="J30" t="str">
            <v>44</v>
          </cell>
          <cell r="K30">
            <v>1212.4000000000001</v>
          </cell>
          <cell r="Q30">
            <v>268.42</v>
          </cell>
          <cell r="V30">
            <v>407.01</v>
          </cell>
          <cell r="W30">
            <v>1073.8100000000002</v>
          </cell>
        </row>
        <row r="31">
          <cell r="C31" t="str">
            <v>UPA IMBIRIBEIRA</v>
          </cell>
          <cell r="E31" t="str">
            <v>JOSE CARLOS DA SILVA FILHO</v>
          </cell>
          <cell r="F31" t="str">
            <v>3 - Administrativo</v>
          </cell>
          <cell r="G31" t="str">
            <v>7823-20</v>
          </cell>
          <cell r="H31">
            <v>43831</v>
          </cell>
          <cell r="I31" t="str">
            <v>1 - Plantonista</v>
          </cell>
          <cell r="J31" t="str">
            <v>44</v>
          </cell>
          <cell r="K31">
            <v>1789.95</v>
          </cell>
          <cell r="Q31">
            <v>1541.3</v>
          </cell>
          <cell r="V31">
            <v>767.62</v>
          </cell>
          <cell r="W31">
            <v>2563.63</v>
          </cell>
        </row>
        <row r="32">
          <cell r="C32" t="str">
            <v>UPA IMBIRIBEIRA</v>
          </cell>
          <cell r="E32" t="str">
            <v>VANIA DA SILVA DIONISIO</v>
          </cell>
          <cell r="F32" t="str">
            <v>2 - Outros Profissionais da Saúde</v>
          </cell>
          <cell r="G32" t="str">
            <v>5211-30</v>
          </cell>
          <cell r="H32">
            <v>43831</v>
          </cell>
          <cell r="I32" t="str">
            <v>1 - Plantonista</v>
          </cell>
          <cell r="J32" t="str">
            <v>44</v>
          </cell>
          <cell r="K32">
            <v>1148.3699999999999</v>
          </cell>
          <cell r="Q32">
            <v>323.26</v>
          </cell>
          <cell r="V32">
            <v>209.6</v>
          </cell>
          <cell r="W32">
            <v>1262.03</v>
          </cell>
        </row>
        <row r="33">
          <cell r="C33" t="str">
            <v>UPA IMBIRIBEIRA</v>
          </cell>
          <cell r="E33" t="str">
            <v>ROSEANE CANDIDO DA SILVA</v>
          </cell>
          <cell r="F33" t="str">
            <v>2 - Outros Profissionais da Saúde</v>
          </cell>
          <cell r="G33" t="str">
            <v>3222-05</v>
          </cell>
          <cell r="H33">
            <v>43831</v>
          </cell>
          <cell r="I33" t="str">
            <v>1 - Plantonista</v>
          </cell>
          <cell r="J33" t="str">
            <v>44</v>
          </cell>
          <cell r="K33">
            <v>1212.4000000000001</v>
          </cell>
          <cell r="Q33">
            <v>432.57</v>
          </cell>
          <cell r="V33">
            <v>252.83</v>
          </cell>
          <cell r="W33">
            <v>1392.14</v>
          </cell>
        </row>
        <row r="34">
          <cell r="C34" t="str">
            <v>UPA IMBIRIBEIRA</v>
          </cell>
          <cell r="E34" t="str">
            <v>ANA CARLA SILVA DE FARIAS</v>
          </cell>
          <cell r="F34" t="str">
            <v>3 - Administrativo</v>
          </cell>
          <cell r="G34" t="str">
            <v>4110-05</v>
          </cell>
          <cell r="H34">
            <v>43831</v>
          </cell>
          <cell r="I34" t="str">
            <v>1 - Plantonista</v>
          </cell>
          <cell r="J34" t="str">
            <v>44</v>
          </cell>
          <cell r="K34">
            <v>1538.86</v>
          </cell>
          <cell r="Q34">
            <v>830.26</v>
          </cell>
          <cell r="V34">
            <v>336.33</v>
          </cell>
          <cell r="W34">
            <v>2032.79</v>
          </cell>
        </row>
        <row r="35">
          <cell r="C35" t="str">
            <v>UPA IMBIRIBEIRA</v>
          </cell>
          <cell r="E35" t="str">
            <v>ROSELI EVANGELISTA DA SILVA</v>
          </cell>
          <cell r="F35" t="str">
            <v>2 - Outros Profissionais da Saúde</v>
          </cell>
          <cell r="G35" t="str">
            <v>3222-05</v>
          </cell>
          <cell r="H35">
            <v>43831</v>
          </cell>
          <cell r="I35" t="str">
            <v>1 - Plantonista</v>
          </cell>
          <cell r="J35" t="str">
            <v>44</v>
          </cell>
          <cell r="K35">
            <v>0</v>
          </cell>
          <cell r="O35">
            <v>2212.5700000000002</v>
          </cell>
          <cell r="Q35">
            <v>24.25</v>
          </cell>
          <cell r="V35">
            <v>2236.8200000000002</v>
          </cell>
          <cell r="W35">
            <v>0</v>
          </cell>
        </row>
        <row r="36">
          <cell r="C36" t="str">
            <v>UPA IMBIRIBEIRA</v>
          </cell>
          <cell r="E36" t="str">
            <v>FABIA DE BARROS OLIVEIRA</v>
          </cell>
          <cell r="F36" t="str">
            <v>3 - Administrativo</v>
          </cell>
          <cell r="G36" t="str">
            <v>4221-05</v>
          </cell>
          <cell r="H36">
            <v>43831</v>
          </cell>
          <cell r="I36" t="str">
            <v>1 - Plantonista</v>
          </cell>
          <cell r="J36" t="str">
            <v>44</v>
          </cell>
          <cell r="K36">
            <v>1148.3699999999999</v>
          </cell>
          <cell r="Q36">
            <v>533.80999999999995</v>
          </cell>
          <cell r="V36">
            <v>665.38</v>
          </cell>
          <cell r="W36">
            <v>1016.7999999999998</v>
          </cell>
        </row>
        <row r="37">
          <cell r="C37" t="str">
            <v>UPA IMBIRIBEIRA</v>
          </cell>
          <cell r="E37" t="str">
            <v>MARIA DA CONCEICAO BEZERRA PEDROSA</v>
          </cell>
          <cell r="F37" t="str">
            <v>2 - Outros Profissionais da Saúde</v>
          </cell>
          <cell r="G37" t="str">
            <v>3222-05</v>
          </cell>
          <cell r="H37">
            <v>43831</v>
          </cell>
          <cell r="I37" t="str">
            <v>1 - Plantonista</v>
          </cell>
          <cell r="J37" t="str">
            <v>44</v>
          </cell>
          <cell r="K37">
            <v>1212.4000000000001</v>
          </cell>
          <cell r="Q37">
            <v>428.05</v>
          </cell>
          <cell r="V37">
            <v>634.02</v>
          </cell>
          <cell r="W37">
            <v>1006.4300000000001</v>
          </cell>
        </row>
        <row r="38">
          <cell r="C38" t="str">
            <v>UPA IMBIRIBEIRA</v>
          </cell>
          <cell r="E38" t="str">
            <v>IZABEL CRISTINA SANTOS MOURA DE MELO</v>
          </cell>
          <cell r="F38" t="str">
            <v>2 - Outros Profissionais da Saúde</v>
          </cell>
          <cell r="G38" t="str">
            <v>3222-05</v>
          </cell>
          <cell r="H38">
            <v>43831</v>
          </cell>
          <cell r="I38" t="str">
            <v>1 - Plantonista</v>
          </cell>
          <cell r="J38" t="str">
            <v>44</v>
          </cell>
          <cell r="K38">
            <v>1212.4000000000001</v>
          </cell>
          <cell r="Q38">
            <v>449.42</v>
          </cell>
          <cell r="V38">
            <v>1204.92</v>
          </cell>
          <cell r="W38">
            <v>456.90000000000009</v>
          </cell>
        </row>
        <row r="39">
          <cell r="C39" t="str">
            <v>UPA IMBIRIBEIRA</v>
          </cell>
          <cell r="E39" t="str">
            <v>LUCIANA DO NASCIMENTO LIMA</v>
          </cell>
          <cell r="F39" t="str">
            <v>2 - Outros Profissionais da Saúde</v>
          </cell>
          <cell r="G39" t="str">
            <v>3222-05</v>
          </cell>
          <cell r="H39">
            <v>43831</v>
          </cell>
          <cell r="I39" t="str">
            <v>1 - Plantonista</v>
          </cell>
          <cell r="J39" t="str">
            <v>44</v>
          </cell>
          <cell r="K39">
            <v>1212.4000000000001</v>
          </cell>
          <cell r="Q39">
            <v>432.89</v>
          </cell>
          <cell r="V39">
            <v>228.61</v>
          </cell>
          <cell r="W39">
            <v>1416.6799999999998</v>
          </cell>
        </row>
        <row r="40">
          <cell r="C40" t="str">
            <v>UPA IMBIRIBEIRA</v>
          </cell>
          <cell r="E40" t="str">
            <v>ERIKA VICENTE FERREIRA DE ALBUQUERQUE</v>
          </cell>
          <cell r="F40" t="str">
            <v>2 - Outros Profissionais da Saúde</v>
          </cell>
          <cell r="G40" t="str">
            <v>3222-05</v>
          </cell>
          <cell r="H40">
            <v>43831</v>
          </cell>
          <cell r="I40" t="str">
            <v>1 - Plantonista</v>
          </cell>
          <cell r="J40" t="str">
            <v>44</v>
          </cell>
          <cell r="K40">
            <v>1212.4000000000001</v>
          </cell>
          <cell r="Q40">
            <v>433.64</v>
          </cell>
          <cell r="V40">
            <v>155.93</v>
          </cell>
          <cell r="W40">
            <v>1490.11</v>
          </cell>
        </row>
        <row r="41">
          <cell r="C41" t="str">
            <v>UPA IMBIRIBEIRA</v>
          </cell>
          <cell r="E41" t="str">
            <v>ADRIANA MARIA DA SILVA</v>
          </cell>
          <cell r="F41" t="str">
            <v>2 - Outros Profissionais da Saúde</v>
          </cell>
          <cell r="G41" t="str">
            <v>3222-05</v>
          </cell>
          <cell r="H41">
            <v>43831</v>
          </cell>
          <cell r="I41" t="str">
            <v>1 - Plantonista</v>
          </cell>
          <cell r="J41" t="str">
            <v>44</v>
          </cell>
          <cell r="K41">
            <v>1212.4000000000001</v>
          </cell>
          <cell r="Q41">
            <v>435</v>
          </cell>
          <cell r="V41">
            <v>668.88</v>
          </cell>
          <cell r="W41">
            <v>978.5200000000001</v>
          </cell>
        </row>
        <row r="42">
          <cell r="C42" t="str">
            <v>UPA IMBIRIBEIRA</v>
          </cell>
          <cell r="E42" t="str">
            <v>VILMA SILVA DA PORCIUNCLA</v>
          </cell>
          <cell r="F42" t="str">
            <v>2 - Outros Profissionais da Saúde</v>
          </cell>
          <cell r="G42" t="str">
            <v>3222-05</v>
          </cell>
          <cell r="H42">
            <v>43831</v>
          </cell>
          <cell r="I42" t="str">
            <v>1 - Plantonista</v>
          </cell>
          <cell r="J42" t="str">
            <v>44</v>
          </cell>
          <cell r="K42">
            <v>1212.4000000000001</v>
          </cell>
          <cell r="Q42">
            <v>504.83</v>
          </cell>
          <cell r="V42">
            <v>674.46</v>
          </cell>
          <cell r="W42">
            <v>1042.77</v>
          </cell>
        </row>
        <row r="43">
          <cell r="C43" t="str">
            <v>UPA IMBIRIBEIRA</v>
          </cell>
          <cell r="E43" t="str">
            <v>DEYVSON FARIAS GOMES DE OLIVEIRA</v>
          </cell>
          <cell r="F43" t="str">
            <v>2 - Outros Profissionais da Saúde</v>
          </cell>
          <cell r="G43" t="str">
            <v>3226-05</v>
          </cell>
          <cell r="H43">
            <v>43831</v>
          </cell>
          <cell r="I43" t="str">
            <v>1 - Plantonista</v>
          </cell>
          <cell r="J43" t="str">
            <v>44</v>
          </cell>
          <cell r="K43">
            <v>1148.3699999999999</v>
          </cell>
          <cell r="Q43">
            <v>554.99</v>
          </cell>
          <cell r="V43">
            <v>228.13</v>
          </cell>
          <cell r="W43">
            <v>1475.23</v>
          </cell>
        </row>
        <row r="44">
          <cell r="C44" t="str">
            <v>UPA IMBIRIBEIRA</v>
          </cell>
          <cell r="E44" t="str">
            <v>EDUARDO LUIS LYRA DE AGUIAR</v>
          </cell>
          <cell r="F44" t="str">
            <v>1 - Médico</v>
          </cell>
          <cell r="G44" t="str">
            <v>2251-25</v>
          </cell>
          <cell r="H44">
            <v>43831</v>
          </cell>
          <cell r="I44" t="str">
            <v>1 - Plantonista</v>
          </cell>
          <cell r="J44" t="str">
            <v>12</v>
          </cell>
          <cell r="K44">
            <v>4504.54</v>
          </cell>
          <cell r="Q44">
            <v>433.03</v>
          </cell>
          <cell r="V44">
            <v>527.35</v>
          </cell>
          <cell r="W44">
            <v>4410.2199999999993</v>
          </cell>
        </row>
        <row r="45">
          <cell r="C45" t="str">
            <v>UPA IMBIRIBEIRA</v>
          </cell>
          <cell r="E45" t="str">
            <v>JOSEANE MARIA DA SILVA SOUZA</v>
          </cell>
          <cell r="F45" t="str">
            <v>3 - Administrativo</v>
          </cell>
          <cell r="G45" t="str">
            <v>4221-05</v>
          </cell>
          <cell r="H45">
            <v>43831</v>
          </cell>
          <cell r="I45" t="str">
            <v>1 - Plantonista</v>
          </cell>
          <cell r="J45" t="str">
            <v>44</v>
          </cell>
          <cell r="K45">
            <v>1148.3699999999999</v>
          </cell>
          <cell r="Q45">
            <v>576.72</v>
          </cell>
          <cell r="V45">
            <v>224.75</v>
          </cell>
          <cell r="W45">
            <v>1500.34</v>
          </cell>
        </row>
        <row r="46">
          <cell r="C46" t="str">
            <v>UPA IMBIRIBEIRA</v>
          </cell>
          <cell r="E46" t="str">
            <v>JANE BATISTA DA SILVA</v>
          </cell>
          <cell r="F46" t="str">
            <v>2 - Outros Profissionais da Saúde</v>
          </cell>
          <cell r="G46" t="str">
            <v>3222-05</v>
          </cell>
          <cell r="H46">
            <v>43831</v>
          </cell>
          <cell r="I46" t="str">
            <v>1 - Plantonista</v>
          </cell>
          <cell r="J46" t="str">
            <v>44</v>
          </cell>
          <cell r="K46">
            <v>0</v>
          </cell>
          <cell r="Q46">
            <v>3132.01</v>
          </cell>
          <cell r="V46">
            <v>3132.01</v>
          </cell>
          <cell r="W46">
            <v>0</v>
          </cell>
        </row>
        <row r="47">
          <cell r="C47" t="str">
            <v>UPA IMBIRIBEIRA</v>
          </cell>
          <cell r="E47" t="str">
            <v>SONIA MARIA RAMOS DA SILVA</v>
          </cell>
          <cell r="F47" t="str">
            <v>3 - Administrativo</v>
          </cell>
          <cell r="G47" t="str">
            <v>5134-30</v>
          </cell>
          <cell r="H47">
            <v>43831</v>
          </cell>
          <cell r="I47" t="str">
            <v>1 - Plantonista</v>
          </cell>
          <cell r="J47" t="str">
            <v>44</v>
          </cell>
          <cell r="K47">
            <v>1039</v>
          </cell>
          <cell r="Q47">
            <v>528.67999999999995</v>
          </cell>
          <cell r="V47">
            <v>486.87</v>
          </cell>
          <cell r="W47">
            <v>1080.81</v>
          </cell>
        </row>
        <row r="48">
          <cell r="C48" t="str">
            <v>UPA IMBIRIBEIRA</v>
          </cell>
          <cell r="E48" t="str">
            <v>MARCIO ROBERTO DO NASCIMENTO</v>
          </cell>
          <cell r="F48" t="str">
            <v>3 - Administrativo</v>
          </cell>
          <cell r="G48" t="str">
            <v>7823-20</v>
          </cell>
          <cell r="H48">
            <v>43831</v>
          </cell>
          <cell r="I48" t="str">
            <v>1 - Plantonista</v>
          </cell>
          <cell r="J48" t="str">
            <v>44</v>
          </cell>
          <cell r="K48">
            <v>1789.95</v>
          </cell>
          <cell r="Q48">
            <v>1257.3800000000001</v>
          </cell>
          <cell r="V48">
            <v>369.59</v>
          </cell>
          <cell r="W48">
            <v>2677.74</v>
          </cell>
        </row>
        <row r="49">
          <cell r="C49" t="str">
            <v>UPA IMBIRIBEIRA</v>
          </cell>
          <cell r="E49" t="str">
            <v>RAPHAEL LUIZ FERREIRA DE LIMA</v>
          </cell>
          <cell r="F49" t="str">
            <v>2 - Outros Profissionais da Saúde</v>
          </cell>
          <cell r="G49" t="str">
            <v>3241-15</v>
          </cell>
          <cell r="H49">
            <v>43831</v>
          </cell>
          <cell r="I49" t="str">
            <v>1 - Plantonista</v>
          </cell>
          <cell r="J49" t="str">
            <v>24</v>
          </cell>
          <cell r="K49">
            <v>1975.81</v>
          </cell>
          <cell r="Q49">
            <v>889.11</v>
          </cell>
          <cell r="V49">
            <v>283.72000000000003</v>
          </cell>
          <cell r="W49">
            <v>2581.1999999999998</v>
          </cell>
        </row>
        <row r="50">
          <cell r="C50" t="str">
            <v>UPA IMBIRIBEIRA</v>
          </cell>
          <cell r="E50" t="str">
            <v>DANIEL LUNA E SILVA</v>
          </cell>
          <cell r="F50" t="str">
            <v>3 - Administrativo</v>
          </cell>
          <cell r="G50" t="str">
            <v>7823-20</v>
          </cell>
          <cell r="H50">
            <v>43831</v>
          </cell>
          <cell r="I50" t="str">
            <v>1 - Plantonista</v>
          </cell>
          <cell r="J50" t="str">
            <v>44</v>
          </cell>
          <cell r="K50">
            <v>1789.95</v>
          </cell>
          <cell r="Q50">
            <v>1122.07</v>
          </cell>
          <cell r="V50">
            <v>573.37</v>
          </cell>
          <cell r="W50">
            <v>2338.65</v>
          </cell>
        </row>
        <row r="51">
          <cell r="C51" t="str">
            <v>UPA IMBIRIBEIRA</v>
          </cell>
          <cell r="E51" t="str">
            <v>MARIA JULIANA RODRIGUES DO NASCIMENTO</v>
          </cell>
          <cell r="F51" t="str">
            <v>2 - Outros Profissionais da Saúde</v>
          </cell>
          <cell r="G51" t="str">
            <v>3226-05</v>
          </cell>
          <cell r="H51">
            <v>43831</v>
          </cell>
          <cell r="I51" t="str">
            <v>1 - Plantonista</v>
          </cell>
          <cell r="J51" t="str">
            <v>44</v>
          </cell>
          <cell r="K51">
            <v>38.28</v>
          </cell>
          <cell r="O51">
            <v>1887.64</v>
          </cell>
          <cell r="Q51">
            <v>121.61</v>
          </cell>
          <cell r="V51">
            <v>1925.5</v>
          </cell>
          <cell r="W51">
            <v>122.02999999999997</v>
          </cell>
        </row>
        <row r="52">
          <cell r="C52" t="str">
            <v>UPA IMBIRIBEIRA</v>
          </cell>
          <cell r="E52" t="str">
            <v>UITANAAN CARLOS DOS SANTOS</v>
          </cell>
          <cell r="F52" t="str">
            <v>3 - Administrativo</v>
          </cell>
          <cell r="G52" t="str">
            <v>4221-05</v>
          </cell>
          <cell r="H52">
            <v>43831</v>
          </cell>
          <cell r="I52" t="str">
            <v>1 - Plantonista</v>
          </cell>
          <cell r="J52" t="str">
            <v>44</v>
          </cell>
          <cell r="K52">
            <v>0</v>
          </cell>
          <cell r="O52">
            <v>2109.67</v>
          </cell>
          <cell r="Q52">
            <v>124.9</v>
          </cell>
          <cell r="V52">
            <v>2120.91</v>
          </cell>
          <cell r="W52">
            <v>113.66000000000031</v>
          </cell>
        </row>
        <row r="53">
          <cell r="C53" t="str">
            <v>UPA IMBIRIBEIRA</v>
          </cell>
          <cell r="E53" t="str">
            <v>ANA CELIA RODRIGUES CALADO TOSCANO</v>
          </cell>
          <cell r="F53" t="str">
            <v>2 - Outros Profissionais da Saúde</v>
          </cell>
          <cell r="G53" t="str">
            <v>3222-05</v>
          </cell>
          <cell r="H53">
            <v>43831</v>
          </cell>
          <cell r="I53" t="str">
            <v>1 - Plantonista</v>
          </cell>
          <cell r="J53" t="str">
            <v>44</v>
          </cell>
          <cell r="K53">
            <v>1212.4000000000001</v>
          </cell>
          <cell r="Q53">
            <v>268.42</v>
          </cell>
          <cell r="V53">
            <v>239.7</v>
          </cell>
          <cell r="W53">
            <v>1241.1200000000001</v>
          </cell>
        </row>
        <row r="54">
          <cell r="C54" t="str">
            <v>UPA IMBIRIBEIRA</v>
          </cell>
          <cell r="E54" t="str">
            <v>ROSEANE MARIA DA SILVA FERREIRA</v>
          </cell>
          <cell r="F54" t="str">
            <v>2 - Outros Profissionais da Saúde</v>
          </cell>
          <cell r="G54" t="str">
            <v>3222-05</v>
          </cell>
          <cell r="H54">
            <v>43831</v>
          </cell>
          <cell r="I54" t="str">
            <v>1 - Plantonista</v>
          </cell>
          <cell r="J54" t="str">
            <v>44</v>
          </cell>
          <cell r="K54">
            <v>1212.4000000000001</v>
          </cell>
          <cell r="Q54">
            <v>284.47000000000003</v>
          </cell>
          <cell r="V54">
            <v>216.73</v>
          </cell>
          <cell r="W54">
            <v>1280.1400000000001</v>
          </cell>
        </row>
        <row r="55">
          <cell r="C55" t="str">
            <v>UPA IMBIRIBEIRA</v>
          </cell>
          <cell r="E55" t="str">
            <v>NEILZA HENRIQUE DA SILVA</v>
          </cell>
          <cell r="F55" t="str">
            <v>2 - Outros Profissionais da Saúde</v>
          </cell>
          <cell r="G55" t="str">
            <v>5211-30</v>
          </cell>
          <cell r="H55">
            <v>43831</v>
          </cell>
          <cell r="I55" t="str">
            <v>1 - Plantonista</v>
          </cell>
          <cell r="J55" t="str">
            <v>44</v>
          </cell>
          <cell r="K55">
            <v>1148.3699999999999</v>
          </cell>
          <cell r="Q55">
            <v>206.04</v>
          </cell>
          <cell r="V55">
            <v>561.19000000000005</v>
          </cell>
          <cell r="W55">
            <v>793.2199999999998</v>
          </cell>
        </row>
        <row r="56">
          <cell r="C56" t="str">
            <v>UPA IMBIRIBEIRA</v>
          </cell>
          <cell r="E56" t="str">
            <v>ERASMO SERAFIM DOS SANTOS</v>
          </cell>
          <cell r="F56" t="str">
            <v>3 - Administrativo</v>
          </cell>
          <cell r="G56" t="str">
            <v>4221-05</v>
          </cell>
          <cell r="H56">
            <v>43831</v>
          </cell>
          <cell r="I56" t="str">
            <v>1 - Plantonista</v>
          </cell>
          <cell r="J56" t="str">
            <v>44</v>
          </cell>
          <cell r="K56">
            <v>1148.3699999999999</v>
          </cell>
          <cell r="Q56">
            <v>533.5</v>
          </cell>
          <cell r="V56">
            <v>226.41</v>
          </cell>
          <cell r="W56">
            <v>1455.4599999999998</v>
          </cell>
        </row>
        <row r="57">
          <cell r="C57" t="str">
            <v>UPA IMBIRIBEIRA</v>
          </cell>
          <cell r="E57" t="str">
            <v>JEANE PEREIRA DE SANTANA</v>
          </cell>
          <cell r="F57" t="str">
            <v>3 - Administrativo</v>
          </cell>
          <cell r="G57" t="str">
            <v>4221-05</v>
          </cell>
          <cell r="H57">
            <v>43831</v>
          </cell>
          <cell r="I57" t="str">
            <v>1 - Plantonista</v>
          </cell>
          <cell r="J57" t="str">
            <v>44</v>
          </cell>
          <cell r="K57">
            <v>1148.3699999999999</v>
          </cell>
          <cell r="Q57">
            <v>365.22</v>
          </cell>
          <cell r="V57">
            <v>463.35</v>
          </cell>
          <cell r="W57">
            <v>1050.2399999999998</v>
          </cell>
        </row>
        <row r="58">
          <cell r="C58" t="str">
            <v>UPA IMBIRIBEIRA</v>
          </cell>
          <cell r="E58" t="str">
            <v>ANA PAULA FARIAS BARBOSA</v>
          </cell>
          <cell r="F58" t="str">
            <v>3 - Administrativo</v>
          </cell>
          <cell r="G58" t="str">
            <v>9922-25</v>
          </cell>
          <cell r="H58">
            <v>43831</v>
          </cell>
          <cell r="I58" t="str">
            <v>1 - Plantonista</v>
          </cell>
          <cell r="J58" t="str">
            <v>44</v>
          </cell>
          <cell r="K58">
            <v>1039</v>
          </cell>
          <cell r="Q58">
            <v>458.41</v>
          </cell>
          <cell r="V58">
            <v>202.91</v>
          </cell>
          <cell r="W58">
            <v>1294.5</v>
          </cell>
        </row>
        <row r="59">
          <cell r="C59" t="str">
            <v>UPA IMBIRIBEIRA</v>
          </cell>
          <cell r="E59" t="str">
            <v>AURILEIDE RODRIGUES DOS SANTOS</v>
          </cell>
          <cell r="F59" t="str">
            <v>2 - Outros Profissionais da Saúde</v>
          </cell>
          <cell r="G59" t="str">
            <v>3241-15</v>
          </cell>
          <cell r="H59">
            <v>43831</v>
          </cell>
          <cell r="I59" t="str">
            <v>1 - Plantonista</v>
          </cell>
          <cell r="J59" t="str">
            <v>24</v>
          </cell>
          <cell r="K59">
            <v>1975.81</v>
          </cell>
          <cell r="Q59">
            <v>889.11</v>
          </cell>
          <cell r="V59">
            <v>344.96</v>
          </cell>
          <cell r="W59">
            <v>2519.96</v>
          </cell>
        </row>
        <row r="60">
          <cell r="C60" t="str">
            <v>UPA IMBIRIBEIRA</v>
          </cell>
          <cell r="E60" t="str">
            <v>WELLINGTON SILVA MATIAS</v>
          </cell>
          <cell r="F60" t="str">
            <v>3 - Administrativo</v>
          </cell>
          <cell r="G60" t="str">
            <v>4221-05</v>
          </cell>
          <cell r="H60">
            <v>43831</v>
          </cell>
          <cell r="I60" t="str">
            <v>1 - Plantonista</v>
          </cell>
          <cell r="J60" t="str">
            <v>44</v>
          </cell>
          <cell r="K60">
            <v>1148.3699999999999</v>
          </cell>
          <cell r="Q60">
            <v>365.22</v>
          </cell>
          <cell r="V60">
            <v>681.51</v>
          </cell>
          <cell r="W60">
            <v>832.07999999999993</v>
          </cell>
        </row>
        <row r="61">
          <cell r="C61" t="str">
            <v>UPA IMBIRIBEIRA</v>
          </cell>
          <cell r="E61" t="str">
            <v>ANTONIO FLAVIO DOS ANJOS ALENCAR</v>
          </cell>
          <cell r="F61" t="str">
            <v>3 - Administrativo</v>
          </cell>
          <cell r="G61" t="str">
            <v>4101-05</v>
          </cell>
          <cell r="H61">
            <v>43831</v>
          </cell>
          <cell r="I61" t="str">
            <v>2 - Diarista</v>
          </cell>
          <cell r="J61" t="str">
            <v>44</v>
          </cell>
          <cell r="K61">
            <v>2526.25</v>
          </cell>
          <cell r="Q61">
            <v>613.64</v>
          </cell>
          <cell r="V61">
            <v>817.17</v>
          </cell>
          <cell r="W61">
            <v>2322.7199999999998</v>
          </cell>
        </row>
        <row r="62">
          <cell r="C62" t="str">
            <v>UPA IMBIRIBEIRA</v>
          </cell>
          <cell r="E62" t="str">
            <v>MARIA ALDIVANIA MEDEIROS DA SILVA</v>
          </cell>
          <cell r="F62" t="str">
            <v>2 - Outros Profissionais da Saúde</v>
          </cell>
          <cell r="G62" t="str">
            <v>3222-05</v>
          </cell>
          <cell r="H62">
            <v>43831</v>
          </cell>
          <cell r="I62" t="str">
            <v>1 - Plantonista</v>
          </cell>
          <cell r="J62" t="str">
            <v>44</v>
          </cell>
          <cell r="K62">
            <v>1212.4000000000001</v>
          </cell>
          <cell r="Q62">
            <v>446.66</v>
          </cell>
          <cell r="V62">
            <v>253.96</v>
          </cell>
          <cell r="W62">
            <v>1405.1000000000001</v>
          </cell>
        </row>
        <row r="63">
          <cell r="C63" t="str">
            <v>UPA IMBIRIBEIRA</v>
          </cell>
          <cell r="E63" t="str">
            <v>TARCIANA PEREIRA LIMA</v>
          </cell>
          <cell r="F63" t="str">
            <v>3 - Administrativo</v>
          </cell>
          <cell r="G63" t="str">
            <v>4110-30</v>
          </cell>
          <cell r="H63">
            <v>43831</v>
          </cell>
          <cell r="I63" t="str">
            <v>2 - Diarista</v>
          </cell>
          <cell r="J63" t="str">
            <v>44</v>
          </cell>
          <cell r="K63">
            <v>1397.25</v>
          </cell>
          <cell r="Q63">
            <v>559.32000000000005</v>
          </cell>
          <cell r="V63">
            <v>287.88</v>
          </cell>
          <cell r="W63">
            <v>1668.69</v>
          </cell>
        </row>
        <row r="64">
          <cell r="C64" t="str">
            <v>UPA IMBIRIBEIRA</v>
          </cell>
          <cell r="E64" t="str">
            <v>GLADYSTON GYDIONE BEZERRA DA SILVA</v>
          </cell>
          <cell r="F64" t="str">
            <v>2 - Outros Profissionais da Saúde</v>
          </cell>
          <cell r="G64" t="str">
            <v>2235-05</v>
          </cell>
          <cell r="H64">
            <v>43831</v>
          </cell>
          <cell r="I64" t="str">
            <v>2 - Diarista</v>
          </cell>
          <cell r="J64" t="str">
            <v>40</v>
          </cell>
          <cell r="K64">
            <v>2418.85</v>
          </cell>
          <cell r="Q64">
            <v>328.74</v>
          </cell>
          <cell r="V64">
            <v>295.63</v>
          </cell>
          <cell r="W64">
            <v>2451.96</v>
          </cell>
        </row>
        <row r="65">
          <cell r="C65" t="str">
            <v>UPA IMBIRIBEIRA</v>
          </cell>
          <cell r="E65" t="str">
            <v>SABRINA ROQUE DA SILVA</v>
          </cell>
          <cell r="F65" t="str">
            <v>2 - Outros Profissionais da Saúde</v>
          </cell>
          <cell r="G65" t="str">
            <v>2516-05</v>
          </cell>
          <cell r="H65">
            <v>43831</v>
          </cell>
          <cell r="I65" t="str">
            <v>1 - Plantonista</v>
          </cell>
          <cell r="J65" t="str">
            <v>30</v>
          </cell>
          <cell r="K65">
            <v>2009.63</v>
          </cell>
          <cell r="Q65">
            <v>458.28</v>
          </cell>
          <cell r="V65">
            <v>287.93</v>
          </cell>
          <cell r="W65">
            <v>2179.98</v>
          </cell>
        </row>
        <row r="66">
          <cell r="C66" t="str">
            <v>UPA IMBIRIBEIRA</v>
          </cell>
          <cell r="E66" t="str">
            <v>CARMEN LUCIA BATISTA EVANGELISTA DA SILVA</v>
          </cell>
          <cell r="F66" t="str">
            <v>2 - Outros Profissionais da Saúde</v>
          </cell>
          <cell r="G66" t="str">
            <v>2235-05</v>
          </cell>
          <cell r="H66">
            <v>43831</v>
          </cell>
          <cell r="I66" t="str">
            <v>2 - Diarista</v>
          </cell>
          <cell r="J66" t="str">
            <v>40</v>
          </cell>
          <cell r="K66">
            <v>1599.85</v>
          </cell>
          <cell r="Q66">
            <v>1279.79</v>
          </cell>
          <cell r="R66">
            <v>300</v>
          </cell>
          <cell r="V66">
            <v>485.69</v>
          </cell>
          <cell r="W66">
            <v>2693.95</v>
          </cell>
        </row>
        <row r="67">
          <cell r="C67" t="str">
            <v>UPA IMBIRIBEIRA</v>
          </cell>
          <cell r="E67" t="str">
            <v>MARCELLI ELAINE LINS</v>
          </cell>
          <cell r="F67" t="str">
            <v>2 - Outros Profissionais da Saúde</v>
          </cell>
          <cell r="G67" t="str">
            <v>3222-05</v>
          </cell>
          <cell r="H67">
            <v>43831</v>
          </cell>
          <cell r="I67" t="str">
            <v>1 - Plantonista</v>
          </cell>
          <cell r="J67" t="str">
            <v>44</v>
          </cell>
          <cell r="K67">
            <v>1212.4000000000001</v>
          </cell>
          <cell r="Q67">
            <v>286.98</v>
          </cell>
          <cell r="V67">
            <v>386.98</v>
          </cell>
          <cell r="W67">
            <v>1112.4000000000001</v>
          </cell>
        </row>
        <row r="68">
          <cell r="C68" t="str">
            <v>UPA IMBIRIBEIRA</v>
          </cell>
          <cell r="E68" t="str">
            <v>MILENA DOS SANTOS BEZERRA</v>
          </cell>
          <cell r="F68" t="str">
            <v>2 - Outros Profissionais da Saúde</v>
          </cell>
          <cell r="G68" t="str">
            <v>3222-05</v>
          </cell>
          <cell r="H68">
            <v>43831</v>
          </cell>
          <cell r="I68" t="str">
            <v>1 - Plantonista</v>
          </cell>
          <cell r="J68" t="str">
            <v>44</v>
          </cell>
          <cell r="K68">
            <v>1212.4000000000001</v>
          </cell>
          <cell r="Q68">
            <v>426.63</v>
          </cell>
          <cell r="V68">
            <v>545.84</v>
          </cell>
          <cell r="W68">
            <v>1093.19</v>
          </cell>
        </row>
        <row r="69">
          <cell r="C69" t="str">
            <v>UPA IMBIRIBEIRA</v>
          </cell>
          <cell r="E69" t="str">
            <v>LEANDRO DE OLIVEIRA PEREIRA</v>
          </cell>
          <cell r="F69" t="str">
            <v>2 - Outros Profissionais da Saúde</v>
          </cell>
          <cell r="G69" t="str">
            <v>3241-15</v>
          </cell>
          <cell r="H69">
            <v>43831</v>
          </cell>
          <cell r="I69" t="str">
            <v>1 - Plantonista</v>
          </cell>
          <cell r="J69" t="str">
            <v>24</v>
          </cell>
          <cell r="K69">
            <v>1975.81</v>
          </cell>
          <cell r="Q69">
            <v>1381.22</v>
          </cell>
          <cell r="V69">
            <v>961.31</v>
          </cell>
          <cell r="W69">
            <v>2395.7199999999998</v>
          </cell>
        </row>
        <row r="70">
          <cell r="C70" t="str">
            <v>UPA IMBIRIBEIRA</v>
          </cell>
          <cell r="E70" t="str">
            <v>MARCELLO JORGE DE CASTRO SILVEIRA</v>
          </cell>
          <cell r="F70" t="str">
            <v>3 - Administrativo</v>
          </cell>
          <cell r="G70" t="str">
            <v>2251-25</v>
          </cell>
          <cell r="H70">
            <v>43831</v>
          </cell>
          <cell r="I70" t="str">
            <v>2 - Diarista</v>
          </cell>
          <cell r="J70" t="str">
            <v>20</v>
          </cell>
          <cell r="K70">
            <v>11311.06</v>
          </cell>
          <cell r="Q70">
            <v>773.35</v>
          </cell>
          <cell r="V70">
            <v>2940.4</v>
          </cell>
          <cell r="W70">
            <v>9144.01</v>
          </cell>
        </row>
        <row r="71">
          <cell r="C71" t="str">
            <v>UPA IMBIRIBEIRA</v>
          </cell>
          <cell r="E71" t="str">
            <v>JACQUELINE ANDRESA COELHO FERREIRA</v>
          </cell>
          <cell r="F71" t="str">
            <v>1 - Médico</v>
          </cell>
          <cell r="G71" t="str">
            <v>2251-24</v>
          </cell>
          <cell r="H71">
            <v>43831</v>
          </cell>
          <cell r="I71" t="str">
            <v>1 - Plantonista</v>
          </cell>
          <cell r="J71" t="str">
            <v>12</v>
          </cell>
          <cell r="K71">
            <v>3575.04</v>
          </cell>
          <cell r="Q71">
            <v>2027.15</v>
          </cell>
          <cell r="V71">
            <v>1118.01</v>
          </cell>
          <cell r="W71">
            <v>4484.18</v>
          </cell>
        </row>
        <row r="72">
          <cell r="C72" t="str">
            <v>UPA IMBIRIBEIRA</v>
          </cell>
          <cell r="E72" t="str">
            <v xml:space="preserve">PAULO HENRIQUE LIMA DA PAIXAO </v>
          </cell>
          <cell r="F72" t="str">
            <v>3 - Administrativo</v>
          </cell>
          <cell r="G72" t="str">
            <v>3131-15</v>
          </cell>
          <cell r="H72">
            <v>43831</v>
          </cell>
          <cell r="I72" t="str">
            <v>1 - Plantonista</v>
          </cell>
          <cell r="J72" t="str">
            <v>44</v>
          </cell>
          <cell r="K72">
            <v>1768.38</v>
          </cell>
          <cell r="Q72">
            <v>426.22</v>
          </cell>
          <cell r="V72">
            <v>232.88</v>
          </cell>
          <cell r="W72">
            <v>1961.7200000000003</v>
          </cell>
        </row>
        <row r="73">
          <cell r="C73" t="str">
            <v>UPA IMBIRIBEIRA</v>
          </cell>
          <cell r="E73" t="str">
            <v>DIANA ALBUQUERQUE DE QUEIROZ</v>
          </cell>
          <cell r="F73" t="str">
            <v>2 - Outros Profissionais da Saúde</v>
          </cell>
          <cell r="G73" t="str">
            <v>3222-05</v>
          </cell>
          <cell r="H73">
            <v>43831</v>
          </cell>
          <cell r="I73" t="str">
            <v>1 - Plantonista</v>
          </cell>
          <cell r="J73" t="str">
            <v>44</v>
          </cell>
          <cell r="K73">
            <v>1212.4000000000001</v>
          </cell>
          <cell r="Q73">
            <v>332.42</v>
          </cell>
          <cell r="V73">
            <v>239.7</v>
          </cell>
          <cell r="W73">
            <v>1305.1200000000001</v>
          </cell>
        </row>
        <row r="74">
          <cell r="C74" t="str">
            <v>UPA IMBIRIBEIRA</v>
          </cell>
          <cell r="E74" t="str">
            <v>WALESKA MARIA DE ALMEIDA FRAGOSO</v>
          </cell>
          <cell r="F74" t="str">
            <v>2 - Outros Profissionais da Saúde</v>
          </cell>
          <cell r="G74" t="str">
            <v>2235-05</v>
          </cell>
          <cell r="H74">
            <v>43831</v>
          </cell>
          <cell r="I74" t="str">
            <v>1 - Plantonista</v>
          </cell>
          <cell r="J74" t="str">
            <v>40</v>
          </cell>
          <cell r="K74">
            <v>2418.85</v>
          </cell>
          <cell r="Q74">
            <v>657.75</v>
          </cell>
          <cell r="R74">
            <v>133.04</v>
          </cell>
          <cell r="V74">
            <v>430.37</v>
          </cell>
          <cell r="W74">
            <v>2779.27</v>
          </cell>
        </row>
        <row r="75">
          <cell r="C75" t="str">
            <v>UPA IMBIRIBEIRA</v>
          </cell>
          <cell r="E75" t="str">
            <v>ELIZANGELA CAVALCANTE DA SILVA</v>
          </cell>
          <cell r="F75" t="str">
            <v>3 - Administrativo</v>
          </cell>
          <cell r="G75" t="str">
            <v>4110-05</v>
          </cell>
          <cell r="H75">
            <v>43831</v>
          </cell>
          <cell r="I75" t="str">
            <v>2 - Diarista</v>
          </cell>
          <cell r="J75" t="str">
            <v>44</v>
          </cell>
          <cell r="K75">
            <v>1538.86</v>
          </cell>
          <cell r="Q75">
            <v>601.73</v>
          </cell>
          <cell r="V75">
            <v>223.43</v>
          </cell>
          <cell r="W75">
            <v>1917.16</v>
          </cell>
        </row>
        <row r="76">
          <cell r="C76" t="str">
            <v>UPA IMBIRIBEIRA</v>
          </cell>
          <cell r="E76" t="str">
            <v>THAISA PEREIRA DORNELAS</v>
          </cell>
          <cell r="F76" t="str">
            <v>2 - Outros Profissionais da Saúde</v>
          </cell>
          <cell r="G76" t="str">
            <v>2234-05</v>
          </cell>
          <cell r="H76">
            <v>43831</v>
          </cell>
          <cell r="I76" t="str">
            <v>1 - Plantonista</v>
          </cell>
          <cell r="J76" t="str">
            <v>26</v>
          </cell>
          <cell r="K76">
            <v>38.28</v>
          </cell>
          <cell r="O76">
            <v>1610.52</v>
          </cell>
          <cell r="Q76">
            <v>112.93</v>
          </cell>
          <cell r="V76">
            <v>1717.63</v>
          </cell>
          <cell r="W76">
            <v>44.099999999999909</v>
          </cell>
        </row>
        <row r="77">
          <cell r="C77" t="str">
            <v>UPA IMBIRIBEIRA</v>
          </cell>
          <cell r="E77" t="str">
            <v>EDUARDA MARIA FREITAS DA PAZ</v>
          </cell>
          <cell r="F77" t="str">
            <v>2 - Outros Profissionais da Saúde</v>
          </cell>
          <cell r="G77" t="str">
            <v>3222-05</v>
          </cell>
          <cell r="H77">
            <v>43831</v>
          </cell>
          <cell r="I77" t="str">
            <v>1 - Plantonista</v>
          </cell>
          <cell r="J77" t="str">
            <v>44</v>
          </cell>
          <cell r="K77">
            <v>1212.4000000000001</v>
          </cell>
          <cell r="Q77">
            <v>448.3</v>
          </cell>
          <cell r="V77">
            <v>523.11</v>
          </cell>
          <cell r="W77">
            <v>1137.5900000000001</v>
          </cell>
        </row>
        <row r="78">
          <cell r="C78" t="str">
            <v>UPA IMBIRIBEIRA</v>
          </cell>
          <cell r="E78" t="str">
            <v>SIMONE SANTOS DA SILVA</v>
          </cell>
          <cell r="F78" t="str">
            <v>3 - Administrativo</v>
          </cell>
          <cell r="G78" t="str">
            <v>4101-05</v>
          </cell>
          <cell r="H78">
            <v>43831</v>
          </cell>
          <cell r="I78" t="str">
            <v>2 - Diarista</v>
          </cell>
          <cell r="J78" t="str">
            <v>44</v>
          </cell>
          <cell r="K78">
            <v>0</v>
          </cell>
          <cell r="O78">
            <v>1981.84</v>
          </cell>
          <cell r="Q78">
            <v>100</v>
          </cell>
          <cell r="V78">
            <v>1990.84</v>
          </cell>
          <cell r="W78">
            <v>91.000000000000227</v>
          </cell>
        </row>
        <row r="79">
          <cell r="C79" t="str">
            <v>UPA IMBIRIBEIRA</v>
          </cell>
          <cell r="E79" t="str">
            <v>FABIANO SILVESTRE DE LIMA</v>
          </cell>
          <cell r="F79" t="str">
            <v>2 - Outros Profissionais da Saúde</v>
          </cell>
          <cell r="G79" t="str">
            <v>3241-15</v>
          </cell>
          <cell r="H79">
            <v>43831</v>
          </cell>
          <cell r="I79" t="str">
            <v>1 - Plantonista</v>
          </cell>
          <cell r="J79" t="str">
            <v>24</v>
          </cell>
          <cell r="K79">
            <v>1975.81</v>
          </cell>
          <cell r="Q79">
            <v>1176.33</v>
          </cell>
          <cell r="V79">
            <v>419.87</v>
          </cell>
          <cell r="W79">
            <v>2732.27</v>
          </cell>
        </row>
        <row r="80">
          <cell r="C80" t="str">
            <v>UPA IMBIRIBEIRA</v>
          </cell>
          <cell r="E80" t="str">
            <v>CASSIANA CRISPIM DE ARAUJO</v>
          </cell>
          <cell r="F80" t="str">
            <v>2 - Outros Profissionais da Saúde</v>
          </cell>
          <cell r="G80" t="str">
            <v>3241-15</v>
          </cell>
          <cell r="H80">
            <v>43831</v>
          </cell>
          <cell r="I80" t="str">
            <v>1 - Plantonista</v>
          </cell>
          <cell r="J80" t="str">
            <v>24</v>
          </cell>
          <cell r="K80">
            <v>1975.81</v>
          </cell>
          <cell r="Q80">
            <v>1318.28</v>
          </cell>
          <cell r="V80">
            <v>1121.77</v>
          </cell>
          <cell r="W80">
            <v>2172.3200000000002</v>
          </cell>
        </row>
        <row r="81">
          <cell r="C81" t="str">
            <v>UPA IMBIRIBEIRA</v>
          </cell>
          <cell r="E81" t="str">
            <v>LAIANE ROSA E SILVA</v>
          </cell>
          <cell r="F81" t="str">
            <v>2 - Outros Profissionais da Saúde</v>
          </cell>
          <cell r="G81" t="str">
            <v>2516-05</v>
          </cell>
          <cell r="H81">
            <v>43831</v>
          </cell>
          <cell r="I81" t="str">
            <v>1 - Plantonista</v>
          </cell>
          <cell r="J81" t="str">
            <v>30</v>
          </cell>
          <cell r="K81">
            <v>0</v>
          </cell>
          <cell r="O81">
            <v>3080.63</v>
          </cell>
          <cell r="Q81">
            <v>120</v>
          </cell>
          <cell r="V81">
            <v>3093.83</v>
          </cell>
          <cell r="W81">
            <v>106.80000000000018</v>
          </cell>
        </row>
        <row r="82">
          <cell r="C82" t="str">
            <v>UPA IMBIRIBEIRA</v>
          </cell>
          <cell r="E82" t="str">
            <v xml:space="preserve">ANA PAULA MARIA DA SILVA </v>
          </cell>
          <cell r="F82" t="str">
            <v>3 - Administrativo</v>
          </cell>
          <cell r="G82" t="str">
            <v>9922-25</v>
          </cell>
          <cell r="H82">
            <v>43831</v>
          </cell>
          <cell r="I82" t="str">
            <v>1 - Plantonista</v>
          </cell>
          <cell r="J82" t="str">
            <v>44</v>
          </cell>
          <cell r="K82">
            <v>1039</v>
          </cell>
          <cell r="Q82">
            <v>543.85</v>
          </cell>
          <cell r="V82">
            <v>204.62</v>
          </cell>
          <cell r="W82">
            <v>1378.23</v>
          </cell>
        </row>
        <row r="83">
          <cell r="C83" t="str">
            <v>UPA IMBIRIBEIRA</v>
          </cell>
          <cell r="E83" t="str">
            <v>JULIANA LESSA DE ANDRADE ALBUQUERQUE</v>
          </cell>
          <cell r="F83" t="str">
            <v>2 - Outros Profissionais da Saúde</v>
          </cell>
          <cell r="G83" t="str">
            <v>2235-05</v>
          </cell>
          <cell r="H83">
            <v>43831</v>
          </cell>
          <cell r="I83" t="str">
            <v>1 - Plantonista</v>
          </cell>
          <cell r="J83" t="str">
            <v>40</v>
          </cell>
          <cell r="K83">
            <v>2418.85</v>
          </cell>
          <cell r="Q83">
            <v>428.74</v>
          </cell>
          <cell r="V83">
            <v>281.41000000000003</v>
          </cell>
          <cell r="W83">
            <v>2566.1800000000003</v>
          </cell>
        </row>
        <row r="84">
          <cell r="C84" t="str">
            <v>UPA IMBIRIBEIRA</v>
          </cell>
          <cell r="E84" t="str">
            <v>CLEIDSON CHARLES BARBOSA DOS SANTOS</v>
          </cell>
          <cell r="F84" t="str">
            <v>2 - Outros Profissionais da Saúde</v>
          </cell>
          <cell r="G84" t="str">
            <v>2516-05</v>
          </cell>
          <cell r="H84">
            <v>43831</v>
          </cell>
          <cell r="I84" t="str">
            <v>1 - Plantonista</v>
          </cell>
          <cell r="J84" t="str">
            <v>30</v>
          </cell>
          <cell r="K84">
            <v>2009.63</v>
          </cell>
          <cell r="Q84">
            <v>428.28</v>
          </cell>
          <cell r="V84">
            <v>182.1</v>
          </cell>
          <cell r="W84">
            <v>2255.81</v>
          </cell>
        </row>
        <row r="85">
          <cell r="C85" t="str">
            <v>UPA IMBIRIBEIRA</v>
          </cell>
          <cell r="E85" t="str">
            <v>INGRID CABRAL ROMEU</v>
          </cell>
          <cell r="F85" t="str">
            <v>2 - Outros Profissionais da Saúde</v>
          </cell>
          <cell r="G85" t="str">
            <v>3222-05</v>
          </cell>
          <cell r="H85">
            <v>43831</v>
          </cell>
          <cell r="I85" t="str">
            <v>1 - Plantonista</v>
          </cell>
          <cell r="J85" t="str">
            <v>44</v>
          </cell>
          <cell r="K85">
            <v>1212.4000000000001</v>
          </cell>
          <cell r="Q85">
            <v>268.42</v>
          </cell>
          <cell r="V85">
            <v>215.45</v>
          </cell>
          <cell r="W85">
            <v>1265.3700000000001</v>
          </cell>
        </row>
        <row r="86">
          <cell r="C86" t="str">
            <v>UPA IMBIRIBEIRA</v>
          </cell>
          <cell r="E86" t="str">
            <v>ANDREA FERREIRA CABOCLO</v>
          </cell>
          <cell r="F86" t="str">
            <v>3 - Administrativo</v>
          </cell>
          <cell r="G86" t="str">
            <v>5134-30</v>
          </cell>
          <cell r="H86">
            <v>43831</v>
          </cell>
          <cell r="I86" t="str">
            <v>1 - Plantonista</v>
          </cell>
          <cell r="J86" t="str">
            <v>44</v>
          </cell>
          <cell r="K86">
            <v>1039</v>
          </cell>
          <cell r="Q86">
            <v>359.75</v>
          </cell>
          <cell r="V86">
            <v>397.92</v>
          </cell>
          <cell r="W86">
            <v>1000.8299999999999</v>
          </cell>
        </row>
        <row r="87">
          <cell r="C87" t="str">
            <v>UPA IMBIRIBEIRA</v>
          </cell>
          <cell r="E87" t="str">
            <v>ANTONIO MAURICIO DOS SANTOS CONCEICAO FILHO</v>
          </cell>
          <cell r="F87" t="str">
            <v>1 - Médico</v>
          </cell>
          <cell r="G87" t="str">
            <v>2252-70</v>
          </cell>
          <cell r="H87">
            <v>43831</v>
          </cell>
          <cell r="I87" t="str">
            <v>1 - Plantonista</v>
          </cell>
          <cell r="J87" t="str">
            <v>24</v>
          </cell>
          <cell r="K87">
            <v>0</v>
          </cell>
          <cell r="O87">
            <v>10294.77</v>
          </cell>
          <cell r="Q87">
            <v>28.78</v>
          </cell>
          <cell r="V87">
            <v>10323.549999999999</v>
          </cell>
          <cell r="W87">
            <v>1.8189894035458565E-12</v>
          </cell>
        </row>
        <row r="88">
          <cell r="C88" t="str">
            <v>UPA IMBIRIBEIRA</v>
          </cell>
          <cell r="E88" t="str">
            <v>JOSE SERGIO SANTOS DE SOUZA</v>
          </cell>
          <cell r="F88" t="str">
            <v>1 - Médico</v>
          </cell>
          <cell r="G88" t="str">
            <v>2252-70</v>
          </cell>
          <cell r="H88">
            <v>43831</v>
          </cell>
          <cell r="I88" t="str">
            <v>1 - Plantonista</v>
          </cell>
          <cell r="J88" t="str">
            <v>24</v>
          </cell>
          <cell r="K88">
            <v>7150.08</v>
          </cell>
          <cell r="Q88">
            <v>565.29999999999995</v>
          </cell>
          <cell r="R88">
            <v>5250</v>
          </cell>
          <cell r="V88">
            <v>5112</v>
          </cell>
          <cell r="W88">
            <v>7853.380000000001</v>
          </cell>
        </row>
        <row r="89">
          <cell r="C89" t="str">
            <v>UPA IMBIRIBEIRA</v>
          </cell>
          <cell r="E89" t="str">
            <v>GILSON ALVES FALCAO FILHO</v>
          </cell>
          <cell r="F89" t="str">
            <v>1 - Médico</v>
          </cell>
          <cell r="G89" t="str">
            <v>2252-70</v>
          </cell>
          <cell r="H89">
            <v>43831</v>
          </cell>
          <cell r="I89" t="str">
            <v>1 - Plantonista</v>
          </cell>
          <cell r="J89" t="str">
            <v>24</v>
          </cell>
          <cell r="K89">
            <v>7540.95</v>
          </cell>
          <cell r="Q89">
            <v>1649.69</v>
          </cell>
          <cell r="R89">
            <v>750</v>
          </cell>
          <cell r="V89">
            <v>2381.04</v>
          </cell>
          <cell r="W89">
            <v>7559.5999999999995</v>
          </cell>
        </row>
        <row r="90">
          <cell r="C90" t="str">
            <v>UPA IMBIRIBEIRA</v>
          </cell>
          <cell r="E90" t="str">
            <v>GABRIELA BARBOSA DE VASCONCELOS</v>
          </cell>
          <cell r="F90" t="str">
            <v>2 - Outros Profissionais da Saúde</v>
          </cell>
          <cell r="G90" t="str">
            <v>5211-30</v>
          </cell>
          <cell r="H90">
            <v>43831</v>
          </cell>
          <cell r="I90" t="str">
            <v>1 - Plantonista</v>
          </cell>
          <cell r="J90" t="str">
            <v>44</v>
          </cell>
          <cell r="K90">
            <v>1148.3699999999999</v>
          </cell>
          <cell r="Q90">
            <v>277.39999999999998</v>
          </cell>
          <cell r="V90">
            <v>205.93</v>
          </cell>
          <cell r="W90">
            <v>1219.8399999999999</v>
          </cell>
        </row>
        <row r="91">
          <cell r="C91" t="str">
            <v>UPA IMBIRIBEIRA</v>
          </cell>
          <cell r="E91" t="str">
            <v>LEANDRO SILVA DOMINGOS</v>
          </cell>
          <cell r="F91" t="str">
            <v>3 - Administrativo</v>
          </cell>
          <cell r="G91" t="str">
            <v>3516-05</v>
          </cell>
          <cell r="H91">
            <v>43831</v>
          </cell>
          <cell r="I91" t="str">
            <v>2 - Diarista</v>
          </cell>
          <cell r="J91" t="str">
            <v>44</v>
          </cell>
          <cell r="K91">
            <v>884.19</v>
          </cell>
          <cell r="O91">
            <v>1237.8699999999999</v>
          </cell>
          <cell r="Q91">
            <v>317.01</v>
          </cell>
          <cell r="V91">
            <v>1482.15</v>
          </cell>
          <cell r="W91">
            <v>956.91999999999962</v>
          </cell>
        </row>
        <row r="92">
          <cell r="C92" t="str">
            <v>UPA IMBIRIBEIRA</v>
          </cell>
          <cell r="E92" t="str">
            <v>ELIZABETH MARQUES MONTEIRO DE ARAUJO</v>
          </cell>
          <cell r="F92" t="str">
            <v>2 - Outros Profissionais da Saúde</v>
          </cell>
          <cell r="G92" t="str">
            <v>2235-05</v>
          </cell>
          <cell r="H92">
            <v>43831</v>
          </cell>
          <cell r="I92" t="str">
            <v>1 - Plantonista</v>
          </cell>
          <cell r="J92" t="str">
            <v>40</v>
          </cell>
          <cell r="K92">
            <v>2418.85</v>
          </cell>
          <cell r="Q92">
            <v>749.71</v>
          </cell>
          <cell r="V92">
            <v>388.97</v>
          </cell>
          <cell r="W92">
            <v>2779.59</v>
          </cell>
        </row>
        <row r="93">
          <cell r="C93" t="str">
            <v>UPA IMBIRIBEIRA</v>
          </cell>
          <cell r="E93" t="str">
            <v>JULIANA KARLA DOS ANJOS RAMALHO</v>
          </cell>
          <cell r="F93" t="str">
            <v>2 - Outros Profissionais da Saúde</v>
          </cell>
          <cell r="G93" t="str">
            <v>2235-05</v>
          </cell>
          <cell r="H93">
            <v>43831</v>
          </cell>
          <cell r="I93" t="str">
            <v>1 - Plantonista</v>
          </cell>
          <cell r="J93" t="str">
            <v>40</v>
          </cell>
          <cell r="K93">
            <v>2418.85</v>
          </cell>
          <cell r="O93">
            <v>852.18</v>
          </cell>
          <cell r="Q93">
            <v>923.61</v>
          </cell>
          <cell r="R93">
            <v>133.04</v>
          </cell>
          <cell r="V93">
            <v>538.70000000000005</v>
          </cell>
          <cell r="W93">
            <v>3788.9799999999996</v>
          </cell>
        </row>
        <row r="94">
          <cell r="C94" t="str">
            <v>UPA IMBIRIBEIRA</v>
          </cell>
          <cell r="E94" t="str">
            <v>ARTHUR ARCOVERDE PERRIER</v>
          </cell>
          <cell r="F94" t="str">
            <v>1 - Médico</v>
          </cell>
          <cell r="G94" t="str">
            <v>2251-25</v>
          </cell>
          <cell r="H94">
            <v>43831</v>
          </cell>
          <cell r="I94" t="str">
            <v>1 - Plantonista</v>
          </cell>
          <cell r="J94" t="str">
            <v>12</v>
          </cell>
          <cell r="K94">
            <v>3575.04</v>
          </cell>
          <cell r="Q94">
            <v>386.55</v>
          </cell>
          <cell r="V94">
            <v>624.14</v>
          </cell>
          <cell r="W94">
            <v>3337.4500000000003</v>
          </cell>
        </row>
        <row r="95">
          <cell r="C95" t="str">
            <v>UPA IMBIRIBEIRA</v>
          </cell>
          <cell r="E95" t="str">
            <v>JESSYCA MIRELLA ROMAO GOMES DA SILVA</v>
          </cell>
          <cell r="F95" t="str">
            <v>3 - Administrativo</v>
          </cell>
          <cell r="G95" t="str">
            <v>2524-05</v>
          </cell>
          <cell r="H95">
            <v>43831</v>
          </cell>
          <cell r="I95" t="str">
            <v>2 - Diarista</v>
          </cell>
          <cell r="J95" t="str">
            <v>44</v>
          </cell>
          <cell r="K95">
            <v>2526.0100000000002</v>
          </cell>
          <cell r="Q95">
            <v>480.67</v>
          </cell>
          <cell r="V95">
            <v>828.35</v>
          </cell>
          <cell r="W95">
            <v>2178.3300000000004</v>
          </cell>
        </row>
        <row r="96">
          <cell r="C96" t="str">
            <v>UPA IMBIRIBEIRA</v>
          </cell>
          <cell r="E96" t="str">
            <v>AMANDA SILVA MARINS</v>
          </cell>
          <cell r="F96" t="str">
            <v>2 - Outros Profissionais da Saúde</v>
          </cell>
          <cell r="G96" t="str">
            <v>2235-05</v>
          </cell>
          <cell r="H96">
            <v>43831</v>
          </cell>
          <cell r="I96" t="str">
            <v>1 - Plantonista</v>
          </cell>
          <cell r="J96" t="str">
            <v>40</v>
          </cell>
          <cell r="K96">
            <v>2418.85</v>
          </cell>
          <cell r="Q96">
            <v>328.74</v>
          </cell>
          <cell r="R96">
            <v>133.04</v>
          </cell>
          <cell r="V96">
            <v>316.68</v>
          </cell>
          <cell r="W96">
            <v>2563.9500000000003</v>
          </cell>
        </row>
        <row r="97">
          <cell r="C97" t="str">
            <v>UPA IMBIRIBEIRA</v>
          </cell>
          <cell r="E97" t="str">
            <v xml:space="preserve">FERNANDO ANTONIO DA SILVA JUNIOR </v>
          </cell>
          <cell r="F97" t="str">
            <v>3 - Administrativo</v>
          </cell>
          <cell r="G97" t="str">
            <v>4221-05</v>
          </cell>
          <cell r="H97">
            <v>43831</v>
          </cell>
          <cell r="I97" t="str">
            <v>1 - Plantonista</v>
          </cell>
          <cell r="J97" t="str">
            <v>44</v>
          </cell>
          <cell r="K97">
            <v>1148.3699999999999</v>
          </cell>
          <cell r="Q97">
            <v>521.04</v>
          </cell>
          <cell r="V97">
            <v>225.42</v>
          </cell>
          <cell r="W97">
            <v>1443.9899999999998</v>
          </cell>
        </row>
        <row r="98">
          <cell r="C98" t="str">
            <v>UPA IMBIRIBEIRA</v>
          </cell>
          <cell r="E98" t="str">
            <v>ROSANGELA MARIA SILVA HONORATO</v>
          </cell>
          <cell r="F98" t="str">
            <v>3 - Administrativo</v>
          </cell>
          <cell r="G98" t="str">
            <v>5134-30</v>
          </cell>
          <cell r="H98">
            <v>43831</v>
          </cell>
          <cell r="I98" t="str">
            <v>1 - Plantonista</v>
          </cell>
          <cell r="J98" t="str">
            <v>44</v>
          </cell>
          <cell r="K98">
            <v>1039</v>
          </cell>
          <cell r="Q98">
            <v>359.75</v>
          </cell>
          <cell r="V98">
            <v>195.02</v>
          </cell>
          <cell r="W98">
            <v>1203.73</v>
          </cell>
        </row>
        <row r="99">
          <cell r="C99" t="str">
            <v>UPA IMBIRIBEIRA</v>
          </cell>
          <cell r="E99" t="str">
            <v>TERCIO HENRIQUE SOARES DE FARIAS</v>
          </cell>
          <cell r="F99" t="str">
            <v>1 - Médico</v>
          </cell>
          <cell r="G99" t="str">
            <v>2252-70</v>
          </cell>
          <cell r="H99">
            <v>43831</v>
          </cell>
          <cell r="I99" t="str">
            <v>1 - Plantonista</v>
          </cell>
          <cell r="J99" t="str">
            <v>12</v>
          </cell>
          <cell r="K99">
            <v>4504.54</v>
          </cell>
          <cell r="Q99">
            <v>2318.87</v>
          </cell>
          <cell r="V99">
            <v>1511.65</v>
          </cell>
          <cell r="W99">
            <v>5311.76</v>
          </cell>
        </row>
        <row r="100">
          <cell r="C100" t="str">
            <v>UPA IMBIRIBEIRA</v>
          </cell>
          <cell r="E100" t="str">
            <v xml:space="preserve">SWEMMY SHARON CARVALHO DE MELO </v>
          </cell>
          <cell r="F100" t="str">
            <v>2 - Outros Profissionais da Saúde</v>
          </cell>
          <cell r="G100" t="str">
            <v>3222-05</v>
          </cell>
          <cell r="H100">
            <v>43831</v>
          </cell>
          <cell r="I100" t="str">
            <v>1 - Plantonista</v>
          </cell>
          <cell r="J100" t="str">
            <v>44</v>
          </cell>
          <cell r="K100">
            <v>1212.4000000000001</v>
          </cell>
          <cell r="Q100">
            <v>404.67</v>
          </cell>
          <cell r="V100">
            <v>226.35</v>
          </cell>
          <cell r="W100">
            <v>1390.7200000000003</v>
          </cell>
        </row>
        <row r="101">
          <cell r="C101" t="str">
            <v>UPA IMBIRIBEIRA</v>
          </cell>
          <cell r="E101" t="str">
            <v>KAROLINE OLIVEIRA MORAIS LIMA</v>
          </cell>
          <cell r="F101" t="str">
            <v>2 - Outros Profissionais da Saúde</v>
          </cell>
          <cell r="G101" t="str">
            <v>2235-05</v>
          </cell>
          <cell r="H101">
            <v>43831</v>
          </cell>
          <cell r="I101" t="str">
            <v>1 - Plantonista</v>
          </cell>
          <cell r="J101" t="str">
            <v>40</v>
          </cell>
          <cell r="K101">
            <v>2418.85</v>
          </cell>
          <cell r="Q101">
            <v>428.74</v>
          </cell>
          <cell r="V101">
            <v>426.54</v>
          </cell>
          <cell r="W101">
            <v>2421.0500000000002</v>
          </cell>
        </row>
        <row r="102">
          <cell r="C102" t="str">
            <v>UPA IMBIRIBEIRA</v>
          </cell>
          <cell r="E102" t="str">
            <v>MARINA LEITE MORANDI</v>
          </cell>
          <cell r="F102" t="str">
            <v>1 - Médico</v>
          </cell>
          <cell r="G102" t="str">
            <v>2251-25</v>
          </cell>
          <cell r="H102">
            <v>43831</v>
          </cell>
          <cell r="I102" t="str">
            <v>1 - Plantonista</v>
          </cell>
          <cell r="J102" t="str">
            <v>12</v>
          </cell>
          <cell r="K102">
            <v>3575.04</v>
          </cell>
          <cell r="Q102">
            <v>1978.35</v>
          </cell>
          <cell r="V102">
            <v>1115</v>
          </cell>
          <cell r="W102">
            <v>4438.3899999999994</v>
          </cell>
        </row>
        <row r="103">
          <cell r="C103" t="str">
            <v>UPA IMBIRIBEIRA</v>
          </cell>
          <cell r="E103" t="str">
            <v>NATHALYA MARIA DE MAGALHAES TELES BRINGEL</v>
          </cell>
          <cell r="F103" t="str">
            <v>1 - Médico</v>
          </cell>
          <cell r="G103" t="str">
            <v>2251-24</v>
          </cell>
          <cell r="H103">
            <v>43831</v>
          </cell>
          <cell r="I103" t="str">
            <v>1 - Plantonista</v>
          </cell>
          <cell r="J103" t="str">
            <v>24</v>
          </cell>
          <cell r="K103">
            <v>8079.59</v>
          </cell>
          <cell r="Q103">
            <v>2415.9299999999998</v>
          </cell>
          <cell r="V103">
            <v>2483.64</v>
          </cell>
          <cell r="W103">
            <v>8011.880000000001</v>
          </cell>
        </row>
        <row r="104">
          <cell r="C104" t="str">
            <v>UPA IMBIRIBEIRA</v>
          </cell>
          <cell r="E104" t="str">
            <v>ANDREA VANESSA MOREIRA DE MELO</v>
          </cell>
          <cell r="F104" t="str">
            <v>2 - Outros Profissionais da Saúde</v>
          </cell>
          <cell r="G104" t="str">
            <v>2234-05</v>
          </cell>
          <cell r="H104">
            <v>43831</v>
          </cell>
          <cell r="I104" t="str">
            <v>1 - Plantonista</v>
          </cell>
          <cell r="J104" t="str">
            <v>26</v>
          </cell>
          <cell r="K104">
            <v>3132.59</v>
          </cell>
          <cell r="Q104">
            <v>1375.75</v>
          </cell>
          <cell r="V104">
            <v>762.57</v>
          </cell>
          <cell r="W104">
            <v>3745.77</v>
          </cell>
        </row>
        <row r="105">
          <cell r="C105" t="str">
            <v>UPA IMBIRIBEIRA</v>
          </cell>
          <cell r="E105" t="str">
            <v>TIAGO GOMES FERNANDES</v>
          </cell>
          <cell r="F105" t="str">
            <v>2 - Outros Profissionais da Saúde</v>
          </cell>
          <cell r="G105" t="str">
            <v>2234-05</v>
          </cell>
          <cell r="H105">
            <v>43831</v>
          </cell>
          <cell r="I105" t="str">
            <v>1 - Plantonista</v>
          </cell>
          <cell r="J105" t="str">
            <v>26</v>
          </cell>
          <cell r="K105">
            <v>3132.59</v>
          </cell>
          <cell r="Q105">
            <v>1312.04</v>
          </cell>
          <cell r="V105">
            <v>572.1</v>
          </cell>
          <cell r="W105">
            <v>3872.53</v>
          </cell>
        </row>
        <row r="106">
          <cell r="C106" t="str">
            <v>UPA IMBIRIBEIRA</v>
          </cell>
          <cell r="E106" t="str">
            <v xml:space="preserve">SUELI RODRIGUES DE MORAIS </v>
          </cell>
          <cell r="F106" t="str">
            <v>3 - Administrativo</v>
          </cell>
          <cell r="G106" t="str">
            <v>4221-05</v>
          </cell>
          <cell r="H106">
            <v>43831</v>
          </cell>
          <cell r="I106" t="str">
            <v>1 - Plantonista</v>
          </cell>
          <cell r="J106" t="str">
            <v>44</v>
          </cell>
          <cell r="K106">
            <v>1148.3699999999999</v>
          </cell>
          <cell r="Q106">
            <v>365.22</v>
          </cell>
          <cell r="V106">
            <v>144.05000000000001</v>
          </cell>
          <cell r="W106">
            <v>1369.54</v>
          </cell>
        </row>
        <row r="107">
          <cell r="C107" t="str">
            <v>UPA IMBIRIBEIRA</v>
          </cell>
          <cell r="E107" t="str">
            <v>TATIANA VERCOZA DE CASTRO SILVEIRA</v>
          </cell>
          <cell r="F107" t="str">
            <v>1 - Médico</v>
          </cell>
          <cell r="G107" t="str">
            <v>2251-25</v>
          </cell>
          <cell r="H107">
            <v>43831</v>
          </cell>
          <cell r="I107" t="str">
            <v>1 - Plantonista</v>
          </cell>
          <cell r="J107" t="str">
            <v>24</v>
          </cell>
          <cell r="K107">
            <v>8079.59</v>
          </cell>
          <cell r="Q107">
            <v>2691.25</v>
          </cell>
          <cell r="V107">
            <v>2611.4899999999998</v>
          </cell>
          <cell r="W107">
            <v>8159.35</v>
          </cell>
        </row>
        <row r="108">
          <cell r="C108" t="str">
            <v>UPA IMBIRIBEIRA</v>
          </cell>
          <cell r="E108" t="str">
            <v>WANDSON HENRIQUE DA PAZ LEITE</v>
          </cell>
          <cell r="F108" t="str">
            <v>3 - Administrativo</v>
          </cell>
          <cell r="G108" t="str">
            <v>4222-05</v>
          </cell>
          <cell r="H108">
            <v>43831</v>
          </cell>
          <cell r="I108" t="str">
            <v>2 - Diarista</v>
          </cell>
          <cell r="J108" t="str">
            <v>44</v>
          </cell>
          <cell r="K108">
            <v>1604.25</v>
          </cell>
          <cell r="Q108">
            <v>438.01</v>
          </cell>
          <cell r="V108">
            <v>215.89</v>
          </cell>
          <cell r="W108">
            <v>1826.37</v>
          </cell>
        </row>
        <row r="109">
          <cell r="C109" t="str">
            <v>UPA IMBIRIBEIRA</v>
          </cell>
          <cell r="E109" t="str">
            <v>MANOEL ALVES PEREIRA JUNIOR</v>
          </cell>
          <cell r="F109" t="str">
            <v>2 - Outros Profissionais da Saúde</v>
          </cell>
          <cell r="G109" t="str">
            <v>2234-05</v>
          </cell>
          <cell r="H109">
            <v>43831</v>
          </cell>
          <cell r="I109" t="str">
            <v>1 - Plantonista</v>
          </cell>
          <cell r="J109" t="str">
            <v>26</v>
          </cell>
          <cell r="K109">
            <v>3132.59</v>
          </cell>
          <cell r="Q109">
            <v>1564.23</v>
          </cell>
          <cell r="V109">
            <v>1284.71</v>
          </cell>
          <cell r="W109">
            <v>3412.1099999999997</v>
          </cell>
        </row>
        <row r="110">
          <cell r="C110" t="str">
            <v>UPA IMBIRIBEIRA</v>
          </cell>
          <cell r="E110" t="str">
            <v>TIAGO OLIVIO PEREIRA DA SILVA</v>
          </cell>
          <cell r="F110" t="str">
            <v>2 - Outros Profissionais da Saúde</v>
          </cell>
          <cell r="G110" t="str">
            <v>3222-05</v>
          </cell>
          <cell r="H110">
            <v>43831</v>
          </cell>
          <cell r="I110" t="str">
            <v>1 - Plantonista</v>
          </cell>
          <cell r="J110" t="str">
            <v>44</v>
          </cell>
          <cell r="K110">
            <v>1212.4000000000001</v>
          </cell>
          <cell r="Q110">
            <v>268.42</v>
          </cell>
          <cell r="V110">
            <v>142.71</v>
          </cell>
          <cell r="W110">
            <v>1338.1100000000001</v>
          </cell>
        </row>
        <row r="111">
          <cell r="C111" t="str">
            <v>UPA IMBIRIBEIRA</v>
          </cell>
          <cell r="E111" t="str">
            <v>JAIME DE SOUZA</v>
          </cell>
          <cell r="F111" t="str">
            <v>3 - Administrativo</v>
          </cell>
          <cell r="G111" t="str">
            <v>1425-15</v>
          </cell>
          <cell r="H111">
            <v>43831</v>
          </cell>
          <cell r="I111" t="str">
            <v>2 - Diarista</v>
          </cell>
          <cell r="J111" t="str">
            <v>44</v>
          </cell>
          <cell r="K111">
            <v>1578.92</v>
          </cell>
          <cell r="O111">
            <v>2343.5500000000002</v>
          </cell>
          <cell r="Q111">
            <v>643.27</v>
          </cell>
          <cell r="V111">
            <v>2999.77</v>
          </cell>
          <cell r="W111">
            <v>1565.9699999999998</v>
          </cell>
        </row>
        <row r="112">
          <cell r="C112" t="str">
            <v>UPA IMBIRIBEIRA</v>
          </cell>
          <cell r="E112" t="str">
            <v>NEILZA FERREIRA DOS SANTOS</v>
          </cell>
          <cell r="F112" t="str">
            <v>2 - Outros Profissionais da Saúde</v>
          </cell>
          <cell r="G112" t="str">
            <v>3222-05</v>
          </cell>
          <cell r="H112">
            <v>43831</v>
          </cell>
          <cell r="I112" t="str">
            <v>1 - Plantonista</v>
          </cell>
          <cell r="J112" t="str">
            <v>44</v>
          </cell>
          <cell r="K112">
            <v>1212.4000000000001</v>
          </cell>
          <cell r="Q112">
            <v>268.42</v>
          </cell>
          <cell r="V112">
            <v>638.03</v>
          </cell>
          <cell r="W112">
            <v>842.79000000000019</v>
          </cell>
        </row>
        <row r="113">
          <cell r="C113" t="str">
            <v>UPA IMBIRIBEIRA</v>
          </cell>
          <cell r="E113" t="str">
            <v>ADLLE FELIPE MARTINS DE OLIVEIRA</v>
          </cell>
          <cell r="F113" t="str">
            <v>2 - Outros Profissionais da Saúde</v>
          </cell>
          <cell r="G113" t="str">
            <v>3222-05</v>
          </cell>
          <cell r="H113">
            <v>43831</v>
          </cell>
          <cell r="I113" t="str">
            <v>1 - Plantonista</v>
          </cell>
          <cell r="J113" t="str">
            <v>44</v>
          </cell>
          <cell r="K113">
            <v>1212.4000000000001</v>
          </cell>
          <cell r="Q113">
            <v>268.42</v>
          </cell>
          <cell r="V113">
            <v>215.45</v>
          </cell>
          <cell r="W113">
            <v>1265.3700000000001</v>
          </cell>
        </row>
        <row r="114">
          <cell r="C114" t="str">
            <v>UPA IMBIRIBEIRA</v>
          </cell>
          <cell r="E114" t="str">
            <v>FELIPE DA SILVA GONCALVES</v>
          </cell>
          <cell r="F114" t="str">
            <v>3 - Administrativo</v>
          </cell>
          <cell r="G114" t="str">
            <v>4221-05</v>
          </cell>
          <cell r="H114">
            <v>43831</v>
          </cell>
          <cell r="I114" t="str">
            <v>1 - Plantonista</v>
          </cell>
          <cell r="J114" t="str">
            <v>44</v>
          </cell>
          <cell r="K114">
            <v>1148.3699999999999</v>
          </cell>
          <cell r="Q114">
            <v>365.22</v>
          </cell>
          <cell r="V114">
            <v>179.27</v>
          </cell>
          <cell r="W114">
            <v>1334.32</v>
          </cell>
        </row>
        <row r="115">
          <cell r="C115" t="str">
            <v>UPA IMBIRIBEIRA</v>
          </cell>
          <cell r="E115" t="str">
            <v>ALLYSON OLIVEIRA DA SILVA</v>
          </cell>
          <cell r="F115" t="str">
            <v>3 - Administrativo</v>
          </cell>
          <cell r="G115" t="str">
            <v>4110-10</v>
          </cell>
          <cell r="H115">
            <v>43831</v>
          </cell>
          <cell r="I115" t="str">
            <v>2 - Diarista</v>
          </cell>
          <cell r="J115" t="str">
            <v>44</v>
          </cell>
          <cell r="K115">
            <v>1694.11</v>
          </cell>
          <cell r="Q115">
            <v>305.13</v>
          </cell>
          <cell r="V115">
            <v>213.81</v>
          </cell>
          <cell r="W115">
            <v>1785.4299999999998</v>
          </cell>
        </row>
        <row r="116">
          <cell r="C116" t="str">
            <v>UPA IMBIRIBEIRA</v>
          </cell>
          <cell r="E116" t="str">
            <v>KARIN DE OLIVEIRA MASCENA VIEIRA</v>
          </cell>
          <cell r="F116" t="str">
            <v>2 - Outros Profissionais da Saúde</v>
          </cell>
          <cell r="G116" t="str">
            <v>3222-05</v>
          </cell>
          <cell r="H116">
            <v>43831</v>
          </cell>
          <cell r="I116" t="str">
            <v>2 - Diarista</v>
          </cell>
          <cell r="J116" t="str">
            <v>44</v>
          </cell>
          <cell r="K116">
            <v>1212.4000000000001</v>
          </cell>
          <cell r="Q116">
            <v>305.04000000000002</v>
          </cell>
          <cell r="V116">
            <v>137.86000000000001</v>
          </cell>
          <cell r="W116">
            <v>1379.58</v>
          </cell>
        </row>
        <row r="117">
          <cell r="C117" t="str">
            <v>UPA IMBIRIBEIRA</v>
          </cell>
          <cell r="E117" t="str">
            <v>MARCELO GALDINO DA SILVA</v>
          </cell>
          <cell r="F117" t="str">
            <v>2 - Outros Profissionais da Saúde</v>
          </cell>
          <cell r="G117" t="str">
            <v>5152-05</v>
          </cell>
          <cell r="H117">
            <v>43831</v>
          </cell>
          <cell r="I117" t="str">
            <v>1 - Plantonista</v>
          </cell>
          <cell r="J117" t="str">
            <v>44</v>
          </cell>
          <cell r="K117">
            <v>1178.49</v>
          </cell>
          <cell r="Q117">
            <v>221.07</v>
          </cell>
          <cell r="V117">
            <v>206.24</v>
          </cell>
          <cell r="W117">
            <v>1193.32</v>
          </cell>
        </row>
        <row r="118">
          <cell r="C118" t="str">
            <v>UPA IMBIRIBEIRA</v>
          </cell>
          <cell r="E118" t="str">
            <v>GUSTAVO PEREIRA DE ALMEIDA</v>
          </cell>
          <cell r="F118" t="str">
            <v>1 - Médico</v>
          </cell>
          <cell r="G118" t="str">
            <v>2251-24</v>
          </cell>
          <cell r="H118">
            <v>43831</v>
          </cell>
          <cell r="I118" t="str">
            <v>1 - Plantonista</v>
          </cell>
          <cell r="J118" t="str">
            <v>24</v>
          </cell>
          <cell r="K118">
            <v>9009.1</v>
          </cell>
          <cell r="Q118">
            <v>1800.34</v>
          </cell>
          <cell r="V118">
            <v>2360.2199999999998</v>
          </cell>
          <cell r="W118">
            <v>8449.2200000000012</v>
          </cell>
        </row>
        <row r="119">
          <cell r="C119" t="str">
            <v>UPA IMBIRIBEIRA</v>
          </cell>
          <cell r="E119" t="str">
            <v>CARLOS SIMOES ROSENDO SEGUNDO PIRES</v>
          </cell>
          <cell r="F119" t="str">
            <v>1 - Médico</v>
          </cell>
          <cell r="G119" t="str">
            <v>2251-24</v>
          </cell>
          <cell r="H119">
            <v>43831</v>
          </cell>
          <cell r="I119" t="str">
            <v>1 - Plantonista</v>
          </cell>
          <cell r="J119" t="str">
            <v>12</v>
          </cell>
          <cell r="K119">
            <v>3575.04</v>
          </cell>
          <cell r="Q119">
            <v>2398.31</v>
          </cell>
          <cell r="V119">
            <v>1263.97</v>
          </cell>
          <cell r="W119">
            <v>4709.38</v>
          </cell>
        </row>
        <row r="120">
          <cell r="C120" t="str">
            <v>UPA IMBIRIBEIRA</v>
          </cell>
          <cell r="E120" t="str">
            <v>PRISCILA ESCARLATE XAVIER DE ARRUDA CAMARA</v>
          </cell>
          <cell r="F120" t="str">
            <v>2 - Outros Profissionais da Saúde</v>
          </cell>
          <cell r="G120" t="str">
            <v>3222-05</v>
          </cell>
          <cell r="H120">
            <v>43831</v>
          </cell>
          <cell r="I120" t="str">
            <v>1 - Plantonista</v>
          </cell>
          <cell r="J120" t="str">
            <v>44</v>
          </cell>
          <cell r="K120">
            <v>0</v>
          </cell>
          <cell r="Q120">
            <v>1520.6</v>
          </cell>
          <cell r="V120">
            <v>138.11000000000001</v>
          </cell>
          <cell r="W120">
            <v>1382.4899999999998</v>
          </cell>
        </row>
        <row r="121">
          <cell r="C121" t="str">
            <v>UPA IMBIRIBEIRA</v>
          </cell>
          <cell r="E121" t="str">
            <v xml:space="preserve">ANDERSON ARY DIAS DE OLIVEIRA SILVA </v>
          </cell>
          <cell r="F121" t="str">
            <v>1 - Médico</v>
          </cell>
          <cell r="G121" t="str">
            <v>2252-70</v>
          </cell>
          <cell r="H121">
            <v>43831</v>
          </cell>
          <cell r="I121" t="str">
            <v>1 - Plantonista</v>
          </cell>
          <cell r="J121" t="str">
            <v>24</v>
          </cell>
          <cell r="K121">
            <v>3575.04</v>
          </cell>
          <cell r="Q121">
            <v>2355.52</v>
          </cell>
          <cell r="R121">
            <v>750</v>
          </cell>
          <cell r="V121">
            <v>1182.72</v>
          </cell>
          <cell r="W121">
            <v>5497.8399999999992</v>
          </cell>
        </row>
        <row r="122">
          <cell r="C122" t="str">
            <v>UPA IMBIRIBEIRA</v>
          </cell>
          <cell r="E122" t="str">
            <v>GILCELIA CRISTINA FIRMINA DA SILVA</v>
          </cell>
          <cell r="F122" t="str">
            <v>2 - Outros Profissionais da Saúde</v>
          </cell>
          <cell r="G122" t="str">
            <v>5152-05</v>
          </cell>
          <cell r="H122">
            <v>43831</v>
          </cell>
          <cell r="I122" t="str">
            <v>1 - Plantonista</v>
          </cell>
          <cell r="J122" t="str">
            <v>44</v>
          </cell>
          <cell r="K122">
            <v>1178.49</v>
          </cell>
          <cell r="Q122">
            <v>207.8</v>
          </cell>
          <cell r="V122">
            <v>134.47</v>
          </cell>
          <cell r="W122">
            <v>1251.82</v>
          </cell>
        </row>
        <row r="123">
          <cell r="C123" t="str">
            <v>UPA IMBIRIBEIRA</v>
          </cell>
          <cell r="E123" t="str">
            <v>ANNA KARINA BARROS MELCOP</v>
          </cell>
          <cell r="F123" t="str">
            <v>1 - Médico</v>
          </cell>
          <cell r="G123" t="str">
            <v>2251-25</v>
          </cell>
          <cell r="H123">
            <v>43831</v>
          </cell>
          <cell r="I123" t="str">
            <v>1 - Plantonista</v>
          </cell>
          <cell r="J123" t="str">
            <v>24</v>
          </cell>
          <cell r="K123">
            <v>8079.59</v>
          </cell>
          <cell r="Q123">
            <v>2671.5</v>
          </cell>
          <cell r="R123">
            <v>1500</v>
          </cell>
          <cell r="V123">
            <v>2914.29</v>
          </cell>
          <cell r="W123">
            <v>9336.7999999999993</v>
          </cell>
        </row>
        <row r="124">
          <cell r="C124" t="str">
            <v>UPA IMBIRIBEIRA</v>
          </cell>
          <cell r="E124" t="str">
            <v>LUCIA CASSIA DONATO QUIRINO</v>
          </cell>
          <cell r="F124" t="str">
            <v>1 - Médico</v>
          </cell>
          <cell r="G124" t="str">
            <v>2251-24</v>
          </cell>
          <cell r="H124">
            <v>43831</v>
          </cell>
          <cell r="I124" t="str">
            <v>1 - Plantonista</v>
          </cell>
          <cell r="J124" t="str">
            <v>12</v>
          </cell>
          <cell r="K124">
            <v>3575.04</v>
          </cell>
          <cell r="Q124">
            <v>207.8</v>
          </cell>
          <cell r="V124">
            <v>691.09</v>
          </cell>
          <cell r="W124">
            <v>3091.75</v>
          </cell>
        </row>
        <row r="125">
          <cell r="C125" t="str">
            <v>UPA IMBIRIBEIRA</v>
          </cell>
          <cell r="E125" t="str">
            <v>VERONICA LIMA DE OLIVEIRA</v>
          </cell>
          <cell r="F125" t="str">
            <v>2 - Outros Profissionais da Saúde</v>
          </cell>
          <cell r="G125" t="str">
            <v>5152-05</v>
          </cell>
          <cell r="H125">
            <v>43831</v>
          </cell>
          <cell r="I125" t="str">
            <v>1 - Plantonista</v>
          </cell>
          <cell r="J125" t="str">
            <v>44</v>
          </cell>
          <cell r="K125">
            <v>1178.49</v>
          </cell>
          <cell r="Q125">
            <v>360.05</v>
          </cell>
          <cell r="V125">
            <v>146.65</v>
          </cell>
          <cell r="W125">
            <v>1391.8899999999999</v>
          </cell>
        </row>
        <row r="126">
          <cell r="C126" t="str">
            <v>UPA IMBIRIBEIRA</v>
          </cell>
          <cell r="E126" t="str">
            <v>YASSER DE LUCENA CORREIA</v>
          </cell>
          <cell r="F126" t="str">
            <v>1 - Médico</v>
          </cell>
          <cell r="G126" t="str">
            <v>2251-25</v>
          </cell>
          <cell r="H126">
            <v>43831</v>
          </cell>
          <cell r="I126" t="str">
            <v>1 - Plantonista</v>
          </cell>
          <cell r="J126" t="str">
            <v>24</v>
          </cell>
          <cell r="K126">
            <v>8079.59</v>
          </cell>
          <cell r="Q126">
            <v>207.8</v>
          </cell>
          <cell r="V126">
            <v>1462.85</v>
          </cell>
          <cell r="W126">
            <v>6824.5399999999991</v>
          </cell>
        </row>
        <row r="127">
          <cell r="C127" t="str">
            <v>UPA IMBIRIBEIRA</v>
          </cell>
          <cell r="E127" t="str">
            <v>ADRIANO RODRIGUES LEAL</v>
          </cell>
          <cell r="F127" t="str">
            <v>2 - Outros Profissionais da Saúde</v>
          </cell>
          <cell r="G127" t="str">
            <v>2235-05</v>
          </cell>
          <cell r="H127">
            <v>43831</v>
          </cell>
          <cell r="I127" t="str">
            <v>1 - Plantonista</v>
          </cell>
          <cell r="J127" t="str">
            <v>40</v>
          </cell>
          <cell r="K127">
            <v>2276.56</v>
          </cell>
          <cell r="Q127">
            <v>551.78</v>
          </cell>
          <cell r="R127">
            <v>125.21</v>
          </cell>
          <cell r="V127">
            <v>328</v>
          </cell>
          <cell r="W127">
            <v>2625.55</v>
          </cell>
        </row>
        <row r="128">
          <cell r="C128" t="str">
            <v>UPA IMBIRIBEIRA</v>
          </cell>
          <cell r="E128" t="str">
            <v>JOSE HENRIQUE RODRIGUES DA SILVA</v>
          </cell>
          <cell r="F128" t="str">
            <v>1 - Médico</v>
          </cell>
          <cell r="G128" t="str">
            <v>2251-24</v>
          </cell>
          <cell r="H128">
            <v>43831</v>
          </cell>
          <cell r="I128" t="str">
            <v>1 - Plantonista</v>
          </cell>
          <cell r="J128" t="str">
            <v>12</v>
          </cell>
          <cell r="K128">
            <v>4504.54</v>
          </cell>
          <cell r="Q128">
            <v>1758.53</v>
          </cell>
          <cell r="V128">
            <v>1091.96</v>
          </cell>
          <cell r="W128">
            <v>5171.1099999999997</v>
          </cell>
        </row>
        <row r="129">
          <cell r="C129" t="str">
            <v>UPA IMBIRIBEIRA</v>
          </cell>
          <cell r="E129" t="str">
            <v>RENATA MOTTA MATTOSO</v>
          </cell>
          <cell r="F129" t="str">
            <v>1 - Médico</v>
          </cell>
          <cell r="G129" t="str">
            <v>2251-24</v>
          </cell>
          <cell r="H129">
            <v>43831</v>
          </cell>
          <cell r="I129" t="str">
            <v>1 - Plantonista</v>
          </cell>
          <cell r="J129" t="str">
            <v>24</v>
          </cell>
          <cell r="K129">
            <v>7150.08</v>
          </cell>
          <cell r="Q129">
            <v>1223.98</v>
          </cell>
          <cell r="V129">
            <v>1948.66</v>
          </cell>
          <cell r="W129">
            <v>6425.4</v>
          </cell>
        </row>
        <row r="130">
          <cell r="C130" t="str">
            <v>UPA IMBIRIBEIRA</v>
          </cell>
          <cell r="E130" t="str">
            <v>RONALDO DOS SANTOS DIONIZIO</v>
          </cell>
          <cell r="F130" t="str">
            <v>3 - Administrativo</v>
          </cell>
          <cell r="G130" t="str">
            <v>4221-05</v>
          </cell>
          <cell r="H130">
            <v>43831</v>
          </cell>
          <cell r="I130" t="str">
            <v>1 - Plantonista</v>
          </cell>
          <cell r="J130" t="str">
            <v>44</v>
          </cell>
          <cell r="K130">
            <v>1148.3699999999999</v>
          </cell>
          <cell r="Q130">
            <v>456.76</v>
          </cell>
          <cell r="V130">
            <v>220.28</v>
          </cell>
          <cell r="W130">
            <v>1384.85</v>
          </cell>
        </row>
        <row r="131">
          <cell r="C131" t="str">
            <v>UPA IMBIRIBEIRA</v>
          </cell>
          <cell r="E131" t="str">
            <v xml:space="preserve">ROSANGELA DA SILVA LEITAO </v>
          </cell>
          <cell r="F131" t="str">
            <v>3 - Administrativo</v>
          </cell>
          <cell r="G131" t="str">
            <v>3222-05</v>
          </cell>
          <cell r="H131">
            <v>43831</v>
          </cell>
          <cell r="I131" t="str">
            <v>1 - Plantonista</v>
          </cell>
          <cell r="J131" t="str">
            <v>44</v>
          </cell>
          <cell r="K131">
            <v>1212.4000000000001</v>
          </cell>
          <cell r="Q131">
            <v>218.71</v>
          </cell>
          <cell r="V131">
            <v>514.05999999999995</v>
          </cell>
          <cell r="W131">
            <v>917.05000000000018</v>
          </cell>
        </row>
        <row r="132">
          <cell r="C132" t="str">
            <v>UPA IMBIRIBEIRA</v>
          </cell>
          <cell r="E132" t="str">
            <v>STELLA MARIS DE ARAUJO E SA</v>
          </cell>
          <cell r="F132" t="str">
            <v>1 - Médico</v>
          </cell>
          <cell r="G132" t="str">
            <v>2251-25</v>
          </cell>
          <cell r="H132">
            <v>43831</v>
          </cell>
          <cell r="I132" t="str">
            <v>1 - Plantonista</v>
          </cell>
          <cell r="J132" t="str">
            <v>12</v>
          </cell>
          <cell r="K132">
            <v>3575.04</v>
          </cell>
          <cell r="Q132">
            <v>207.8</v>
          </cell>
          <cell r="V132">
            <v>580.61</v>
          </cell>
          <cell r="W132">
            <v>3202.23</v>
          </cell>
        </row>
        <row r="133">
          <cell r="C133" t="str">
            <v>UPA IMBIRIBEIRA</v>
          </cell>
          <cell r="E133" t="str">
            <v>ANDREA BANDEIRA DE LIMA</v>
          </cell>
          <cell r="F133" t="str">
            <v>3 - Administrativo</v>
          </cell>
          <cell r="G133" t="str">
            <v>4221-05</v>
          </cell>
          <cell r="H133">
            <v>43831</v>
          </cell>
          <cell r="I133" t="str">
            <v>1 - Plantonista</v>
          </cell>
          <cell r="J133" t="str">
            <v>44</v>
          </cell>
          <cell r="K133">
            <v>0</v>
          </cell>
          <cell r="O133">
            <v>1803.44</v>
          </cell>
          <cell r="Q133">
            <v>100</v>
          </cell>
          <cell r="V133">
            <v>1844.7</v>
          </cell>
          <cell r="W133">
            <v>58.740000000000009</v>
          </cell>
        </row>
        <row r="134">
          <cell r="C134" t="str">
            <v>UPA IMBIRIBEIRA</v>
          </cell>
          <cell r="E134" t="str">
            <v>FERNANDO JOSE DA SILVA</v>
          </cell>
          <cell r="F134" t="str">
            <v>2 - Outros Profissionais da Saúde</v>
          </cell>
          <cell r="G134" t="str">
            <v>3222-05</v>
          </cell>
          <cell r="H134">
            <v>43831</v>
          </cell>
          <cell r="I134" t="str">
            <v>1 - Plantonista</v>
          </cell>
          <cell r="J134" t="str">
            <v>44</v>
          </cell>
          <cell r="K134">
            <v>1212.4000000000001</v>
          </cell>
          <cell r="Q134">
            <v>207.8</v>
          </cell>
          <cell r="V134">
            <v>234.85</v>
          </cell>
          <cell r="W134">
            <v>1185.3500000000001</v>
          </cell>
        </row>
        <row r="135">
          <cell r="C135" t="str">
            <v>UPA IMBIRIBEIRA</v>
          </cell>
          <cell r="E135" t="str">
            <v>VANESSA DA SILVA RODRIGUES</v>
          </cell>
          <cell r="F135" t="str">
            <v>3 - Administrativo</v>
          </cell>
          <cell r="G135" t="str">
            <v>2525-45</v>
          </cell>
          <cell r="H135">
            <v>43831</v>
          </cell>
          <cell r="I135" t="str">
            <v>2 - Diarista</v>
          </cell>
          <cell r="J135" t="str">
            <v>44</v>
          </cell>
          <cell r="K135">
            <v>2417.64</v>
          </cell>
          <cell r="Q135">
            <v>407.3</v>
          </cell>
          <cell r="V135">
            <v>714.72</v>
          </cell>
          <cell r="W135">
            <v>2110.2200000000003</v>
          </cell>
        </row>
        <row r="136">
          <cell r="C136" t="str">
            <v>UPA IMBIRIBEIRA</v>
          </cell>
          <cell r="E136" t="str">
            <v>IGOR FIGUEIREDO GONCALVES</v>
          </cell>
          <cell r="F136" t="str">
            <v>1 - Médico</v>
          </cell>
          <cell r="G136" t="str">
            <v>2251-25</v>
          </cell>
          <cell r="H136">
            <v>43831</v>
          </cell>
          <cell r="I136" t="str">
            <v>1 - Plantonista</v>
          </cell>
          <cell r="J136" t="str">
            <v>12</v>
          </cell>
          <cell r="K136">
            <v>0</v>
          </cell>
          <cell r="O136">
            <v>12107.65</v>
          </cell>
          <cell r="Q136">
            <v>28.78</v>
          </cell>
          <cell r="V136">
            <v>12136.43</v>
          </cell>
          <cell r="W136">
            <v>0</v>
          </cell>
        </row>
        <row r="137">
          <cell r="C137" t="str">
            <v>UPA IMBIRIBEIRA</v>
          </cell>
          <cell r="E137" t="str">
            <v>TATIANA CORREIA COUTINHO</v>
          </cell>
          <cell r="F137" t="str">
            <v>2 - Outros Profissionais da Saúde</v>
          </cell>
          <cell r="G137" t="str">
            <v>2235-05</v>
          </cell>
          <cell r="H137">
            <v>43831</v>
          </cell>
          <cell r="I137" t="str">
            <v>1 - Plantonista</v>
          </cell>
          <cell r="J137" t="str">
            <v>40</v>
          </cell>
          <cell r="K137">
            <v>2134.27</v>
          </cell>
          <cell r="Q137">
            <v>207.8</v>
          </cell>
          <cell r="V137">
            <v>231.02</v>
          </cell>
          <cell r="W137">
            <v>2111.0500000000002</v>
          </cell>
        </row>
        <row r="138">
          <cell r="C138" t="str">
            <v>UPA IMBIRIBEIRA</v>
          </cell>
          <cell r="E138" t="str">
            <v>RENATA PONTES DUARTE</v>
          </cell>
          <cell r="F138" t="str">
            <v>1 - Médico</v>
          </cell>
          <cell r="G138" t="str">
            <v>2251-25</v>
          </cell>
          <cell r="H138">
            <v>43831</v>
          </cell>
          <cell r="I138" t="str">
            <v>1 - Plantonista</v>
          </cell>
          <cell r="J138" t="str">
            <v>12</v>
          </cell>
          <cell r="K138">
            <v>3753.78</v>
          </cell>
          <cell r="Q138">
            <v>1362.99</v>
          </cell>
          <cell r="V138">
            <v>1050.27</v>
          </cell>
          <cell r="W138">
            <v>4066.5000000000005</v>
          </cell>
        </row>
        <row r="139">
          <cell r="C139" t="str">
            <v>UPA IMBIRIBEIRA</v>
          </cell>
          <cell r="E139" t="str">
            <v>TATHYANA DANTAS DA SILVA</v>
          </cell>
          <cell r="F139" t="str">
            <v>2 - Outros Profissionais da Saúde</v>
          </cell>
          <cell r="G139" t="str">
            <v>2235-05</v>
          </cell>
          <cell r="H139">
            <v>43831</v>
          </cell>
          <cell r="I139" t="str">
            <v>1 - Plantonista</v>
          </cell>
          <cell r="J139" t="str">
            <v>40</v>
          </cell>
          <cell r="K139">
            <v>2134.27</v>
          </cell>
          <cell r="Q139">
            <v>468.2</v>
          </cell>
          <cell r="R139">
            <v>117.38</v>
          </cell>
          <cell r="V139">
            <v>290.81</v>
          </cell>
          <cell r="W139">
            <v>2429.04</v>
          </cell>
        </row>
        <row r="140">
          <cell r="C140" t="str">
            <v>UPA IMBIRIBEIRA</v>
          </cell>
          <cell r="E140" t="str">
            <v>MIRELE DE BARROS FERREIRA BARBOSA DIAS</v>
          </cell>
          <cell r="F140" t="str">
            <v>2 - Outros Profissionais da Saúde</v>
          </cell>
          <cell r="G140" t="str">
            <v>2234-05</v>
          </cell>
          <cell r="H140">
            <v>43831</v>
          </cell>
          <cell r="I140" t="str">
            <v>1 - Plantonista</v>
          </cell>
          <cell r="J140" t="str">
            <v>26</v>
          </cell>
          <cell r="K140">
            <v>3132.59</v>
          </cell>
          <cell r="Q140">
            <v>708.98</v>
          </cell>
          <cell r="V140">
            <v>595.96</v>
          </cell>
          <cell r="W140">
            <v>3245.61</v>
          </cell>
        </row>
        <row r="141">
          <cell r="C141" t="str">
            <v>UPA IMBIRIBEIRA</v>
          </cell>
          <cell r="E141" t="str">
            <v>GLECIA NUNES VIANA</v>
          </cell>
          <cell r="F141" t="str">
            <v>2 - Outros Profissionais da Saúde</v>
          </cell>
          <cell r="G141" t="str">
            <v>3222-05</v>
          </cell>
          <cell r="H141">
            <v>43831</v>
          </cell>
          <cell r="I141" t="str">
            <v>1 - Plantonista</v>
          </cell>
          <cell r="J141" t="str">
            <v>44</v>
          </cell>
          <cell r="K141">
            <v>1212.4000000000001</v>
          </cell>
          <cell r="Q141">
            <v>415.12</v>
          </cell>
          <cell r="V141">
            <v>303.19</v>
          </cell>
          <cell r="W141">
            <v>1324.33</v>
          </cell>
        </row>
        <row r="142">
          <cell r="C142" t="str">
            <v>UPA IMBIRIBEIRA</v>
          </cell>
          <cell r="E142" t="str">
            <v xml:space="preserve">SILMARA KARLA FERREIRA DUARTE </v>
          </cell>
          <cell r="F142" t="str">
            <v>3 - Administrativo</v>
          </cell>
          <cell r="G142" t="str">
            <v>1422-10</v>
          </cell>
          <cell r="H142">
            <v>43831</v>
          </cell>
          <cell r="I142" t="str">
            <v>2 - Diarista</v>
          </cell>
          <cell r="J142" t="str">
            <v>44</v>
          </cell>
          <cell r="K142">
            <v>0</v>
          </cell>
          <cell r="V142">
            <v>22007.33</v>
          </cell>
          <cell r="W142">
            <v>0</v>
          </cell>
        </row>
        <row r="143">
          <cell r="C143" t="str">
            <v>UPA IMBIRIBEIRA</v>
          </cell>
          <cell r="E143" t="str">
            <v xml:space="preserve">THAYSA MARIA DA SILVA </v>
          </cell>
          <cell r="F143" t="str">
            <v>2 - Outros Profissionais da Saúde</v>
          </cell>
          <cell r="G143" t="str">
            <v>3222-05</v>
          </cell>
          <cell r="H143">
            <v>43831</v>
          </cell>
          <cell r="I143" t="str">
            <v>2 - Diarista</v>
          </cell>
          <cell r="J143" t="str">
            <v>44</v>
          </cell>
          <cell r="K143">
            <v>1212.4000000000001</v>
          </cell>
          <cell r="Q143">
            <v>207.8</v>
          </cell>
          <cell r="R143">
            <v>300</v>
          </cell>
          <cell r="V143">
            <v>234.6</v>
          </cell>
          <cell r="W143">
            <v>1485.6000000000001</v>
          </cell>
        </row>
        <row r="144">
          <cell r="C144" t="str">
            <v>UPA IMBIRIBEIRA</v>
          </cell>
          <cell r="E144" t="str">
            <v>EGRINALDO AMANCIO DE SOUSA</v>
          </cell>
          <cell r="F144" t="str">
            <v>3 - Administrativo</v>
          </cell>
          <cell r="G144" t="str">
            <v>9922-25</v>
          </cell>
          <cell r="H144">
            <v>43831</v>
          </cell>
          <cell r="I144" t="str">
            <v>1 - Plantonista</v>
          </cell>
          <cell r="J144" t="str">
            <v>44</v>
          </cell>
          <cell r="K144">
            <v>0</v>
          </cell>
          <cell r="Q144">
            <v>1187.6199999999999</v>
          </cell>
          <cell r="V144">
            <v>170.78</v>
          </cell>
          <cell r="W144">
            <v>1016.8399999999999</v>
          </cell>
        </row>
        <row r="145">
          <cell r="C145" t="str">
            <v>UPA IMBIRIBEIRA</v>
          </cell>
          <cell r="E145" t="str">
            <v xml:space="preserve">JOAO VICTTOR CORREIA DE LIMA </v>
          </cell>
          <cell r="F145" t="str">
            <v>3 - Administrativo</v>
          </cell>
          <cell r="G145" t="str">
            <v>4110-30</v>
          </cell>
          <cell r="H145">
            <v>43831</v>
          </cell>
          <cell r="I145" t="str">
            <v>2 - Diarista</v>
          </cell>
          <cell r="J145" t="str">
            <v>44</v>
          </cell>
          <cell r="K145">
            <v>1397.25</v>
          </cell>
          <cell r="Q145">
            <v>245.74</v>
          </cell>
          <cell r="V145">
            <v>243.22</v>
          </cell>
          <cell r="W145">
            <v>1399.77</v>
          </cell>
        </row>
        <row r="146">
          <cell r="C146" t="str">
            <v>UPA IMBIRIBEIRA</v>
          </cell>
          <cell r="E146" t="str">
            <v>ELTON ROBERTO SANTANA DOS SANTOS</v>
          </cell>
          <cell r="F146" t="str">
            <v>2 - Outros Profissionais da Saúde</v>
          </cell>
          <cell r="G146" t="str">
            <v>3222-05</v>
          </cell>
          <cell r="H146">
            <v>43831</v>
          </cell>
          <cell r="I146" t="str">
            <v>1 - Plantonista</v>
          </cell>
          <cell r="J146" t="str">
            <v>44</v>
          </cell>
          <cell r="K146">
            <v>1212.4000000000001</v>
          </cell>
          <cell r="Q146">
            <v>250.03</v>
          </cell>
          <cell r="V146">
            <v>238.23</v>
          </cell>
          <cell r="W146">
            <v>1224.2</v>
          </cell>
        </row>
        <row r="147">
          <cell r="C147" t="str">
            <v>UPA IMBIRIBEIRA</v>
          </cell>
          <cell r="E147" t="str">
            <v xml:space="preserve">TALITA RAQUEL FERREIRA DO NASCIMENTO </v>
          </cell>
          <cell r="F147" t="str">
            <v>3 - Administrativo</v>
          </cell>
          <cell r="G147" t="str">
            <v>4131-05</v>
          </cell>
          <cell r="H147">
            <v>43831</v>
          </cell>
          <cell r="I147" t="str">
            <v>2 - Diarista</v>
          </cell>
          <cell r="J147" t="str">
            <v>44</v>
          </cell>
          <cell r="K147">
            <v>3297.55</v>
          </cell>
          <cell r="Q147">
            <v>495.6</v>
          </cell>
          <cell r="V147">
            <v>877.55</v>
          </cell>
          <cell r="W147">
            <v>2915.6000000000004</v>
          </cell>
        </row>
        <row r="148">
          <cell r="C148" t="str">
            <v>UPA IMBIRIBEIRA</v>
          </cell>
          <cell r="E148" t="str">
            <v>LUCIANO LOPES DE SOUZA</v>
          </cell>
          <cell r="F148" t="str">
            <v>2 - Outros Profissionais da Saúde</v>
          </cell>
          <cell r="G148" t="str">
            <v>3222-05</v>
          </cell>
          <cell r="H148">
            <v>43831</v>
          </cell>
          <cell r="I148" t="str">
            <v>1 - Plantonista</v>
          </cell>
          <cell r="J148" t="str">
            <v>44</v>
          </cell>
          <cell r="K148">
            <v>161.65</v>
          </cell>
          <cell r="Q148">
            <v>879.83</v>
          </cell>
          <cell r="V148">
            <v>173.83</v>
          </cell>
          <cell r="W148">
            <v>867.65</v>
          </cell>
        </row>
        <row r="149">
          <cell r="C149" t="str">
            <v>UPA IMBIRIBEIRA</v>
          </cell>
          <cell r="E149" t="str">
            <v>REBEKA FERREIRA DE CARVALHO</v>
          </cell>
          <cell r="F149" t="str">
            <v>2 - Outros Profissionais da Saúde</v>
          </cell>
          <cell r="G149" t="str">
            <v>3222-05</v>
          </cell>
          <cell r="H149">
            <v>43831</v>
          </cell>
          <cell r="I149" t="str">
            <v>1 - Plantonista</v>
          </cell>
          <cell r="J149" t="str">
            <v>44</v>
          </cell>
          <cell r="K149">
            <v>1212.4000000000001</v>
          </cell>
          <cell r="Q149">
            <v>223.15</v>
          </cell>
          <cell r="V149">
            <v>139.09</v>
          </cell>
          <cell r="W149">
            <v>1296.4600000000003</v>
          </cell>
        </row>
        <row r="150">
          <cell r="C150" t="str">
            <v>UPA IMBIRIBEIRA</v>
          </cell>
          <cell r="E150" t="str">
            <v>ELTTONN LUIZ CAETANO DE SOUZA</v>
          </cell>
          <cell r="F150" t="str">
            <v>2 - Outros Profissionais da Saúde</v>
          </cell>
          <cell r="G150" t="str">
            <v>3241-15</v>
          </cell>
          <cell r="H150">
            <v>43831</v>
          </cell>
          <cell r="I150" t="str">
            <v>1 - Plantonista</v>
          </cell>
          <cell r="J150" t="str">
            <v>24</v>
          </cell>
          <cell r="K150">
            <v>1975.81</v>
          </cell>
          <cell r="Q150">
            <v>988.48</v>
          </cell>
          <cell r="V150">
            <v>361.93</v>
          </cell>
          <cell r="W150">
            <v>2602.36</v>
          </cell>
        </row>
        <row r="151">
          <cell r="C151" t="str">
            <v>UPA IMBIRIBEIRA</v>
          </cell>
          <cell r="E151" t="str">
            <v>CARMEM LUCIA CANDEZ ROCHA</v>
          </cell>
          <cell r="F151" t="str">
            <v>1 - Médico</v>
          </cell>
          <cell r="G151" t="str">
            <v>2251-25</v>
          </cell>
          <cell r="H151">
            <v>43831</v>
          </cell>
          <cell r="I151" t="str">
            <v>1 - Plantonista</v>
          </cell>
          <cell r="J151" t="str">
            <v>12</v>
          </cell>
          <cell r="K151">
            <v>3575.04</v>
          </cell>
          <cell r="Q151">
            <v>207.8</v>
          </cell>
          <cell r="R151">
            <v>750</v>
          </cell>
          <cell r="V151">
            <v>784.48</v>
          </cell>
          <cell r="W151">
            <v>3748.36</v>
          </cell>
        </row>
        <row r="152">
          <cell r="C152" t="str">
            <v>UPA IMBIRIBEIRA</v>
          </cell>
          <cell r="E152" t="str">
            <v>ANDRE FELIPE CASTELO BRANCO BARBOSA</v>
          </cell>
          <cell r="F152" t="str">
            <v>1 - Médico</v>
          </cell>
          <cell r="G152" t="str">
            <v>2251-24</v>
          </cell>
          <cell r="H152">
            <v>43831</v>
          </cell>
          <cell r="I152" t="str">
            <v>1 - Plantonista</v>
          </cell>
          <cell r="J152" t="str">
            <v>24</v>
          </cell>
          <cell r="K152">
            <v>7150.08</v>
          </cell>
          <cell r="Q152">
            <v>1712.21</v>
          </cell>
          <cell r="V152">
            <v>2082.92</v>
          </cell>
          <cell r="W152">
            <v>6779.3700000000008</v>
          </cell>
        </row>
        <row r="153">
          <cell r="C153" t="str">
            <v>UPA IMBIRIBEIRA</v>
          </cell>
          <cell r="E153" t="str">
            <v>ROSEANE MARIA DA SILVA</v>
          </cell>
          <cell r="F153" t="str">
            <v>2 - Outros Profissionais da Saúde</v>
          </cell>
          <cell r="G153" t="str">
            <v>9922-25</v>
          </cell>
          <cell r="H153">
            <v>43831</v>
          </cell>
          <cell r="I153" t="str">
            <v>1 - Plantonista</v>
          </cell>
          <cell r="J153" t="str">
            <v>44</v>
          </cell>
          <cell r="K153">
            <v>1039</v>
          </cell>
          <cell r="Q153">
            <v>462.72</v>
          </cell>
          <cell r="V153">
            <v>203.25</v>
          </cell>
          <cell r="W153">
            <v>1298.47</v>
          </cell>
        </row>
        <row r="154">
          <cell r="C154" t="str">
            <v>UPA IMBIRIBEIRA</v>
          </cell>
          <cell r="E154" t="str">
            <v>TATIANE DA SILVA DAMASCENO</v>
          </cell>
          <cell r="F154" t="str">
            <v>2 - Outros Profissionais da Saúde</v>
          </cell>
          <cell r="G154" t="str">
            <v>3222-05</v>
          </cell>
          <cell r="H154">
            <v>43831</v>
          </cell>
          <cell r="I154" t="str">
            <v>1 - Plantonista</v>
          </cell>
          <cell r="J154" t="str">
            <v>44</v>
          </cell>
          <cell r="K154">
            <v>1212.4000000000001</v>
          </cell>
          <cell r="Q154">
            <v>247</v>
          </cell>
          <cell r="V154">
            <v>165.25</v>
          </cell>
          <cell r="W154">
            <v>1294.1500000000001</v>
          </cell>
        </row>
        <row r="155">
          <cell r="C155" t="str">
            <v>UPA IMBIRIBEIRA</v>
          </cell>
          <cell r="E155" t="str">
            <v>FERNANDA SILVA DE SANTANA</v>
          </cell>
          <cell r="F155" t="str">
            <v>2 - Outros Profissionais da Saúde</v>
          </cell>
          <cell r="G155" t="str">
            <v>5152-05</v>
          </cell>
          <cell r="H155">
            <v>43831</v>
          </cell>
          <cell r="I155" t="str">
            <v>1 - Plantonista</v>
          </cell>
          <cell r="J155" t="str">
            <v>44</v>
          </cell>
          <cell r="K155">
            <v>1178.49</v>
          </cell>
          <cell r="Q155">
            <v>442.36</v>
          </cell>
          <cell r="V155">
            <v>223.94</v>
          </cell>
          <cell r="W155">
            <v>1396.9099999999999</v>
          </cell>
        </row>
        <row r="156">
          <cell r="C156" t="str">
            <v>UPA IMBIRIBEIRA</v>
          </cell>
          <cell r="E156" t="str">
            <v>JOSE FILIPE FERREIRA DE AQUINO</v>
          </cell>
          <cell r="F156" t="str">
            <v>3 - Administrativo</v>
          </cell>
          <cell r="G156" t="str">
            <v>4221-05</v>
          </cell>
          <cell r="H156">
            <v>43831</v>
          </cell>
          <cell r="I156" t="str">
            <v>1 - Plantonista</v>
          </cell>
          <cell r="J156" t="str">
            <v>44</v>
          </cell>
          <cell r="K156">
            <v>0</v>
          </cell>
          <cell r="Q156">
            <v>100</v>
          </cell>
          <cell r="V156">
            <v>8</v>
          </cell>
          <cell r="W156">
            <v>92</v>
          </cell>
        </row>
        <row r="157">
          <cell r="C157" t="str">
            <v>UPA IMBIRIBEIRA</v>
          </cell>
          <cell r="E157" t="str">
            <v>JEFFERSON FERREIRA DE MELO</v>
          </cell>
          <cell r="F157" t="str">
            <v>3 - Administrativo</v>
          </cell>
          <cell r="G157" t="str">
            <v>4221-05</v>
          </cell>
          <cell r="H157">
            <v>43831</v>
          </cell>
          <cell r="I157" t="str">
            <v>1 - Plantonista</v>
          </cell>
          <cell r="J157" t="str">
            <v>44</v>
          </cell>
          <cell r="K157">
            <v>1148.3699999999999</v>
          </cell>
          <cell r="Q157">
            <v>488.04</v>
          </cell>
          <cell r="V157">
            <v>153.88</v>
          </cell>
          <cell r="W157">
            <v>1482.5299999999997</v>
          </cell>
        </row>
        <row r="158">
          <cell r="C158" t="str">
            <v>UPA IMBIRIBEIRA</v>
          </cell>
          <cell r="E158" t="str">
            <v>ROBERTA DA SILVA NUNES</v>
          </cell>
          <cell r="F158" t="str">
            <v>3 - Administrativo</v>
          </cell>
          <cell r="G158" t="str">
            <v>9922-25</v>
          </cell>
          <cell r="H158">
            <v>43831</v>
          </cell>
          <cell r="I158" t="str">
            <v>1 - Plantonista</v>
          </cell>
          <cell r="J158" t="str">
            <v>44</v>
          </cell>
          <cell r="K158">
            <v>1039</v>
          </cell>
          <cell r="Q158">
            <v>510.43</v>
          </cell>
          <cell r="V158">
            <v>201.95</v>
          </cell>
          <cell r="W158">
            <v>1347.48</v>
          </cell>
        </row>
        <row r="159">
          <cell r="C159" t="str">
            <v>UPA IMBIRIBEIRA</v>
          </cell>
          <cell r="E159" t="str">
            <v>ROBERTA VERCOZA DE CASTRO SILVEIRA</v>
          </cell>
          <cell r="F159" t="str">
            <v>1 - Médico</v>
          </cell>
          <cell r="G159" t="str">
            <v>2251-25</v>
          </cell>
          <cell r="H159">
            <v>43831</v>
          </cell>
          <cell r="I159" t="str">
            <v>1 - Plantonista</v>
          </cell>
          <cell r="J159" t="str">
            <v>24</v>
          </cell>
          <cell r="K159">
            <v>8079.59</v>
          </cell>
          <cell r="Q159">
            <v>820.43</v>
          </cell>
          <cell r="R159">
            <v>750</v>
          </cell>
          <cell r="V159">
            <v>2303.27</v>
          </cell>
          <cell r="W159">
            <v>7346.75</v>
          </cell>
        </row>
        <row r="160">
          <cell r="C160" t="str">
            <v>UPA IMBIRIBEIRA</v>
          </cell>
          <cell r="E160" t="str">
            <v>CAROLINA DE FATIMA COELHO FERREIRA ROCHA</v>
          </cell>
          <cell r="F160" t="str">
            <v>1 - Médico</v>
          </cell>
          <cell r="G160" t="str">
            <v>2251-24</v>
          </cell>
          <cell r="H160">
            <v>43831</v>
          </cell>
          <cell r="I160" t="str">
            <v>1 - Plantonista</v>
          </cell>
          <cell r="J160" t="str">
            <v>12</v>
          </cell>
          <cell r="K160">
            <v>3455.87</v>
          </cell>
          <cell r="Q160">
            <v>1657.29</v>
          </cell>
          <cell r="V160">
            <v>984.61</v>
          </cell>
          <cell r="W160">
            <v>4128.55</v>
          </cell>
        </row>
        <row r="161">
          <cell r="C161" t="str">
            <v>UPA IMBIRIBEIRA</v>
          </cell>
          <cell r="E161" t="str">
            <v>JORGE FERRAZ ARAUJO DA SILVA</v>
          </cell>
          <cell r="F161" t="str">
            <v>1 - Médico</v>
          </cell>
          <cell r="G161" t="str">
            <v>2252-70</v>
          </cell>
          <cell r="H161">
            <v>43831</v>
          </cell>
          <cell r="I161" t="str">
            <v>1 - Plantonista</v>
          </cell>
          <cell r="J161" t="str">
            <v>24</v>
          </cell>
          <cell r="K161">
            <v>5827.31</v>
          </cell>
          <cell r="Q161">
            <v>3286.12</v>
          </cell>
          <cell r="V161">
            <v>1881.09</v>
          </cell>
          <cell r="W161">
            <v>7232.34</v>
          </cell>
        </row>
        <row r="162">
          <cell r="C162" t="str">
            <v>UPA IMBIRIBEIRA</v>
          </cell>
          <cell r="E162" t="str">
            <v>DEBORA DE ALMEIDA PEREIRA</v>
          </cell>
          <cell r="F162" t="str">
            <v>1 - Médico</v>
          </cell>
          <cell r="G162" t="str">
            <v>2235-05</v>
          </cell>
          <cell r="H162">
            <v>43831</v>
          </cell>
          <cell r="I162" t="str">
            <v>1 - Plantonista</v>
          </cell>
          <cell r="J162" t="str">
            <v>12</v>
          </cell>
          <cell r="K162">
            <v>1715.48</v>
          </cell>
          <cell r="Q162">
            <v>517.96</v>
          </cell>
          <cell r="V162">
            <v>203.57</v>
          </cell>
          <cell r="W162">
            <v>2029.8700000000001</v>
          </cell>
        </row>
        <row r="163">
          <cell r="C163" t="str">
            <v>UPA IMBIRIBEIRA</v>
          </cell>
          <cell r="E163" t="str">
            <v>ALAIDE MARIA PEREIRA</v>
          </cell>
          <cell r="F163" t="str">
            <v>2 - Outros Profissionais da Saúde</v>
          </cell>
          <cell r="G163" t="str">
            <v>3222-05</v>
          </cell>
          <cell r="H163">
            <v>43831</v>
          </cell>
          <cell r="I163" t="str">
            <v>1 - Plantonista</v>
          </cell>
          <cell r="J163" t="str">
            <v>44</v>
          </cell>
          <cell r="K163">
            <v>1212.4000000000001</v>
          </cell>
          <cell r="Q163">
            <v>377</v>
          </cell>
          <cell r="V163">
            <v>248.39</v>
          </cell>
          <cell r="W163">
            <v>1341.0100000000002</v>
          </cell>
        </row>
        <row r="164">
          <cell r="C164" t="str">
            <v>UPA IMBIRIBEIRA</v>
          </cell>
          <cell r="E164" t="str">
            <v>LUIZ CARLOS VALENTINI JUNIOR</v>
          </cell>
          <cell r="F164" t="str">
            <v>3 - Administrativo</v>
          </cell>
          <cell r="G164" t="str">
            <v>4221-05</v>
          </cell>
          <cell r="H164">
            <v>43831</v>
          </cell>
          <cell r="I164" t="str">
            <v>1 - Plantonista</v>
          </cell>
          <cell r="J164" t="str">
            <v>44</v>
          </cell>
          <cell r="K164">
            <v>1148.3699999999999</v>
          </cell>
          <cell r="Q164">
            <v>442.1</v>
          </cell>
          <cell r="V164">
            <v>219.1</v>
          </cell>
          <cell r="W164">
            <v>1371.37</v>
          </cell>
        </row>
        <row r="165">
          <cell r="C165" t="str">
            <v>UPA IMBIRIBEIRA</v>
          </cell>
          <cell r="E165" t="str">
            <v>NILANDIA PATRICIA MENDES</v>
          </cell>
          <cell r="F165" t="str">
            <v>2 - Outros Profissionais da Saúde</v>
          </cell>
          <cell r="G165" t="str">
            <v>3222-05</v>
          </cell>
          <cell r="H165">
            <v>43831</v>
          </cell>
          <cell r="I165" t="str">
            <v>1 - Plantonista</v>
          </cell>
          <cell r="J165" t="str">
            <v>44</v>
          </cell>
          <cell r="K165">
            <v>1212.4000000000001</v>
          </cell>
          <cell r="Q165">
            <v>256.42</v>
          </cell>
          <cell r="V165">
            <v>658.34</v>
          </cell>
          <cell r="W165">
            <v>810.48000000000013</v>
          </cell>
        </row>
        <row r="166">
          <cell r="C166" t="str">
            <v>UPA IMBIRIBEIRA</v>
          </cell>
          <cell r="E166" t="str">
            <v>REBECKA CARVALHO DE AGUIAR</v>
          </cell>
          <cell r="F166" t="str">
            <v>2 - Outros Profissionais da Saúde</v>
          </cell>
          <cell r="G166" t="str">
            <v>2235-05</v>
          </cell>
          <cell r="H166">
            <v>43831</v>
          </cell>
          <cell r="I166" t="str">
            <v>1 - Plantonista</v>
          </cell>
          <cell r="J166" t="str">
            <v>40</v>
          </cell>
          <cell r="K166">
            <v>1715.48</v>
          </cell>
          <cell r="Q166">
            <v>783.84</v>
          </cell>
          <cell r="V166">
            <v>218.5</v>
          </cell>
          <cell r="W166">
            <v>2280.8200000000002</v>
          </cell>
        </row>
        <row r="167">
          <cell r="C167" t="str">
            <v>UPA IMBIRIBEIRA</v>
          </cell>
          <cell r="E167" t="str">
            <v>CARMEN VERONICA DA FONSECA</v>
          </cell>
          <cell r="F167" t="str">
            <v>2 - Outros Profissionais da Saúde</v>
          </cell>
          <cell r="G167" t="str">
            <v>2235-05</v>
          </cell>
          <cell r="H167">
            <v>43831</v>
          </cell>
          <cell r="I167" t="str">
            <v>2 - Diarista</v>
          </cell>
          <cell r="J167" t="str">
            <v>40</v>
          </cell>
          <cell r="K167">
            <v>1715.48</v>
          </cell>
          <cell r="Q167">
            <v>207.8</v>
          </cell>
          <cell r="V167">
            <v>175.66</v>
          </cell>
          <cell r="W167">
            <v>1747.62</v>
          </cell>
        </row>
        <row r="168">
          <cell r="C168" t="str">
            <v>UPA IMBIRIBEIRA</v>
          </cell>
          <cell r="E168" t="str">
            <v>JESSICA CRISTINA BARBOSA DE ANDRADE</v>
          </cell>
          <cell r="F168" t="str">
            <v>1 - Médico</v>
          </cell>
          <cell r="G168" t="str">
            <v>2251-25</v>
          </cell>
          <cell r="H168">
            <v>43831</v>
          </cell>
          <cell r="I168" t="str">
            <v>1 - Plantonista</v>
          </cell>
          <cell r="J168" t="str">
            <v>24</v>
          </cell>
          <cell r="K168">
            <v>8079.59</v>
          </cell>
          <cell r="Q168">
            <v>2626.86</v>
          </cell>
          <cell r="V168">
            <v>2593.7800000000002</v>
          </cell>
          <cell r="W168">
            <v>8112.67</v>
          </cell>
        </row>
        <row r="169">
          <cell r="C169" t="str">
            <v>UPA IMBIRIBEIRA</v>
          </cell>
          <cell r="E169" t="str">
            <v>JOSE AUGUSTO PEDROSA LINS FILHO</v>
          </cell>
          <cell r="F169" t="str">
            <v>3 - Administrativo</v>
          </cell>
          <cell r="G169" t="str">
            <v>1312-05</v>
          </cell>
          <cell r="H169">
            <v>43831</v>
          </cell>
          <cell r="I169" t="str">
            <v>2 - Diarista</v>
          </cell>
          <cell r="J169" t="str">
            <v>44</v>
          </cell>
          <cell r="K169">
            <v>14490</v>
          </cell>
          <cell r="Q169">
            <v>1626</v>
          </cell>
          <cell r="V169">
            <v>3996.95</v>
          </cell>
          <cell r="W169">
            <v>12119.05</v>
          </cell>
        </row>
        <row r="170">
          <cell r="C170" t="str">
            <v>UPA IMBIRIBEIRA</v>
          </cell>
          <cell r="E170" t="str">
            <v>MARIA DE FATIMA FRANCA DO NASCIMENTO</v>
          </cell>
          <cell r="F170" t="str">
            <v>2 - Outros Profissionais da Saúde</v>
          </cell>
          <cell r="G170" t="str">
            <v>3222-05</v>
          </cell>
          <cell r="H170">
            <v>43831</v>
          </cell>
          <cell r="I170" t="str">
            <v>1 - Plantonista</v>
          </cell>
          <cell r="J170" t="str">
            <v>44</v>
          </cell>
          <cell r="K170">
            <v>1212.4000000000001</v>
          </cell>
          <cell r="Q170">
            <v>398.84</v>
          </cell>
          <cell r="V170">
            <v>225.88</v>
          </cell>
          <cell r="W170">
            <v>1385.3600000000001</v>
          </cell>
        </row>
        <row r="171">
          <cell r="C171" t="str">
            <v>UPA IMBIRIBEIRA</v>
          </cell>
          <cell r="E171" t="str">
            <v>GABRIELA SILVA GUERRA</v>
          </cell>
          <cell r="F171" t="str">
            <v>1 - Médico</v>
          </cell>
          <cell r="G171" t="str">
            <v>2251-24</v>
          </cell>
          <cell r="H171">
            <v>43831</v>
          </cell>
          <cell r="I171" t="str">
            <v>1 - Plantonista</v>
          </cell>
          <cell r="J171" t="str">
            <v>12</v>
          </cell>
          <cell r="K171">
            <v>4504.54</v>
          </cell>
          <cell r="Q171">
            <v>2346.79</v>
          </cell>
          <cell r="V171">
            <v>1519.33</v>
          </cell>
          <cell r="W171">
            <v>5332</v>
          </cell>
        </row>
        <row r="172">
          <cell r="C172" t="str">
            <v>UPA IMBIRIBEIRA</v>
          </cell>
          <cell r="E172" t="str">
            <v>PAULO SEVERINO DE SENA SILVA</v>
          </cell>
          <cell r="F172" t="str">
            <v>3 - Administrativo</v>
          </cell>
          <cell r="G172" t="str">
            <v>4221-05</v>
          </cell>
          <cell r="H172">
            <v>43831</v>
          </cell>
          <cell r="I172" t="str">
            <v>1 - Plantonista</v>
          </cell>
          <cell r="J172" t="str">
            <v>44</v>
          </cell>
          <cell r="K172">
            <v>1148.3699999999999</v>
          </cell>
          <cell r="Q172">
            <v>464.62</v>
          </cell>
          <cell r="V172">
            <v>187.22</v>
          </cell>
          <cell r="W172">
            <v>1425.7699999999998</v>
          </cell>
        </row>
        <row r="173">
          <cell r="C173" t="str">
            <v>UPA IMBIRIBEIRA</v>
          </cell>
          <cell r="E173" t="str">
            <v>NADJA BARBOSA DOS SANTOS PEREIRA</v>
          </cell>
          <cell r="F173" t="str">
            <v>2 - Outros Profissionais da Saúde</v>
          </cell>
          <cell r="G173" t="str">
            <v>3226-05</v>
          </cell>
          <cell r="H173">
            <v>43831</v>
          </cell>
          <cell r="I173" t="str">
            <v>1 - Plantonista</v>
          </cell>
          <cell r="J173" t="str">
            <v>44</v>
          </cell>
          <cell r="K173">
            <v>1148.3699999999999</v>
          </cell>
          <cell r="Q173">
            <v>322.5</v>
          </cell>
          <cell r="V173">
            <v>209.53</v>
          </cell>
          <cell r="W173">
            <v>1261.3399999999999</v>
          </cell>
        </row>
        <row r="174">
          <cell r="C174" t="str">
            <v>UPA IMBIRIBEIRA</v>
          </cell>
          <cell r="E174" t="str">
            <v>JOSENILDA ARLINDA DA CONCEICAO</v>
          </cell>
          <cell r="F174" t="str">
            <v>3 - Administrativo</v>
          </cell>
          <cell r="G174" t="str">
            <v>5134-30</v>
          </cell>
          <cell r="H174">
            <v>43831</v>
          </cell>
          <cell r="I174" t="str">
            <v>1 - Plantonista</v>
          </cell>
          <cell r="J174" t="str">
            <v>44</v>
          </cell>
          <cell r="K174">
            <v>1039</v>
          </cell>
          <cell r="Q174">
            <v>307.8</v>
          </cell>
          <cell r="V174">
            <v>190.86</v>
          </cell>
          <cell r="W174">
            <v>1155.94</v>
          </cell>
        </row>
        <row r="175">
          <cell r="C175" t="str">
            <v>UPA IMBIRIBEIRA</v>
          </cell>
          <cell r="E175" t="str">
            <v>MARIA FERNANDA CAVALCANTI FARINHA DE LUNA COUTINHO</v>
          </cell>
          <cell r="F175" t="str">
            <v>1 - Médico</v>
          </cell>
          <cell r="G175" t="str">
            <v>2251-25</v>
          </cell>
          <cell r="H175">
            <v>43831</v>
          </cell>
          <cell r="I175" t="str">
            <v>1 - Plantonista</v>
          </cell>
          <cell r="J175" t="str">
            <v>24</v>
          </cell>
          <cell r="K175">
            <v>7150.08</v>
          </cell>
          <cell r="Q175">
            <v>630.35</v>
          </cell>
          <cell r="R175">
            <v>750</v>
          </cell>
          <cell r="V175">
            <v>1963.06</v>
          </cell>
          <cell r="W175">
            <v>6567.3700000000008</v>
          </cell>
        </row>
        <row r="176">
          <cell r="C176" t="str">
            <v>UPA IMBIRIBEIRA</v>
          </cell>
          <cell r="E176" t="str">
            <v>MIRELA CHAVES FERRAZ</v>
          </cell>
          <cell r="F176" t="str">
            <v>1 - Médico</v>
          </cell>
          <cell r="G176" t="str">
            <v>2251-24</v>
          </cell>
          <cell r="H176">
            <v>43831</v>
          </cell>
          <cell r="I176" t="str">
            <v>1 - Plantonista</v>
          </cell>
          <cell r="J176" t="str">
            <v>12</v>
          </cell>
          <cell r="K176">
            <v>0</v>
          </cell>
          <cell r="O176">
            <v>7374.91</v>
          </cell>
          <cell r="Q176">
            <v>337.57</v>
          </cell>
          <cell r="V176">
            <v>7374.91</v>
          </cell>
          <cell r="W176">
            <v>337.56999999999971</v>
          </cell>
        </row>
        <row r="177">
          <cell r="C177" t="str">
            <v>UPA IMBIRIBEIRA</v>
          </cell>
          <cell r="E177" t="str">
            <v>RODRIGO AMORIM DE MORAES PEREZ</v>
          </cell>
          <cell r="F177" t="str">
            <v>1 - Médico</v>
          </cell>
          <cell r="G177" t="str">
            <v>2252-70</v>
          </cell>
          <cell r="H177">
            <v>43831</v>
          </cell>
          <cell r="I177" t="str">
            <v>1 - Plantonista</v>
          </cell>
          <cell r="J177" t="str">
            <v>12</v>
          </cell>
          <cell r="K177">
            <v>5827.31</v>
          </cell>
          <cell r="Q177">
            <v>207.8</v>
          </cell>
          <cell r="R177">
            <v>1500</v>
          </cell>
          <cell r="V177">
            <v>1689.35</v>
          </cell>
          <cell r="W177">
            <v>5845.76</v>
          </cell>
        </row>
        <row r="178">
          <cell r="C178" t="str">
            <v>UPA IMBIRIBEIRA</v>
          </cell>
          <cell r="E178" t="str">
            <v>JEANDERSON MARIANO GOMES DA SILVA</v>
          </cell>
          <cell r="F178" t="str">
            <v>3 - Administrativo</v>
          </cell>
          <cell r="G178" t="str">
            <v>4221-05</v>
          </cell>
          <cell r="H178">
            <v>43831</v>
          </cell>
          <cell r="I178" t="str">
            <v>1 - Plantonista</v>
          </cell>
          <cell r="J178" t="str">
            <v>44</v>
          </cell>
          <cell r="K178">
            <v>1148.3699999999999</v>
          </cell>
          <cell r="Q178">
            <v>307.8</v>
          </cell>
          <cell r="V178">
            <v>208.36</v>
          </cell>
          <cell r="W178">
            <v>1247.81</v>
          </cell>
        </row>
        <row r="179">
          <cell r="C179" t="str">
            <v>UPA IMBIRIBEIRA</v>
          </cell>
          <cell r="E179" t="str">
            <v>ANTONIO FRANCISCO LIMA</v>
          </cell>
          <cell r="F179" t="str">
            <v>3 - Administrativo</v>
          </cell>
          <cell r="G179" t="str">
            <v>7823-20</v>
          </cell>
          <cell r="H179">
            <v>43831</v>
          </cell>
          <cell r="I179" t="str">
            <v>1 - Plantonista</v>
          </cell>
          <cell r="J179" t="str">
            <v>44</v>
          </cell>
          <cell r="K179">
            <v>1789.95</v>
          </cell>
          <cell r="Q179">
            <v>837.24</v>
          </cell>
          <cell r="V179">
            <v>418.14</v>
          </cell>
          <cell r="W179">
            <v>2209.0500000000002</v>
          </cell>
        </row>
        <row r="180">
          <cell r="C180" t="str">
            <v>UPA IMBIRIBEIRA</v>
          </cell>
          <cell r="E180" t="str">
            <v>JOSE VICTOR AMORIM DA SILVA</v>
          </cell>
          <cell r="F180" t="str">
            <v>3 - Administrativo</v>
          </cell>
          <cell r="G180" t="str">
            <v>4221-05</v>
          </cell>
          <cell r="H180">
            <v>43831</v>
          </cell>
          <cell r="I180" t="str">
            <v>1 - Plantonista</v>
          </cell>
          <cell r="J180" t="str">
            <v>44</v>
          </cell>
          <cell r="K180">
            <v>1148.3699999999999</v>
          </cell>
          <cell r="Q180">
            <v>321.3</v>
          </cell>
          <cell r="V180">
            <v>209.44</v>
          </cell>
          <cell r="W180">
            <v>1260.2299999999998</v>
          </cell>
        </row>
        <row r="181">
          <cell r="C181" t="str">
            <v>UPA IMBIRIBEIRA</v>
          </cell>
          <cell r="E181" t="str">
            <v>JAYRO DA SILVA MARIANO</v>
          </cell>
          <cell r="F181" t="str">
            <v>3 - Administrativo</v>
          </cell>
          <cell r="G181" t="str">
            <v>4221-05</v>
          </cell>
          <cell r="H181">
            <v>43831</v>
          </cell>
          <cell r="I181" t="str">
            <v>1 - Plantonista</v>
          </cell>
          <cell r="J181" t="str">
            <v>44</v>
          </cell>
          <cell r="K181">
            <v>1148.3699999999999</v>
          </cell>
          <cell r="Q181">
            <v>315.56</v>
          </cell>
          <cell r="V181">
            <v>208.98</v>
          </cell>
          <cell r="W181">
            <v>1254.9499999999998</v>
          </cell>
        </row>
        <row r="182">
          <cell r="C182" t="str">
            <v>UPA IMBIRIBEIRA</v>
          </cell>
          <cell r="E182" t="str">
            <v>ROSANA PEREIRA DA SILVA</v>
          </cell>
          <cell r="F182" t="str">
            <v>3 - Administrativo</v>
          </cell>
          <cell r="G182" t="str">
            <v>9922-25</v>
          </cell>
          <cell r="H182">
            <v>43831</v>
          </cell>
          <cell r="I182" t="str">
            <v>1 - Plantonista</v>
          </cell>
          <cell r="J182" t="str">
            <v>44</v>
          </cell>
          <cell r="K182">
            <v>1039</v>
          </cell>
          <cell r="Q182">
            <v>326.89999999999998</v>
          </cell>
          <cell r="V182">
            <v>192.39</v>
          </cell>
          <cell r="W182">
            <v>1173.5100000000002</v>
          </cell>
        </row>
        <row r="183">
          <cell r="C183" t="str">
            <v>UPA IMBIRIBEIRA</v>
          </cell>
          <cell r="E183" t="str">
            <v>LEONARDO FRANCISCO DE FREITAS</v>
          </cell>
          <cell r="F183" t="str">
            <v>2 - Outros Profissionais da Saúde</v>
          </cell>
          <cell r="G183" t="str">
            <v>5143-25</v>
          </cell>
          <cell r="H183">
            <v>43831</v>
          </cell>
          <cell r="I183" t="str">
            <v>1 - Plantonista</v>
          </cell>
          <cell r="J183" t="str">
            <v>44</v>
          </cell>
          <cell r="K183">
            <v>1352.63</v>
          </cell>
          <cell r="Q183">
            <v>307.8</v>
          </cell>
          <cell r="V183">
            <v>159.88</v>
          </cell>
          <cell r="W183">
            <v>1500.5500000000002</v>
          </cell>
        </row>
        <row r="184">
          <cell r="C184" t="str">
            <v>UPA IMBIRIBEIRA</v>
          </cell>
          <cell r="E184" t="str">
            <v>MARCUS VINICIUS QUEIROGA GOMES</v>
          </cell>
          <cell r="F184" t="str">
            <v>1 - Médico</v>
          </cell>
          <cell r="G184" t="str">
            <v>2251-25</v>
          </cell>
          <cell r="H184">
            <v>43831</v>
          </cell>
          <cell r="I184" t="str">
            <v>1 - Plantonista</v>
          </cell>
          <cell r="J184" t="str">
            <v>24</v>
          </cell>
          <cell r="K184">
            <v>7150.08</v>
          </cell>
          <cell r="Q184">
            <v>1676.52</v>
          </cell>
          <cell r="R184">
            <v>750</v>
          </cell>
          <cell r="V184">
            <v>1813.67</v>
          </cell>
          <cell r="W184">
            <v>7762.93</v>
          </cell>
        </row>
        <row r="185">
          <cell r="C185" t="str">
            <v>UPA IMBIRIBEIRA</v>
          </cell>
          <cell r="E185" t="str">
            <v>LUISA DE CASTRO CORREIA</v>
          </cell>
          <cell r="F185" t="str">
            <v>1 - Médico</v>
          </cell>
          <cell r="G185" t="str">
            <v>2251-24</v>
          </cell>
          <cell r="H185">
            <v>43831</v>
          </cell>
          <cell r="I185" t="str">
            <v>1 - Plantonista</v>
          </cell>
          <cell r="J185" t="str">
            <v>12</v>
          </cell>
          <cell r="K185">
            <v>0</v>
          </cell>
          <cell r="O185">
            <v>5580.81</v>
          </cell>
          <cell r="Q185">
            <v>123.94</v>
          </cell>
          <cell r="V185">
            <v>5580.81</v>
          </cell>
          <cell r="W185">
            <v>123.9399999999996</v>
          </cell>
        </row>
        <row r="186">
          <cell r="C186" t="str">
            <v>UPA IMBIRIBEIRA</v>
          </cell>
          <cell r="E186" t="str">
            <v>TARCIZIO BRITO SANTOS</v>
          </cell>
          <cell r="F186" t="str">
            <v>1 - Médico</v>
          </cell>
          <cell r="G186" t="str">
            <v>2251-25</v>
          </cell>
          <cell r="H186">
            <v>43831</v>
          </cell>
          <cell r="I186" t="str">
            <v>1 - Plantonista</v>
          </cell>
          <cell r="J186" t="str">
            <v>12</v>
          </cell>
          <cell r="K186">
            <v>4504.54</v>
          </cell>
          <cell r="Q186">
            <v>1583.41</v>
          </cell>
          <cell r="V186">
            <v>1043.79</v>
          </cell>
          <cell r="W186">
            <v>5044.16</v>
          </cell>
        </row>
        <row r="187">
          <cell r="C187" t="str">
            <v>UPA IMBIRIBEIRA</v>
          </cell>
          <cell r="E187" t="str">
            <v xml:space="preserve">MARCELO RODRIGUES SANTANA </v>
          </cell>
          <cell r="F187" t="str">
            <v>1 - Médico</v>
          </cell>
          <cell r="G187" t="str">
            <v>2251-24</v>
          </cell>
          <cell r="H187">
            <v>43831</v>
          </cell>
          <cell r="I187" t="str">
            <v>1 - Plantonista</v>
          </cell>
          <cell r="J187" t="str">
            <v>12</v>
          </cell>
          <cell r="K187">
            <v>3575.04</v>
          </cell>
          <cell r="Q187">
            <v>207.8</v>
          </cell>
          <cell r="V187">
            <v>497.45</v>
          </cell>
          <cell r="W187">
            <v>3285.3900000000003</v>
          </cell>
        </row>
        <row r="188">
          <cell r="C188" t="str">
            <v>UPA IMBIRIBEIRA</v>
          </cell>
          <cell r="E188" t="str">
            <v>GUILHERME HENRIQUES DE MELO ARAUJO</v>
          </cell>
          <cell r="F188" t="str">
            <v>1 - Médico</v>
          </cell>
          <cell r="G188" t="str">
            <v>2251-24</v>
          </cell>
          <cell r="H188">
            <v>43831</v>
          </cell>
          <cell r="I188" t="str">
            <v>1 - Plantonista</v>
          </cell>
          <cell r="J188" t="str">
            <v>12</v>
          </cell>
          <cell r="K188">
            <v>3575.04</v>
          </cell>
          <cell r="Q188">
            <v>3370.88</v>
          </cell>
          <cell r="V188">
            <v>1061.6300000000001</v>
          </cell>
          <cell r="W188">
            <v>5884.29</v>
          </cell>
        </row>
        <row r="189">
          <cell r="C189" t="str">
            <v>UPA IMBIRIBEIRA</v>
          </cell>
          <cell r="E189" t="str">
            <v>MARIA JOSE DOS SANTOS</v>
          </cell>
          <cell r="F189" t="str">
            <v>2 - Outros Profissionais da Saúde</v>
          </cell>
          <cell r="G189" t="str">
            <v>9922-25</v>
          </cell>
          <cell r="H189">
            <v>43831</v>
          </cell>
          <cell r="I189" t="str">
            <v>1 - Plantonista</v>
          </cell>
          <cell r="J189" t="str">
            <v>44</v>
          </cell>
          <cell r="K189">
            <v>1039</v>
          </cell>
          <cell r="Q189">
            <v>330.86</v>
          </cell>
          <cell r="V189">
            <v>130.36000000000001</v>
          </cell>
          <cell r="W189">
            <v>1239.5</v>
          </cell>
        </row>
        <row r="190">
          <cell r="C190" t="str">
            <v>UPA IMBIRIBEIRA</v>
          </cell>
          <cell r="E190" t="str">
            <v>ALCIONE BEZERRA DA CRUZ DE CASTILHO</v>
          </cell>
          <cell r="F190" t="str">
            <v>2 - Outros Profissionais da Saúde</v>
          </cell>
          <cell r="G190" t="str">
            <v>3222-05</v>
          </cell>
          <cell r="H190">
            <v>43831</v>
          </cell>
          <cell r="I190" t="str">
            <v>1 - Plantonista</v>
          </cell>
          <cell r="J190" t="str">
            <v>44</v>
          </cell>
          <cell r="K190">
            <v>1212.4000000000001</v>
          </cell>
          <cell r="Q190">
            <v>229.14</v>
          </cell>
          <cell r="V190">
            <v>200.4</v>
          </cell>
          <cell r="W190">
            <v>1241.1399999999999</v>
          </cell>
        </row>
        <row r="191">
          <cell r="C191" t="str">
            <v>UPA IMBIRIBEIRA</v>
          </cell>
          <cell r="E191" t="str">
            <v>FLAVIA MACIEL DA HORA</v>
          </cell>
          <cell r="F191" t="str">
            <v>3 - Administrativo</v>
          </cell>
          <cell r="G191" t="str">
            <v>9922-25</v>
          </cell>
          <cell r="H191">
            <v>43831</v>
          </cell>
          <cell r="I191" t="str">
            <v>1 - Plantonista</v>
          </cell>
          <cell r="J191" t="str">
            <v>44</v>
          </cell>
          <cell r="K191">
            <v>1039</v>
          </cell>
          <cell r="Q191">
            <v>454.56</v>
          </cell>
          <cell r="V191">
            <v>202.6</v>
          </cell>
          <cell r="W191">
            <v>1290.96</v>
          </cell>
        </row>
        <row r="192">
          <cell r="C192" t="str">
            <v>UPA IMBIRIBEIRA</v>
          </cell>
          <cell r="E192" t="str">
            <v>ROMARIO JOSE DE OLIVEIRA</v>
          </cell>
          <cell r="F192" t="str">
            <v>3 - Administrativo</v>
          </cell>
          <cell r="G192" t="str">
            <v>4221-05</v>
          </cell>
          <cell r="H192">
            <v>43831</v>
          </cell>
          <cell r="I192" t="str">
            <v>1 - Plantonista</v>
          </cell>
          <cell r="J192" t="str">
            <v>44</v>
          </cell>
          <cell r="K192">
            <v>0</v>
          </cell>
          <cell r="Q192">
            <v>454.75</v>
          </cell>
          <cell r="V192">
            <v>105.28</v>
          </cell>
          <cell r="W192">
            <v>349.47</v>
          </cell>
        </row>
        <row r="193">
          <cell r="C193" t="str">
            <v>UPA IMBIRIBEIRA</v>
          </cell>
          <cell r="E193" t="str">
            <v>FELIPE CARVALHO FARIAS</v>
          </cell>
          <cell r="F193" t="str">
            <v>2 - Outros Profissionais da Saúde</v>
          </cell>
          <cell r="G193" t="str">
            <v>2235-05</v>
          </cell>
          <cell r="H193">
            <v>43831</v>
          </cell>
          <cell r="I193" t="str">
            <v>1 - Plantonista</v>
          </cell>
          <cell r="J193" t="str">
            <v>40</v>
          </cell>
          <cell r="K193">
            <v>1545.75</v>
          </cell>
          <cell r="Q193">
            <v>519.47</v>
          </cell>
          <cell r="R193">
            <v>85.02</v>
          </cell>
          <cell r="V193">
            <v>195.84</v>
          </cell>
          <cell r="W193">
            <v>1954.4000000000003</v>
          </cell>
        </row>
        <row r="194">
          <cell r="C194" t="str">
            <v>UPA IMBIRIBEIRA</v>
          </cell>
          <cell r="E194" t="str">
            <v>RENATA DE CASSIA RIBAS PEREIRA</v>
          </cell>
          <cell r="F194" t="str">
            <v>2 - Outros Profissionais da Saúde</v>
          </cell>
          <cell r="G194" t="str">
            <v>2234-05</v>
          </cell>
          <cell r="H194">
            <v>43831</v>
          </cell>
          <cell r="I194" t="str">
            <v>1 - Plantonista</v>
          </cell>
          <cell r="J194" t="str">
            <v>26</v>
          </cell>
          <cell r="K194">
            <v>3132.59</v>
          </cell>
          <cell r="Q194">
            <v>357.33</v>
          </cell>
          <cell r="V194">
            <v>435.35</v>
          </cell>
          <cell r="W194">
            <v>3054.57</v>
          </cell>
        </row>
        <row r="195">
          <cell r="C195" t="str">
            <v>UPA IMBIRIBEIRA</v>
          </cell>
          <cell r="E195" t="str">
            <v>LEANDRO JOSE SOUSA E SILVA</v>
          </cell>
          <cell r="F195" t="str">
            <v>2 - Outros Profissionais da Saúde</v>
          </cell>
          <cell r="G195" t="str">
            <v>3222-05</v>
          </cell>
          <cell r="H195">
            <v>43831</v>
          </cell>
          <cell r="I195" t="str">
            <v>1 - Plantonista</v>
          </cell>
          <cell r="J195" t="str">
            <v>44</v>
          </cell>
          <cell r="K195">
            <v>1212.4000000000001</v>
          </cell>
          <cell r="Q195">
            <v>207.8</v>
          </cell>
          <cell r="V195">
            <v>162.11000000000001</v>
          </cell>
          <cell r="W195">
            <v>1258.0900000000001</v>
          </cell>
        </row>
        <row r="196">
          <cell r="C196" t="str">
            <v>UPA IMBIRIBEIRA</v>
          </cell>
          <cell r="E196" t="str">
            <v>MARIA DA CONCEICAO DOS SANTOS</v>
          </cell>
          <cell r="F196" t="str">
            <v>2 - Outros Profissionais da Saúde</v>
          </cell>
          <cell r="G196" t="str">
            <v>5134-30</v>
          </cell>
          <cell r="H196">
            <v>43831</v>
          </cell>
          <cell r="I196" t="str">
            <v>1 - Plantonista</v>
          </cell>
          <cell r="J196" t="str">
            <v>44</v>
          </cell>
          <cell r="K196">
            <v>1039</v>
          </cell>
          <cell r="Q196">
            <v>307.8</v>
          </cell>
          <cell r="V196">
            <v>190.86</v>
          </cell>
          <cell r="W196">
            <v>1155.94</v>
          </cell>
        </row>
        <row r="197">
          <cell r="C197" t="str">
            <v>UPA IMBIRIBEIRA</v>
          </cell>
          <cell r="E197" t="str">
            <v>IVANILDO JOSE DA SILVA</v>
          </cell>
          <cell r="F197" t="str">
            <v>2 - Outros Profissionais da Saúde</v>
          </cell>
          <cell r="G197" t="str">
            <v>3226-05</v>
          </cell>
          <cell r="H197">
            <v>43831</v>
          </cell>
          <cell r="I197" t="str">
            <v>1 - Plantonista</v>
          </cell>
          <cell r="J197" t="str">
            <v>44</v>
          </cell>
          <cell r="K197">
            <v>1148.3699999999999</v>
          </cell>
          <cell r="Q197">
            <v>307.8</v>
          </cell>
          <cell r="V197">
            <v>139.46</v>
          </cell>
          <cell r="W197">
            <v>1316.7099999999998</v>
          </cell>
        </row>
        <row r="198">
          <cell r="C198" t="str">
            <v>UPA IMBIRIBEIRA</v>
          </cell>
          <cell r="E198" t="str">
            <v>JOAO CARLOS RODRIGUEZ ALVES</v>
          </cell>
          <cell r="F198" t="str">
            <v>1 - Médico</v>
          </cell>
          <cell r="G198" t="str">
            <v>2251-25</v>
          </cell>
          <cell r="H198">
            <v>43831</v>
          </cell>
          <cell r="I198" t="str">
            <v>1 - Plantonista</v>
          </cell>
          <cell r="J198" t="str">
            <v>12</v>
          </cell>
          <cell r="K198">
            <v>3575.04</v>
          </cell>
          <cell r="Q198">
            <v>207.8</v>
          </cell>
          <cell r="V198">
            <v>580.61</v>
          </cell>
          <cell r="W198">
            <v>3202.23</v>
          </cell>
        </row>
        <row r="199">
          <cell r="C199" t="str">
            <v>UPA IMBIRIBEIRA</v>
          </cell>
          <cell r="E199" t="str">
            <v>ARTUR LUIZ NEPOZIANO AVELINO DA SILVA</v>
          </cell>
          <cell r="F199" t="str">
            <v>1 - Médico</v>
          </cell>
          <cell r="G199" t="str">
            <v>2251-25</v>
          </cell>
          <cell r="H199">
            <v>43831</v>
          </cell>
          <cell r="I199" t="str">
            <v>1 - Plantonista</v>
          </cell>
          <cell r="J199" t="str">
            <v>12</v>
          </cell>
          <cell r="K199">
            <v>4504.54</v>
          </cell>
          <cell r="Q199">
            <v>207.8</v>
          </cell>
          <cell r="V199">
            <v>825.86</v>
          </cell>
          <cell r="W199">
            <v>3886.48</v>
          </cell>
        </row>
        <row r="200">
          <cell r="C200" t="str">
            <v>UPA IMBIRIBEIRA</v>
          </cell>
          <cell r="E200" t="str">
            <v>ANDRE FELIPE DO NASCIMENTO SEABRA</v>
          </cell>
          <cell r="F200" t="str">
            <v>1 - Médico</v>
          </cell>
          <cell r="G200" t="str">
            <v>2251-25</v>
          </cell>
          <cell r="H200">
            <v>43831</v>
          </cell>
          <cell r="I200" t="str">
            <v>1 - Plantonista</v>
          </cell>
          <cell r="J200" t="str">
            <v>12</v>
          </cell>
          <cell r="K200">
            <v>3575.04</v>
          </cell>
          <cell r="Q200">
            <v>207.8</v>
          </cell>
          <cell r="R200">
            <v>750</v>
          </cell>
          <cell r="V200">
            <v>420.36</v>
          </cell>
          <cell r="W200">
            <v>4112.4800000000005</v>
          </cell>
        </row>
        <row r="201">
          <cell r="C201" t="str">
            <v>UPA IMBIRIBEIRA</v>
          </cell>
          <cell r="E201" t="str">
            <v>PRISCILA CRISTINA DE SOUSA BATISTA</v>
          </cell>
          <cell r="F201" t="str">
            <v>1 - Médico</v>
          </cell>
          <cell r="G201" t="str">
            <v>2251-25</v>
          </cell>
          <cell r="H201">
            <v>43831</v>
          </cell>
          <cell r="I201" t="str">
            <v>1 - Plantonista</v>
          </cell>
          <cell r="J201" t="str">
            <v>12</v>
          </cell>
          <cell r="K201">
            <v>3575.04</v>
          </cell>
          <cell r="Q201">
            <v>207.8</v>
          </cell>
          <cell r="V201">
            <v>580.61</v>
          </cell>
          <cell r="W201">
            <v>3202.23</v>
          </cell>
        </row>
        <row r="202">
          <cell r="C202" t="str">
            <v>UPA IMBIRIBEIRA</v>
          </cell>
          <cell r="E202" t="str">
            <v>VITOR MAIA ARCA</v>
          </cell>
          <cell r="F202" t="str">
            <v>1 - Médico</v>
          </cell>
          <cell r="G202" t="str">
            <v>2251-25</v>
          </cell>
          <cell r="H202">
            <v>43831</v>
          </cell>
          <cell r="I202" t="str">
            <v>1 - Plantonista</v>
          </cell>
          <cell r="J202" t="str">
            <v>12</v>
          </cell>
          <cell r="K202">
            <v>3575.04</v>
          </cell>
          <cell r="Q202">
            <v>207.8</v>
          </cell>
          <cell r="V202">
            <v>566.30999999999995</v>
          </cell>
          <cell r="W202">
            <v>3216.53</v>
          </cell>
        </row>
        <row r="203">
          <cell r="C203" t="str">
            <v>UPA IMBIRIBEIRA</v>
          </cell>
          <cell r="E203" t="str">
            <v>VICTOR ALEX MONTENEGRO MARINHO</v>
          </cell>
          <cell r="F203" t="str">
            <v>1 - Médico</v>
          </cell>
          <cell r="G203" t="str">
            <v>2251-25</v>
          </cell>
          <cell r="H203">
            <v>43831</v>
          </cell>
          <cell r="I203" t="str">
            <v>1 - Plantonista</v>
          </cell>
          <cell r="J203" t="str">
            <v>12</v>
          </cell>
          <cell r="K203">
            <v>3575.04</v>
          </cell>
          <cell r="Q203">
            <v>207.8</v>
          </cell>
          <cell r="V203">
            <v>624.16</v>
          </cell>
          <cell r="W203">
            <v>3158.6800000000003</v>
          </cell>
        </row>
        <row r="204">
          <cell r="C204" t="str">
            <v>UPA IMBIRIBEIRA</v>
          </cell>
          <cell r="E204" t="str">
            <v>MIRTES GOMES JOSE DA SILVA</v>
          </cell>
          <cell r="F204" t="str">
            <v>2 - Outros Profissionais da Saúde</v>
          </cell>
          <cell r="G204" t="str">
            <v>3222-05</v>
          </cell>
          <cell r="H204">
            <v>43831</v>
          </cell>
          <cell r="I204" t="str">
            <v>1 - Plantonista</v>
          </cell>
          <cell r="J204" t="str">
            <v>44</v>
          </cell>
          <cell r="K204">
            <v>1212.4000000000001</v>
          </cell>
          <cell r="Q204">
            <v>207.8</v>
          </cell>
          <cell r="V204">
            <v>234.85</v>
          </cell>
          <cell r="W204">
            <v>1185.3500000000001</v>
          </cell>
        </row>
        <row r="205">
          <cell r="C205" t="str">
            <v>UPA IMBIRIBEIRA</v>
          </cell>
          <cell r="E205" t="str">
            <v>YAN BONIFACIO FERNANDES</v>
          </cell>
          <cell r="F205" t="str">
            <v>1 - Médico</v>
          </cell>
          <cell r="G205" t="str">
            <v>2251-25</v>
          </cell>
          <cell r="H205">
            <v>43831</v>
          </cell>
          <cell r="I205" t="str">
            <v>1 - Plantonista</v>
          </cell>
          <cell r="J205" t="str">
            <v>12</v>
          </cell>
          <cell r="K205">
            <v>3575.04</v>
          </cell>
          <cell r="Q205">
            <v>207.8</v>
          </cell>
          <cell r="V205">
            <v>251.61</v>
          </cell>
          <cell r="W205">
            <v>3531.23</v>
          </cell>
        </row>
        <row r="206">
          <cell r="C206" t="str">
            <v>UPA IMBIRIBEIRA</v>
          </cell>
          <cell r="E206" t="str">
            <v>LUCIANA PEREIRA DA SILVA</v>
          </cell>
          <cell r="F206" t="str">
            <v>1 - Médico</v>
          </cell>
          <cell r="G206" t="str">
            <v>2251-24</v>
          </cell>
          <cell r="H206">
            <v>43831</v>
          </cell>
          <cell r="I206" t="str">
            <v>1 - Plantonista</v>
          </cell>
          <cell r="J206" t="str">
            <v>12</v>
          </cell>
          <cell r="K206">
            <v>4504.54</v>
          </cell>
          <cell r="Q206">
            <v>207.8</v>
          </cell>
          <cell r="V206">
            <v>678.35</v>
          </cell>
          <cell r="W206">
            <v>4033.9900000000002</v>
          </cell>
        </row>
        <row r="207">
          <cell r="C207" t="str">
            <v>UPA IMBIRIBEIRA</v>
          </cell>
          <cell r="E207" t="str">
            <v>LAIZ DE ARAUJO RUFINO</v>
          </cell>
          <cell r="F207" t="str">
            <v>1 - Médico</v>
          </cell>
          <cell r="G207" t="str">
            <v>2251-24</v>
          </cell>
          <cell r="H207">
            <v>43831</v>
          </cell>
          <cell r="I207" t="str">
            <v>1 - Plantonista</v>
          </cell>
          <cell r="J207" t="str">
            <v>12</v>
          </cell>
          <cell r="K207">
            <v>4504.54</v>
          </cell>
          <cell r="Q207">
            <v>207.8</v>
          </cell>
          <cell r="V207">
            <v>678.36</v>
          </cell>
          <cell r="W207">
            <v>4033.98</v>
          </cell>
        </row>
        <row r="208">
          <cell r="C208" t="str">
            <v>UPA IMBIRIBEIRA</v>
          </cell>
          <cell r="E208" t="str">
            <v>SUELENN MAGALHAES MENESES</v>
          </cell>
          <cell r="F208" t="str">
            <v>1 - Médico</v>
          </cell>
          <cell r="G208" t="str">
            <v>2251-24</v>
          </cell>
          <cell r="H208">
            <v>43831</v>
          </cell>
          <cell r="I208" t="str">
            <v>1 - Plantonista</v>
          </cell>
          <cell r="J208" t="str">
            <v>12</v>
          </cell>
          <cell r="K208">
            <v>4504.54</v>
          </cell>
          <cell r="Q208">
            <v>207.8</v>
          </cell>
          <cell r="V208">
            <v>678.35</v>
          </cell>
          <cell r="W208">
            <v>4033.9900000000002</v>
          </cell>
        </row>
        <row r="209">
          <cell r="C209" t="str">
            <v>UPA IMBIRIBEIRA</v>
          </cell>
          <cell r="E209" t="str">
            <v>ALANA FERRAZ DINIZ</v>
          </cell>
          <cell r="F209" t="str">
            <v>1 - Médico</v>
          </cell>
          <cell r="G209" t="str">
            <v>2251-24</v>
          </cell>
          <cell r="H209">
            <v>43831</v>
          </cell>
          <cell r="I209" t="str">
            <v>1 - Plantonista</v>
          </cell>
          <cell r="J209" t="str">
            <v>12</v>
          </cell>
          <cell r="K209">
            <v>4504.54</v>
          </cell>
          <cell r="Q209">
            <v>207.8</v>
          </cell>
          <cell r="V209">
            <v>678.35</v>
          </cell>
          <cell r="W209">
            <v>4033.9900000000002</v>
          </cell>
        </row>
        <row r="210">
          <cell r="C210" t="str">
            <v>UPA IMBIRIBEIRA</v>
          </cell>
          <cell r="E210" t="str">
            <v>MARIA DA CONCEICAO DE ARAUJO CESAR</v>
          </cell>
          <cell r="F210" t="str">
            <v>2 - Outros Profissionais da Saúde</v>
          </cell>
          <cell r="G210" t="str">
            <v>3222-05</v>
          </cell>
          <cell r="H210">
            <v>43831</v>
          </cell>
          <cell r="I210" t="str">
            <v>1 - Plantonista</v>
          </cell>
          <cell r="J210" t="str">
            <v>44</v>
          </cell>
          <cell r="K210">
            <v>1212.4000000000001</v>
          </cell>
          <cell r="Q210">
            <v>321.25</v>
          </cell>
          <cell r="V210">
            <v>146.94</v>
          </cell>
          <cell r="W210">
            <v>1386.71</v>
          </cell>
        </row>
        <row r="211">
          <cell r="C211" t="str">
            <v>UPA IMBIRIBEIRA</v>
          </cell>
          <cell r="E211" t="str">
            <v>SAULO HENRIQUE SILVA</v>
          </cell>
          <cell r="F211" t="str">
            <v>2 - Outros Profissionais da Saúde</v>
          </cell>
          <cell r="G211" t="str">
            <v>2234-05</v>
          </cell>
          <cell r="H211">
            <v>43831</v>
          </cell>
          <cell r="I211" t="str">
            <v>2 - Diarista</v>
          </cell>
          <cell r="J211" t="str">
            <v>30</v>
          </cell>
          <cell r="K211">
            <v>3132.59</v>
          </cell>
          <cell r="Q211">
            <v>1248.3</v>
          </cell>
          <cell r="R211">
            <v>626.52</v>
          </cell>
          <cell r="V211">
            <v>933.07</v>
          </cell>
          <cell r="W211">
            <v>4074.3399999999997</v>
          </cell>
        </row>
        <row r="212">
          <cell r="C212" t="str">
            <v>UPA IMBIRIBEIRA</v>
          </cell>
          <cell r="E212" t="str">
            <v>ERIVONALDO JOSE DA SILVA</v>
          </cell>
          <cell r="F212" t="str">
            <v>3 - Administrativo</v>
          </cell>
          <cell r="G212" t="str">
            <v>4221-05</v>
          </cell>
          <cell r="H212">
            <v>43831</v>
          </cell>
          <cell r="I212" t="str">
            <v>1 - Plantonista</v>
          </cell>
          <cell r="J212" t="str">
            <v>44</v>
          </cell>
          <cell r="K212">
            <v>1148.3699999999999</v>
          </cell>
          <cell r="Q212">
            <v>317.83999999999997</v>
          </cell>
          <cell r="V212">
            <v>140.26</v>
          </cell>
          <cell r="W212">
            <v>1325.9499999999998</v>
          </cell>
        </row>
        <row r="213">
          <cell r="C213" t="str">
            <v>UPA IMBIRIBEIRA</v>
          </cell>
          <cell r="E213" t="str">
            <v>EDSON MANUEL DOS SANTOS</v>
          </cell>
          <cell r="F213" t="str">
            <v>3 - Administrativo</v>
          </cell>
          <cell r="G213" t="str">
            <v>5191-10</v>
          </cell>
          <cell r="H213">
            <v>43831</v>
          </cell>
          <cell r="I213" t="str">
            <v>2 - Diarista</v>
          </cell>
          <cell r="J213" t="str">
            <v>44</v>
          </cell>
          <cell r="K213">
            <v>1127.1199999999999</v>
          </cell>
          <cell r="Q213">
            <v>438.14</v>
          </cell>
          <cell r="V213">
            <v>147.76</v>
          </cell>
          <cell r="W213">
            <v>1417.4999999999998</v>
          </cell>
        </row>
        <row r="214">
          <cell r="C214" t="str">
            <v>UPA IMBIRIBEIRA</v>
          </cell>
          <cell r="E214" t="str">
            <v>THIAGO DE LIMA E SILVA</v>
          </cell>
          <cell r="F214" t="str">
            <v>2 - Outros Profissionais da Saúde</v>
          </cell>
          <cell r="G214" t="str">
            <v>3222-05</v>
          </cell>
          <cell r="H214">
            <v>43831</v>
          </cell>
          <cell r="I214" t="str">
            <v>1 - Plantonista</v>
          </cell>
          <cell r="J214" t="str">
            <v>44</v>
          </cell>
          <cell r="K214">
            <v>1212.4000000000001</v>
          </cell>
          <cell r="Q214">
            <v>344.68</v>
          </cell>
          <cell r="V214">
            <v>148.81</v>
          </cell>
          <cell r="W214">
            <v>1408.2700000000002</v>
          </cell>
        </row>
        <row r="215">
          <cell r="C215" t="str">
            <v>UPA IMBIRIBEIRA</v>
          </cell>
          <cell r="E215" t="str">
            <v>DAYANNE CAVALCANTE LOPES</v>
          </cell>
          <cell r="F215" t="str">
            <v>3 - Administrativo</v>
          </cell>
          <cell r="G215" t="str">
            <v>4110-05</v>
          </cell>
          <cell r="H215">
            <v>43831</v>
          </cell>
          <cell r="I215" t="str">
            <v>2 - Diarista</v>
          </cell>
          <cell r="J215" t="str">
            <v>20</v>
          </cell>
          <cell r="K215">
            <v>488</v>
          </cell>
          <cell r="Q215">
            <v>0</v>
          </cell>
          <cell r="V215">
            <v>68.319999999999993</v>
          </cell>
          <cell r="W215">
            <v>419.68</v>
          </cell>
        </row>
        <row r="216">
          <cell r="C216" t="str">
            <v>UPA IMBIRIBEIRA</v>
          </cell>
          <cell r="E216" t="str">
            <v>ANA CAROLINA XAVIER LINO DE OLIVEIRA</v>
          </cell>
          <cell r="F216" t="str">
            <v>3 - Administrativo</v>
          </cell>
          <cell r="G216" t="str">
            <v>4110-05</v>
          </cell>
          <cell r="H216">
            <v>43831</v>
          </cell>
          <cell r="I216" t="str">
            <v>2 - Diarista</v>
          </cell>
          <cell r="J216" t="str">
            <v>20</v>
          </cell>
          <cell r="K216">
            <v>488</v>
          </cell>
          <cell r="Q216">
            <v>0</v>
          </cell>
          <cell r="V216">
            <v>68.319999999999993</v>
          </cell>
          <cell r="W216">
            <v>419.68</v>
          </cell>
        </row>
        <row r="217">
          <cell r="C217" t="str">
            <v>UPA IMBIRIBEIRA</v>
          </cell>
          <cell r="E217" t="str">
            <v>ELVIS DA SILVA BARBOSA FILHO</v>
          </cell>
          <cell r="F217" t="str">
            <v>3 - Administrativo</v>
          </cell>
          <cell r="G217" t="str">
            <v>4110-05</v>
          </cell>
          <cell r="H217">
            <v>43831</v>
          </cell>
          <cell r="I217" t="str">
            <v>2 - Diarista</v>
          </cell>
          <cell r="J217" t="str">
            <v>20</v>
          </cell>
          <cell r="K217">
            <v>488</v>
          </cell>
          <cell r="Q217">
            <v>0</v>
          </cell>
          <cell r="V217">
            <v>68.319999999999993</v>
          </cell>
          <cell r="W217">
            <v>419.68</v>
          </cell>
        </row>
        <row r="218">
          <cell r="C218" t="str">
            <v>UPA IMBIRIBEIRA</v>
          </cell>
          <cell r="E218" t="str">
            <v>GLEYSON NUNES VIANA</v>
          </cell>
          <cell r="F218" t="str">
            <v>3 - Administrativo</v>
          </cell>
          <cell r="G218" t="str">
            <v>4110-05</v>
          </cell>
          <cell r="H218">
            <v>43831</v>
          </cell>
          <cell r="I218" t="str">
            <v>2 - Diarista</v>
          </cell>
          <cell r="J218" t="str">
            <v>20</v>
          </cell>
          <cell r="K218">
            <v>488</v>
          </cell>
          <cell r="Q218">
            <v>0</v>
          </cell>
          <cell r="V218">
            <v>68.319999999999993</v>
          </cell>
          <cell r="W218">
            <v>419.68</v>
          </cell>
        </row>
        <row r="219">
          <cell r="C219" t="str">
            <v>UPA IMBIRIBEIRA</v>
          </cell>
          <cell r="E219" t="str">
            <v>JOAQUIM FERNANDES DE OLIVEIRA NETO</v>
          </cell>
          <cell r="F219" t="str">
            <v>1 - Médico</v>
          </cell>
          <cell r="G219" t="str">
            <v>2252-70</v>
          </cell>
          <cell r="H219">
            <v>43831</v>
          </cell>
          <cell r="I219" t="str">
            <v>1 - Plantonista</v>
          </cell>
          <cell r="J219" t="str">
            <v>24</v>
          </cell>
          <cell r="K219">
            <v>6292.06</v>
          </cell>
          <cell r="Q219">
            <v>2845.45</v>
          </cell>
          <cell r="V219">
            <v>1889.57</v>
          </cell>
          <cell r="W219">
            <v>7247.9400000000005</v>
          </cell>
        </row>
        <row r="220">
          <cell r="C220" t="str">
            <v>UPA IMBIRIBEIRA</v>
          </cell>
          <cell r="E220" t="str">
            <v>THIAGO DE ARRUDA MEDEIROS</v>
          </cell>
          <cell r="F220" t="str">
            <v>2 - Outros Profissionais da Saúde</v>
          </cell>
          <cell r="G220" t="str">
            <v>2234-05</v>
          </cell>
          <cell r="H220">
            <v>43831</v>
          </cell>
          <cell r="I220" t="str">
            <v>1 - Plantonista</v>
          </cell>
          <cell r="J220" t="str">
            <v>26</v>
          </cell>
          <cell r="K220">
            <v>3132.59</v>
          </cell>
          <cell r="Q220">
            <v>341.77</v>
          </cell>
          <cell r="V220">
            <v>442.84</v>
          </cell>
          <cell r="W220">
            <v>3031.52</v>
          </cell>
        </row>
        <row r="221">
          <cell r="C221" t="str">
            <v>UPA IMBIRIBEIRA</v>
          </cell>
          <cell r="E221" t="str">
            <v>JONATA LIMA DA SILVA</v>
          </cell>
          <cell r="F221" t="str">
            <v>3 - Administrativo</v>
          </cell>
          <cell r="G221" t="str">
            <v>4110-05</v>
          </cell>
          <cell r="H221">
            <v>43831</v>
          </cell>
          <cell r="I221" t="str">
            <v>2 - Diarista</v>
          </cell>
          <cell r="J221" t="str">
            <v>20</v>
          </cell>
          <cell r="K221">
            <v>488</v>
          </cell>
          <cell r="Q221">
            <v>0</v>
          </cell>
          <cell r="V221">
            <v>68.319999999999993</v>
          </cell>
          <cell r="W221">
            <v>419.68</v>
          </cell>
        </row>
        <row r="222">
          <cell r="C222" t="str">
            <v>UPA IMBIRIBEIRA</v>
          </cell>
          <cell r="E222" t="str">
            <v>ADNA QUEREN HUAPUQUE RAMOS DA SILVA</v>
          </cell>
          <cell r="F222" t="str">
            <v>2 - Outros Profissionais da Saúde</v>
          </cell>
          <cell r="G222" t="str">
            <v>5211-30</v>
          </cell>
          <cell r="H222">
            <v>43831</v>
          </cell>
          <cell r="I222" t="str">
            <v>1 - Plantonista</v>
          </cell>
          <cell r="J222" t="str">
            <v>44</v>
          </cell>
          <cell r="K222">
            <v>1148.3699999999999</v>
          </cell>
          <cell r="Q222">
            <v>207.8</v>
          </cell>
          <cell r="V222">
            <v>200.36</v>
          </cell>
          <cell r="W222">
            <v>1155.81</v>
          </cell>
        </row>
        <row r="223">
          <cell r="C223" t="str">
            <v>UPA IMBIRIBEIRA</v>
          </cell>
          <cell r="E223" t="str">
            <v>FERNANDA GABRIELLE DO NASCIMENTO LIMA</v>
          </cell>
          <cell r="F223" t="str">
            <v>3 - Administrativo</v>
          </cell>
          <cell r="G223" t="str">
            <v>4110-05</v>
          </cell>
          <cell r="H223">
            <v>43831</v>
          </cell>
          <cell r="I223" t="str">
            <v>2 - Diarista</v>
          </cell>
          <cell r="J223" t="str">
            <v>20</v>
          </cell>
          <cell r="K223">
            <v>488</v>
          </cell>
          <cell r="Q223">
            <v>0</v>
          </cell>
          <cell r="V223">
            <v>68.319999999999993</v>
          </cell>
          <cell r="W223">
            <v>419.68</v>
          </cell>
        </row>
        <row r="224">
          <cell r="C224" t="str">
            <v>UPA IMBIRIBEIRA</v>
          </cell>
          <cell r="E224" t="str">
            <v>JOSE LUCAS PEREIRA DA COSTA CRUZ</v>
          </cell>
          <cell r="F224" t="str">
            <v>1 - Médico</v>
          </cell>
          <cell r="G224" t="str">
            <v>2251-25</v>
          </cell>
          <cell r="H224">
            <v>43831</v>
          </cell>
          <cell r="I224" t="str">
            <v>1 - Plantonista</v>
          </cell>
          <cell r="J224" t="str">
            <v>12</v>
          </cell>
          <cell r="K224">
            <v>3575.04</v>
          </cell>
          <cell r="Q224">
            <v>8415.3700000000008</v>
          </cell>
          <cell r="V224">
            <v>2928.85</v>
          </cell>
          <cell r="W224">
            <v>9061.56</v>
          </cell>
        </row>
        <row r="225">
          <cell r="C225" t="str">
            <v>UPA IMBIRIBEIRA</v>
          </cell>
          <cell r="E225" t="str">
            <v>ROSEANY ALBANEZE CARRETONI</v>
          </cell>
          <cell r="F225" t="str">
            <v>1 - Médico</v>
          </cell>
          <cell r="G225" t="str">
            <v>2251-24</v>
          </cell>
          <cell r="H225">
            <v>43831</v>
          </cell>
          <cell r="I225" t="str">
            <v>1 - Plantonista</v>
          </cell>
          <cell r="J225" t="str">
            <v>24</v>
          </cell>
          <cell r="K225">
            <v>8079.58</v>
          </cell>
          <cell r="Q225">
            <v>207.8</v>
          </cell>
          <cell r="V225">
            <v>1430.53</v>
          </cell>
          <cell r="W225">
            <v>6856.8499999999995</v>
          </cell>
        </row>
        <row r="226">
          <cell r="C226" t="str">
            <v>UPA IMBIRIBEIRA</v>
          </cell>
          <cell r="E226" t="str">
            <v>JARDEL LUIS XAVIER</v>
          </cell>
          <cell r="F226" t="str">
            <v>2 - Outros Profissionais da Saúde</v>
          </cell>
          <cell r="G226" t="str">
            <v>5211-30</v>
          </cell>
          <cell r="H226">
            <v>43831</v>
          </cell>
          <cell r="I226" t="str">
            <v>1 - Plantonista</v>
          </cell>
          <cell r="J226" t="str">
            <v>44</v>
          </cell>
          <cell r="K226">
            <v>1148.3699999999999</v>
          </cell>
          <cell r="Q226">
            <v>207.8</v>
          </cell>
          <cell r="V226">
            <v>200.36</v>
          </cell>
          <cell r="W226">
            <v>1155.81</v>
          </cell>
        </row>
        <row r="227">
          <cell r="C227" t="str">
            <v>UPA IMBIRIBEIRA</v>
          </cell>
          <cell r="E227" t="str">
            <v>PEDRO AUGUSTO URBANO FARIAS</v>
          </cell>
          <cell r="F227" t="str">
            <v>1 - Médico</v>
          </cell>
          <cell r="G227" t="str">
            <v>2252-70</v>
          </cell>
          <cell r="H227">
            <v>43831</v>
          </cell>
          <cell r="I227" t="str">
            <v>1 - Plantonista</v>
          </cell>
          <cell r="J227" t="str">
            <v>12</v>
          </cell>
          <cell r="K227">
            <v>6756.81</v>
          </cell>
          <cell r="Q227">
            <v>1114.78</v>
          </cell>
          <cell r="V227">
            <v>1491.11</v>
          </cell>
          <cell r="W227">
            <v>6380.4800000000005</v>
          </cell>
        </row>
        <row r="228">
          <cell r="C228" t="str">
            <v>UPA IMBIRIBEIRA</v>
          </cell>
          <cell r="E228" t="str">
            <v>CYNTHIA PEREIRA ALVES</v>
          </cell>
          <cell r="F228" t="str">
            <v>1 - Médico</v>
          </cell>
          <cell r="G228" t="str">
            <v>2251-25</v>
          </cell>
          <cell r="H228">
            <v>43831</v>
          </cell>
          <cell r="I228" t="str">
            <v>1 - Plantonista</v>
          </cell>
          <cell r="J228" t="str">
            <v>12</v>
          </cell>
          <cell r="K228">
            <v>3575.04</v>
          </cell>
          <cell r="Q228">
            <v>207.8</v>
          </cell>
          <cell r="R228">
            <v>300</v>
          </cell>
          <cell r="V228">
            <v>582.49</v>
          </cell>
          <cell r="W228">
            <v>3500.3500000000004</v>
          </cell>
        </row>
        <row r="229">
          <cell r="C229" t="str">
            <v>UPA IMBIRIBEIRA</v>
          </cell>
          <cell r="E229" t="str">
            <v>THAIS BARROS CANEL</v>
          </cell>
          <cell r="F229" t="str">
            <v>1 - Médico</v>
          </cell>
          <cell r="G229" t="str">
            <v>2251-25</v>
          </cell>
          <cell r="H229">
            <v>43831</v>
          </cell>
          <cell r="I229" t="str">
            <v>1 - Plantonista</v>
          </cell>
          <cell r="J229" t="str">
            <v>12</v>
          </cell>
          <cell r="K229">
            <v>3575.04</v>
          </cell>
          <cell r="Q229">
            <v>207.8</v>
          </cell>
          <cell r="R229">
            <v>300</v>
          </cell>
          <cell r="V229">
            <v>653.66</v>
          </cell>
          <cell r="W229">
            <v>3429.1800000000003</v>
          </cell>
        </row>
        <row r="230">
          <cell r="C230" t="str">
            <v>UPA IMBIRIBEIRA</v>
          </cell>
          <cell r="E230" t="str">
            <v>GABRIEL SILVA COSTA GUERRA MORAES</v>
          </cell>
          <cell r="F230" t="str">
            <v>1 - Médico</v>
          </cell>
          <cell r="G230" t="str">
            <v>2251-25</v>
          </cell>
          <cell r="H230">
            <v>43831</v>
          </cell>
          <cell r="I230" t="str">
            <v>1 - Plantonista</v>
          </cell>
          <cell r="J230" t="str">
            <v>24</v>
          </cell>
          <cell r="K230">
            <v>7150.08</v>
          </cell>
          <cell r="Q230">
            <v>207.8</v>
          </cell>
          <cell r="R230">
            <v>300</v>
          </cell>
          <cell r="V230">
            <v>1751.71</v>
          </cell>
          <cell r="W230">
            <v>5906.17</v>
          </cell>
        </row>
        <row r="231">
          <cell r="C231" t="str">
            <v>UPA IMBIRIBEIRA</v>
          </cell>
          <cell r="E231" t="str">
            <v>CASSIO GUILHERME DA SILVA RIBEIRO</v>
          </cell>
          <cell r="F231" t="str">
            <v>2 - Outros Profissionais da Saúde</v>
          </cell>
          <cell r="G231" t="str">
            <v>3222-05</v>
          </cell>
          <cell r="H231">
            <v>43831</v>
          </cell>
          <cell r="I231" t="str">
            <v>1 - Plantonista</v>
          </cell>
          <cell r="J231" t="str">
            <v>44</v>
          </cell>
          <cell r="K231">
            <v>1212.4000000000001</v>
          </cell>
          <cell r="Q231">
            <v>245.26</v>
          </cell>
          <cell r="V231">
            <v>213.6</v>
          </cell>
          <cell r="W231">
            <v>1244.0600000000002</v>
          </cell>
        </row>
        <row r="232">
          <cell r="C232" t="str">
            <v>UPA IMBIRIBEIRA</v>
          </cell>
          <cell r="E232" t="str">
            <v>JORGE ABILIO PAZETO</v>
          </cell>
          <cell r="F232" t="str">
            <v>1 - Médico</v>
          </cell>
          <cell r="G232" t="str">
            <v>2251-25</v>
          </cell>
          <cell r="H232">
            <v>43831</v>
          </cell>
          <cell r="I232" t="str">
            <v>1 - Plantonista</v>
          </cell>
          <cell r="J232" t="str">
            <v>12</v>
          </cell>
          <cell r="K232">
            <v>3575.04</v>
          </cell>
          <cell r="Q232">
            <v>207.8</v>
          </cell>
          <cell r="V232">
            <v>348.56</v>
          </cell>
          <cell r="W232">
            <v>3434.28</v>
          </cell>
        </row>
        <row r="233">
          <cell r="C233" t="str">
            <v>UPA IMBIRIBEIRA</v>
          </cell>
          <cell r="E233" t="str">
            <v>INGRID CATALINI DE MORAIS FONTES</v>
          </cell>
          <cell r="F233" t="str">
            <v>1 - Médico</v>
          </cell>
          <cell r="G233" t="str">
            <v>2251-25</v>
          </cell>
          <cell r="H233">
            <v>43831</v>
          </cell>
          <cell r="I233" t="str">
            <v>1 - Plantonista</v>
          </cell>
          <cell r="J233" t="str">
            <v>12</v>
          </cell>
          <cell r="K233">
            <v>3575.04</v>
          </cell>
          <cell r="Q233">
            <v>207.8</v>
          </cell>
          <cell r="R233">
            <v>300</v>
          </cell>
          <cell r="V233">
            <v>653.66</v>
          </cell>
          <cell r="W233">
            <v>3429.1800000000003</v>
          </cell>
        </row>
        <row r="234">
          <cell r="C234" t="str">
            <v>UPA IMBIRIBEIRA</v>
          </cell>
          <cell r="E234" t="str">
            <v>BRENO DANTAS VIEIRA DA MOTTA</v>
          </cell>
          <cell r="F234" t="str">
            <v>1 - Médico</v>
          </cell>
          <cell r="G234" t="str">
            <v>2251-25</v>
          </cell>
          <cell r="H234">
            <v>43831</v>
          </cell>
          <cell r="I234" t="str">
            <v>1 - Plantonista</v>
          </cell>
          <cell r="J234" t="str">
            <v>12</v>
          </cell>
          <cell r="K234">
            <v>3575.04</v>
          </cell>
          <cell r="Q234">
            <v>207.8</v>
          </cell>
          <cell r="R234">
            <v>300</v>
          </cell>
          <cell r="V234">
            <v>653.66</v>
          </cell>
          <cell r="W234">
            <v>3429.1800000000003</v>
          </cell>
        </row>
        <row r="235">
          <cell r="C235" t="str">
            <v>UPA IMBIRIBEIRA</v>
          </cell>
          <cell r="E235" t="str">
            <v>LAYANNE BARBOSA PAZ</v>
          </cell>
          <cell r="F235" t="str">
            <v>1 - Médico</v>
          </cell>
          <cell r="G235" t="str">
            <v>2251-25</v>
          </cell>
          <cell r="H235">
            <v>43831</v>
          </cell>
          <cell r="I235" t="str">
            <v>1 - Plantonista</v>
          </cell>
          <cell r="J235" t="str">
            <v>12</v>
          </cell>
          <cell r="K235">
            <v>3575.04</v>
          </cell>
          <cell r="Q235">
            <v>207.8</v>
          </cell>
          <cell r="R235">
            <v>300</v>
          </cell>
          <cell r="V235">
            <v>319.11</v>
          </cell>
          <cell r="W235">
            <v>3763.73</v>
          </cell>
        </row>
        <row r="236">
          <cell r="C236" t="str">
            <v>UPA IMBIRIBEIRA</v>
          </cell>
          <cell r="E236" t="str">
            <v>JORGINEIDE PEREIRA DE SANTANA</v>
          </cell>
          <cell r="F236" t="str">
            <v>3 - Administrativo</v>
          </cell>
          <cell r="G236" t="str">
            <v>9922-25</v>
          </cell>
          <cell r="H236">
            <v>43831</v>
          </cell>
          <cell r="I236" t="str">
            <v>2 - Diarista</v>
          </cell>
          <cell r="J236" t="str">
            <v>44</v>
          </cell>
          <cell r="K236">
            <v>1039</v>
          </cell>
          <cell r="Q236">
            <v>207.8</v>
          </cell>
          <cell r="V236">
            <v>120.52</v>
          </cell>
          <cell r="W236">
            <v>1126.28</v>
          </cell>
        </row>
        <row r="237">
          <cell r="C237" t="str">
            <v>UPA IMBIRIBEIRA</v>
          </cell>
          <cell r="E237" t="str">
            <v>OSCAR DA SILVA PONTES</v>
          </cell>
          <cell r="F237" t="str">
            <v>3 - Administrativo</v>
          </cell>
          <cell r="G237" t="str">
            <v>4221-05</v>
          </cell>
          <cell r="H237">
            <v>43831</v>
          </cell>
          <cell r="I237" t="str">
            <v>1 - Plantonista</v>
          </cell>
          <cell r="J237" t="str">
            <v>44</v>
          </cell>
          <cell r="K237">
            <v>1148.3699999999999</v>
          </cell>
          <cell r="Q237">
            <v>218.07</v>
          </cell>
          <cell r="V237">
            <v>201.18</v>
          </cell>
          <cell r="W237">
            <v>1165.2599999999998</v>
          </cell>
        </row>
        <row r="238">
          <cell r="C238" t="str">
            <v>UPA IMBIRIBEIRA</v>
          </cell>
          <cell r="E238" t="str">
            <v>ANTONIO CARNEIRO CAVALCANTI</v>
          </cell>
          <cell r="F238" t="str">
            <v>3 - Administrativo</v>
          </cell>
          <cell r="G238" t="str">
            <v>4221-05</v>
          </cell>
          <cell r="H238">
            <v>43831</v>
          </cell>
          <cell r="I238" t="str">
            <v>1 - Plantonista</v>
          </cell>
          <cell r="J238" t="str">
            <v>44</v>
          </cell>
          <cell r="K238">
            <v>1148.3699999999999</v>
          </cell>
          <cell r="Q238">
            <v>211.13</v>
          </cell>
          <cell r="V238">
            <v>200.63</v>
          </cell>
          <cell r="W238">
            <v>1158.8699999999999</v>
          </cell>
        </row>
        <row r="239">
          <cell r="C239" t="str">
            <v>UPA IMBIRIBEIRA</v>
          </cell>
          <cell r="E239" t="str">
            <v>CAMILA DE LIMA FRANCA</v>
          </cell>
          <cell r="F239" t="str">
            <v>1 - Médico</v>
          </cell>
          <cell r="G239" t="str">
            <v>2251-25</v>
          </cell>
          <cell r="H239">
            <v>43831</v>
          </cell>
          <cell r="I239" t="str">
            <v>1 - Plantonista</v>
          </cell>
          <cell r="J239" t="str">
            <v>12</v>
          </cell>
          <cell r="K239">
            <v>4504.54</v>
          </cell>
          <cell r="Q239">
            <v>207.8</v>
          </cell>
          <cell r="V239">
            <v>843.88</v>
          </cell>
          <cell r="W239">
            <v>3868.46</v>
          </cell>
        </row>
        <row r="240">
          <cell r="C240" t="str">
            <v>UPA IMBIRIBEIRA</v>
          </cell>
          <cell r="E240" t="str">
            <v>BARBARA FRANCA GOMES</v>
          </cell>
          <cell r="F240" t="str">
            <v>1 - Médico</v>
          </cell>
          <cell r="G240" t="str">
            <v>2251-24</v>
          </cell>
          <cell r="H240">
            <v>43831</v>
          </cell>
          <cell r="I240" t="str">
            <v>1 - Plantonista</v>
          </cell>
          <cell r="J240" t="str">
            <v>12</v>
          </cell>
          <cell r="K240">
            <v>3575.04</v>
          </cell>
          <cell r="Q240">
            <v>207.8</v>
          </cell>
          <cell r="V240">
            <v>580.61</v>
          </cell>
          <cell r="W240">
            <v>3202.23</v>
          </cell>
        </row>
        <row r="241">
          <cell r="C241" t="str">
            <v>UPA IMBIRIBEIRA</v>
          </cell>
          <cell r="E241" t="str">
            <v>BRUNA DA LUZ PARENTE SAMPAIO</v>
          </cell>
          <cell r="F241" t="str">
            <v>1 - Médico</v>
          </cell>
          <cell r="G241" t="str">
            <v>2251-25</v>
          </cell>
          <cell r="H241">
            <v>43831</v>
          </cell>
          <cell r="I241" t="str">
            <v>1 - Plantonista</v>
          </cell>
          <cell r="J241" t="str">
            <v>12</v>
          </cell>
          <cell r="K241">
            <v>4504.54</v>
          </cell>
          <cell r="Q241">
            <v>3122.49</v>
          </cell>
          <cell r="V241">
            <v>1714.62</v>
          </cell>
          <cell r="W241">
            <v>5912.41</v>
          </cell>
        </row>
        <row r="242">
          <cell r="C242" t="str">
            <v>UPA IMBIRIBEIRA</v>
          </cell>
          <cell r="E242" t="str">
            <v>JESSICA VIEIRA DE LIMA COUTINHO</v>
          </cell>
          <cell r="F242" t="str">
            <v>1 - Médico</v>
          </cell>
          <cell r="G242" t="str">
            <v>2251-25</v>
          </cell>
          <cell r="H242">
            <v>43831</v>
          </cell>
          <cell r="I242" t="str">
            <v>1 - Plantonista</v>
          </cell>
          <cell r="J242" t="str">
            <v>12</v>
          </cell>
          <cell r="K242">
            <v>3575.04</v>
          </cell>
          <cell r="Q242">
            <v>364.16</v>
          </cell>
          <cell r="V242">
            <v>561.80999999999995</v>
          </cell>
          <cell r="W242">
            <v>3377.39</v>
          </cell>
        </row>
        <row r="243">
          <cell r="C243" t="str">
            <v>UPA IMBIRIBEIRA</v>
          </cell>
          <cell r="E243" t="str">
            <v>HUMBERTO CAMPOS MARINHO ANTUNES</v>
          </cell>
          <cell r="F243" t="str">
            <v>1 - Médico</v>
          </cell>
          <cell r="G243" t="str">
            <v>2251-25</v>
          </cell>
          <cell r="H243">
            <v>43831</v>
          </cell>
          <cell r="I243" t="str">
            <v>1 - Plantonista</v>
          </cell>
          <cell r="J243" t="str">
            <v>12</v>
          </cell>
          <cell r="K243">
            <v>3003.03</v>
          </cell>
          <cell r="Q243">
            <v>138.53</v>
          </cell>
          <cell r="V243">
            <v>424.47</v>
          </cell>
          <cell r="W243">
            <v>2717.09</v>
          </cell>
        </row>
        <row r="244">
          <cell r="C244" t="str">
            <v>UPA IMBIRIBEIRA</v>
          </cell>
          <cell r="E244" t="str">
            <v>MICHELINE SILVA BEZERRA DE ARAUJO</v>
          </cell>
          <cell r="F244" t="str">
            <v>2 - Outros Profissionais da Saúde</v>
          </cell>
          <cell r="G244" t="str">
            <v>3222-05</v>
          </cell>
          <cell r="H244">
            <v>43831</v>
          </cell>
          <cell r="I244" t="str">
            <v>1 - Plantonista</v>
          </cell>
          <cell r="J244" t="str">
            <v>44</v>
          </cell>
          <cell r="K244">
            <v>889.09</v>
          </cell>
          <cell r="Q244">
            <v>281.81</v>
          </cell>
          <cell r="V244">
            <v>89.78</v>
          </cell>
          <cell r="W244">
            <v>1081.1200000000001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C2" sqref="C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BERENICE MARIA GUIMARAES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 t="str">
        <f>'[1]TCE - ANEXO II - Preencher'!G11</f>
        <v>3222-05</v>
      </c>
      <c r="G2" s="14">
        <f>'[1]TCE - ANEXO II - Preencher'!H11</f>
        <v>43831</v>
      </c>
      <c r="H2" s="13" t="str">
        <f>'[1]TCE - ANEXO II - Preencher'!I11</f>
        <v>1 - Plantonista</v>
      </c>
      <c r="I2" s="13" t="str">
        <f>'[1]TCE - ANEXO II - Preencher'!J11</f>
        <v>44</v>
      </c>
      <c r="J2" s="15">
        <f>'[1]TCE - ANEXO II - Preencher'!K11</f>
        <v>1212.4000000000001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401.53</v>
      </c>
      <c r="N2" s="16">
        <f>'[1]TCE - ANEXO II - Preencher'!R11</f>
        <v>0</v>
      </c>
      <c r="O2" s="17">
        <f>'[1]TCE - ANEXO II - Preencher'!V11</f>
        <v>519.37</v>
      </c>
      <c r="P2" s="18">
        <f>'[1]TCE - ANEXO II - Preencher'!W11</f>
        <v>1094.56</v>
      </c>
      <c r="R2" s="20"/>
    </row>
    <row r="3" spans="1:19" x14ac:dyDescent="0.2">
      <c r="A3" s="8">
        <f>IFERROR(VLOOKUP(B3,'[1]DADOS (OCULTAR)'!$P$3:$R$53,3,0),"")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LUCIANO CAETANO DOS SANTOS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3222-05</v>
      </c>
      <c r="G3" s="14">
        <f>'[1]TCE - ANEXO II - Preencher'!H12</f>
        <v>43831</v>
      </c>
      <c r="H3" s="13" t="str">
        <f>'[1]TCE - ANEXO II - Preencher'!I12</f>
        <v>1 - Plantonista</v>
      </c>
      <c r="I3" s="13" t="str">
        <f>'[1]TCE - ANEXO II - Preencher'!J12</f>
        <v>44</v>
      </c>
      <c r="J3" s="15">
        <f>'[1]TCE - ANEXO II - Preencher'!K12</f>
        <v>1212.4000000000001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396.66</v>
      </c>
      <c r="N3" s="16">
        <f>'[1]TCE - ANEXO II - Preencher'!R12</f>
        <v>0</v>
      </c>
      <c r="O3" s="17">
        <f>'[1]TCE - ANEXO II - Preencher'!V12</f>
        <v>554.75</v>
      </c>
      <c r="P3" s="18">
        <f>'[1]TCE - ANEXO II - Preencher'!W12</f>
        <v>1054.3100000000002</v>
      </c>
      <c r="R3" s="20"/>
      <c r="S3" s="21" t="s">
        <v>6</v>
      </c>
    </row>
    <row r="4" spans="1:19" x14ac:dyDescent="0.2">
      <c r="A4" s="8">
        <f>IFERROR(VLOOKUP(B4,'[1]DADOS (OCULTAR)'!$P$3:$R$53,3,0),"")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 xml:space="preserve">JOSILENE MARIA DA SILVA 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3222-05</v>
      </c>
      <c r="G4" s="14">
        <f>'[1]TCE - ANEXO II - Preencher'!H13</f>
        <v>43831</v>
      </c>
      <c r="H4" s="13" t="str">
        <f>'[1]TCE - ANEXO II - Preencher'!I13</f>
        <v>1 - Plantonista</v>
      </c>
      <c r="I4" s="13" t="str">
        <f>'[1]TCE - ANEXO II - Preencher'!J13</f>
        <v>44</v>
      </c>
      <c r="J4" s="15">
        <f>'[1]TCE - ANEXO II - Preencher'!K13</f>
        <v>1212.4000000000001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376.31</v>
      </c>
      <c r="N4" s="16">
        <f>'[1]TCE - ANEXO II - Preencher'!R13</f>
        <v>0</v>
      </c>
      <c r="O4" s="17">
        <f>'[1]TCE - ANEXO II - Preencher'!V13</f>
        <v>525.58000000000004</v>
      </c>
      <c r="P4" s="18">
        <f>'[1]TCE - ANEXO II - Preencher'!W13</f>
        <v>1063.1300000000001</v>
      </c>
      <c r="R4" s="20"/>
      <c r="S4" s="22">
        <v>43831</v>
      </c>
    </row>
    <row r="5" spans="1:19" x14ac:dyDescent="0.2">
      <c r="A5" s="8">
        <f>IFERROR(VLOOKUP(B5,'[1]DADOS (OCULTAR)'!$P$3:$R$53,3,0),"")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JAIDETE GOMES DE ARAUJO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3222-05</v>
      </c>
      <c r="G5" s="14">
        <f>'[1]TCE - ANEXO II - Preencher'!H14</f>
        <v>43831</v>
      </c>
      <c r="H5" s="13" t="str">
        <f>'[1]TCE - ANEXO II - Preencher'!I14</f>
        <v>1 - Plantonista</v>
      </c>
      <c r="I5" s="13" t="str">
        <f>'[1]TCE - ANEXO II - Preencher'!J14</f>
        <v>44</v>
      </c>
      <c r="J5" s="15">
        <f>'[1]TCE - ANEXO II - Preencher'!K14</f>
        <v>1212.4000000000001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268.42</v>
      </c>
      <c r="N5" s="16">
        <f>'[1]TCE - ANEXO II - Preencher'!R14</f>
        <v>0</v>
      </c>
      <c r="O5" s="17">
        <f>'[1]TCE - ANEXO II - Preencher'!V14</f>
        <v>239.7</v>
      </c>
      <c r="P5" s="18">
        <f>'[1]TCE - ANEXO II - Preencher'!W14</f>
        <v>1241.1200000000001</v>
      </c>
      <c r="R5" s="20"/>
      <c r="S5" s="22">
        <v>43862</v>
      </c>
    </row>
    <row r="6" spans="1:19" x14ac:dyDescent="0.2">
      <c r="A6" s="8">
        <f>IFERROR(VLOOKUP(B6,'[1]DADOS (OCULTAR)'!$P$3:$R$53,3,0),"")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 xml:space="preserve">JANE PRISCILA ALVES DA SILVA 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3222-05</v>
      </c>
      <c r="G6" s="14">
        <f>'[1]TCE - ANEXO II - Preencher'!H15</f>
        <v>43831</v>
      </c>
      <c r="H6" s="13" t="str">
        <f>'[1]TCE - ANEXO II - Preencher'!I15</f>
        <v>1 - Plantonista</v>
      </c>
      <c r="I6" s="13" t="str">
        <f>'[1]TCE - ANEXO II - Preencher'!J15</f>
        <v>44</v>
      </c>
      <c r="J6" s="15">
        <f>'[1]TCE - ANEXO II - Preencher'!K15</f>
        <v>1212.4000000000001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432.73</v>
      </c>
      <c r="N6" s="16">
        <f>'[1]TCE - ANEXO II - Preencher'!R15</f>
        <v>0</v>
      </c>
      <c r="O6" s="17">
        <f>'[1]TCE - ANEXO II - Preencher'!V15</f>
        <v>252.85</v>
      </c>
      <c r="P6" s="18">
        <f>'[1]TCE - ANEXO II - Preencher'!W15</f>
        <v>1392.2800000000002</v>
      </c>
      <c r="R6" s="20"/>
      <c r="S6" s="22">
        <v>43891</v>
      </c>
    </row>
    <row r="7" spans="1:19" x14ac:dyDescent="0.2">
      <c r="A7" s="8">
        <f>IFERROR(VLOOKUP(B7,'[1]DADOS (OCULTAR)'!$P$3:$R$53,3,0),"")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 xml:space="preserve">ELIANE MONTEIRO DA SILVA 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43831</v>
      </c>
      <c r="H7" s="13" t="str">
        <f>'[1]TCE - ANEXO II - Preencher'!I16</f>
        <v>1 - Plantonista</v>
      </c>
      <c r="I7" s="13" t="str">
        <f>'[1]TCE - ANEXO II - Preencher'!J16</f>
        <v>44</v>
      </c>
      <c r="J7" s="15">
        <f>'[1]TCE - ANEXO II - Preencher'!K16</f>
        <v>1212.4000000000001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431.38</v>
      </c>
      <c r="N7" s="16">
        <f>'[1]TCE - ANEXO II - Preencher'!R16</f>
        <v>0</v>
      </c>
      <c r="O7" s="17">
        <f>'[1]TCE - ANEXO II - Preencher'!V16</f>
        <v>228.49</v>
      </c>
      <c r="P7" s="18">
        <f>'[1]TCE - ANEXO II - Preencher'!W16</f>
        <v>1415.2900000000002</v>
      </c>
      <c r="R7" s="20"/>
      <c r="S7" s="22">
        <v>43922</v>
      </c>
    </row>
    <row r="8" spans="1:19" x14ac:dyDescent="0.2">
      <c r="A8" s="8">
        <f>IFERROR(VLOOKUP(B8,'[1]DADOS (OCULTAR)'!$P$3:$R$53,3,0),"")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VILANI FATIMA DOS SANTOS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 t="str">
        <f>'[1]TCE - ANEXO II - Preencher'!G17</f>
        <v>3222-05</v>
      </c>
      <c r="G8" s="14">
        <f>'[1]TCE - ANEXO II - Preencher'!H17</f>
        <v>43831</v>
      </c>
      <c r="H8" s="13" t="str">
        <f>'[1]TCE - ANEXO II - Preencher'!I17</f>
        <v>1 - Plantonista</v>
      </c>
      <c r="I8" s="13" t="str">
        <f>'[1]TCE - ANEXO II - Preencher'!J17</f>
        <v>44</v>
      </c>
      <c r="J8" s="15">
        <f>'[1]TCE - ANEXO II - Preencher'!K17</f>
        <v>1212.4000000000001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455.52</v>
      </c>
      <c r="N8" s="16">
        <f>'[1]TCE - ANEXO II - Preencher'!R17</f>
        <v>0</v>
      </c>
      <c r="O8" s="17">
        <f>'[1]TCE - ANEXO II - Preencher'!V17</f>
        <v>523.69000000000005</v>
      </c>
      <c r="P8" s="18">
        <f>'[1]TCE - ANEXO II - Preencher'!W17</f>
        <v>1144.23</v>
      </c>
      <c r="R8" s="20"/>
      <c r="S8" s="22">
        <v>43952</v>
      </c>
    </row>
    <row r="9" spans="1:19" x14ac:dyDescent="0.2">
      <c r="A9" s="8">
        <f>IFERROR(VLOOKUP(B9,'[1]DADOS (OCULTAR)'!$P$3:$R$53,3,0),"")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 xml:space="preserve">PATRICIA DUNDA GOMES 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43831</v>
      </c>
      <c r="H9" s="13" t="str">
        <f>'[1]TCE - ANEXO II - Preencher'!I18</f>
        <v>1 - Plantonista</v>
      </c>
      <c r="I9" s="13" t="str">
        <f>'[1]TCE - ANEXO II - Preencher'!J18</f>
        <v>44</v>
      </c>
      <c r="J9" s="15">
        <f>'[1]TCE - ANEXO II - Preencher'!K18</f>
        <v>1212.4000000000001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406.67</v>
      </c>
      <c r="N9" s="16">
        <f>'[1]TCE - ANEXO II - Preencher'!R18</f>
        <v>0</v>
      </c>
      <c r="O9" s="17">
        <f>'[1]TCE - ANEXO II - Preencher'!V18</f>
        <v>283.38</v>
      </c>
      <c r="P9" s="18">
        <f>'[1]TCE - ANEXO II - Preencher'!W18</f>
        <v>1335.69</v>
      </c>
      <c r="R9" s="20"/>
      <c r="S9" s="22">
        <v>43983</v>
      </c>
    </row>
    <row r="10" spans="1:19" x14ac:dyDescent="0.2">
      <c r="A10" s="8">
        <f>IFERROR(VLOOKUP(B10,'[1]DADOS (OCULTAR)'!$P$3:$R$53,3,0),"")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ELDA CARMEM ALVES MARTINS TORRES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2251-24</v>
      </c>
      <c r="G10" s="14">
        <f>'[1]TCE - ANEXO II - Preencher'!H19</f>
        <v>43831</v>
      </c>
      <c r="H10" s="13" t="str">
        <f>'[1]TCE - ANEXO II - Preencher'!I19</f>
        <v>1 - Plantonista</v>
      </c>
      <c r="I10" s="13" t="str">
        <f>'[1]TCE - ANEXO II - Preencher'!J19</f>
        <v>24</v>
      </c>
      <c r="J10" s="15">
        <f>'[1]TCE - ANEXO II - Preencher'!K19</f>
        <v>7150.08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565.29999999999995</v>
      </c>
      <c r="N10" s="16">
        <f>'[1]TCE - ANEXO II - Preencher'!R19</f>
        <v>0</v>
      </c>
      <c r="O10" s="17">
        <f>'[1]TCE - ANEXO II - Preencher'!V19</f>
        <v>1767.52</v>
      </c>
      <c r="P10" s="18">
        <f>'[1]TCE - ANEXO II - Preencher'!W19</f>
        <v>5947.8600000000006</v>
      </c>
      <c r="R10" s="20"/>
      <c r="S10" s="22">
        <v>44013</v>
      </c>
    </row>
    <row r="11" spans="1:19" x14ac:dyDescent="0.2">
      <c r="A11" s="8">
        <f>IFERROR(VLOOKUP(B11,'[1]DADOS (OCULTAR)'!$P$3:$R$53,3,0),"")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RICARDO JOSE OLIMPIO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 t="str">
        <f>'[1]TCE - ANEXO II - Preencher'!G20</f>
        <v>2235-05</v>
      </c>
      <c r="G11" s="14">
        <f>'[1]TCE - ANEXO II - Preencher'!H20</f>
        <v>43831</v>
      </c>
      <c r="H11" s="13" t="str">
        <f>'[1]TCE - ANEXO II - Preencher'!I20</f>
        <v>1 - Plantonista</v>
      </c>
      <c r="I11" s="13" t="str">
        <f>'[1]TCE - ANEXO II - Preencher'!J20</f>
        <v>40</v>
      </c>
      <c r="J11" s="15">
        <f>'[1]TCE - ANEXO II - Preencher'!K20</f>
        <v>2418.85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367.81</v>
      </c>
      <c r="N11" s="16">
        <f>'[1]TCE - ANEXO II - Preencher'!R20</f>
        <v>0</v>
      </c>
      <c r="O11" s="17">
        <f>'[1]TCE - ANEXO II - Preencher'!V20</f>
        <v>316.05</v>
      </c>
      <c r="P11" s="18">
        <f>'[1]TCE - ANEXO II - Preencher'!W20</f>
        <v>2470.6099999999997</v>
      </c>
      <c r="R11" s="20"/>
      <c r="S11" s="22">
        <v>44044</v>
      </c>
    </row>
    <row r="12" spans="1:19" x14ac:dyDescent="0.2">
      <c r="A12" s="8">
        <f>IFERROR(VLOOKUP(B12,'[1]DADOS (OCULTAR)'!$P$3:$R$53,3,0),"")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 xml:space="preserve">JULIANA GABRIELA XAVIER DE OLIVEIRA 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2235-05</v>
      </c>
      <c r="G12" s="14">
        <f>'[1]TCE - ANEXO II - Preencher'!H21</f>
        <v>43831</v>
      </c>
      <c r="H12" s="13" t="str">
        <f>'[1]TCE - ANEXO II - Preencher'!I21</f>
        <v>1 - Plantonista</v>
      </c>
      <c r="I12" s="13" t="str">
        <f>'[1]TCE - ANEXO II - Preencher'!J21</f>
        <v>40</v>
      </c>
      <c r="J12" s="15">
        <f>'[1]TCE - ANEXO II - Preencher'!K21</f>
        <v>2418.85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664.28</v>
      </c>
      <c r="N12" s="16">
        <f>'[1]TCE - ANEXO II - Preencher'!R21</f>
        <v>0</v>
      </c>
      <c r="O12" s="17">
        <f>'[1]TCE - ANEXO II - Preencher'!V21</f>
        <v>800.2</v>
      </c>
      <c r="P12" s="18">
        <f>'[1]TCE - ANEXO II - Preencher'!W21</f>
        <v>2282.9300000000003</v>
      </c>
      <c r="R12" s="20"/>
      <c r="S12" s="22">
        <v>44075</v>
      </c>
    </row>
    <row r="13" spans="1:19" x14ac:dyDescent="0.2">
      <c r="A13" s="8">
        <f>IFERROR(VLOOKUP(B13,'[1]DADOS (OCULTAR)'!$P$3:$R$53,3,0),"")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 xml:space="preserve">JERLAINY FARIAS VILA NOVA 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2235-05</v>
      </c>
      <c r="G13" s="14">
        <f>'[1]TCE - ANEXO II - Preencher'!H22</f>
        <v>43831</v>
      </c>
      <c r="H13" s="13" t="str">
        <f>'[1]TCE - ANEXO II - Preencher'!I22</f>
        <v>1 - Plantonista</v>
      </c>
      <c r="I13" s="13" t="str">
        <f>'[1]TCE - ANEXO II - Preencher'!J22</f>
        <v>40</v>
      </c>
      <c r="J13" s="15">
        <f>'[1]TCE - ANEXO II - Preencher'!K22</f>
        <v>2418.85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368.89</v>
      </c>
      <c r="N13" s="16">
        <f>'[1]TCE - ANEXO II - Preencher'!R22</f>
        <v>133.04</v>
      </c>
      <c r="O13" s="17">
        <f>'[1]TCE - ANEXO II - Preencher'!V22</f>
        <v>323.04000000000002</v>
      </c>
      <c r="P13" s="18">
        <f>'[1]TCE - ANEXO II - Preencher'!W22</f>
        <v>2597.7399999999998</v>
      </c>
      <c r="R13" s="20"/>
      <c r="S13" s="22">
        <v>44105</v>
      </c>
    </row>
    <row r="14" spans="1:19" x14ac:dyDescent="0.2">
      <c r="A14" s="8">
        <f>IFERROR(VLOOKUP(B14,'[1]DADOS (OCULTAR)'!$P$3:$R$53,3,0),"")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JENIFER RODRIGUES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2235-05</v>
      </c>
      <c r="G14" s="14">
        <f>'[1]TCE - ANEXO II - Preencher'!H23</f>
        <v>43831</v>
      </c>
      <c r="H14" s="13" t="str">
        <f>'[1]TCE - ANEXO II - Preencher'!I23</f>
        <v>1 - Plantonista</v>
      </c>
      <c r="I14" s="13" t="str">
        <f>'[1]TCE - ANEXO II - Preencher'!J23</f>
        <v>40</v>
      </c>
      <c r="J14" s="15">
        <f>'[1]TCE - ANEXO II - Preencher'!K23</f>
        <v>0</v>
      </c>
      <c r="K14" s="15">
        <f>'[1]TCE - ANEXO II - Preencher'!O23</f>
        <v>4375.96</v>
      </c>
      <c r="L14" s="15">
        <f>'[1]TCE - ANEXO II - Preencher'!P23</f>
        <v>0</v>
      </c>
      <c r="M14" s="15">
        <f>'[1]TCE - ANEXO II - Preencher'!Q23</f>
        <v>74.459999999999994</v>
      </c>
      <c r="N14" s="16">
        <f>'[1]TCE - ANEXO II - Preencher'!R23</f>
        <v>0</v>
      </c>
      <c r="O14" s="17">
        <f>'[1]TCE - ANEXO II - Preencher'!V23</f>
        <v>4408.34</v>
      </c>
      <c r="P14" s="18">
        <f>'[1]TCE - ANEXO II - Preencher'!W23</f>
        <v>42.079999999999927</v>
      </c>
      <c r="R14" s="20"/>
      <c r="S14" s="22">
        <v>44136</v>
      </c>
    </row>
    <row r="15" spans="1:19" x14ac:dyDescent="0.2">
      <c r="A15" s="8">
        <f>IFERROR(VLOOKUP(B15,'[1]DADOS (OCULTAR)'!$P$3:$R$53,3,0),"")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ELIZABETE SILVA ALVES DE BRITO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 t="str">
        <f>'[1]TCE - ANEXO II - Preencher'!G24</f>
        <v>3222-05</v>
      </c>
      <c r="G15" s="14">
        <f>'[1]TCE - ANEXO II - Preencher'!H24</f>
        <v>43831</v>
      </c>
      <c r="H15" s="13" t="str">
        <f>'[1]TCE - ANEXO II - Preencher'!I24</f>
        <v>1 - Plantonista</v>
      </c>
      <c r="I15" s="13" t="str">
        <f>'[1]TCE - ANEXO II - Preencher'!J24</f>
        <v>44</v>
      </c>
      <c r="J15" s="15">
        <f>'[1]TCE - ANEXO II - Preencher'!K24</f>
        <v>1212.4000000000001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268.42</v>
      </c>
      <c r="N15" s="16">
        <f>'[1]TCE - ANEXO II - Preencher'!R24</f>
        <v>0</v>
      </c>
      <c r="O15" s="17">
        <f>'[1]TCE - ANEXO II - Preencher'!V24</f>
        <v>166.96</v>
      </c>
      <c r="P15" s="18">
        <f>'[1]TCE - ANEXO II - Preencher'!W24</f>
        <v>1313.8600000000001</v>
      </c>
      <c r="R15" s="20"/>
      <c r="S15" s="22">
        <v>44166</v>
      </c>
    </row>
    <row r="16" spans="1:19" x14ac:dyDescent="0.2">
      <c r="A16" s="8">
        <f>IFERROR(VLOOKUP(B16,'[1]DADOS (OCULTAR)'!$P$3:$R$53,3,0),"")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FABIO JOSE DO NASCIMENTO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43831</v>
      </c>
      <c r="H16" s="13" t="str">
        <f>'[1]TCE - ANEXO II - Preencher'!I25</f>
        <v>1 - Plantonista</v>
      </c>
      <c r="I16" s="13" t="str">
        <f>'[1]TCE - ANEXO II - Preencher'!J25</f>
        <v>44</v>
      </c>
      <c r="J16" s="15">
        <f>'[1]TCE - ANEXO II - Preencher'!K25</f>
        <v>1212.4000000000001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279.83999999999997</v>
      </c>
      <c r="N16" s="16">
        <f>'[1]TCE - ANEXO II - Preencher'!R25</f>
        <v>0</v>
      </c>
      <c r="O16" s="17">
        <f>'[1]TCE - ANEXO II - Preencher'!V25</f>
        <v>489.73</v>
      </c>
      <c r="P16" s="18">
        <f>'[1]TCE - ANEXO II - Preencher'!W25</f>
        <v>1002.51</v>
      </c>
      <c r="R16" s="20"/>
      <c r="S16" s="22">
        <v>44197</v>
      </c>
    </row>
    <row r="17" spans="1:19" x14ac:dyDescent="0.2">
      <c r="A17" s="8">
        <f>IFERROR(VLOOKUP(B17,'[1]DADOS (OCULTAR)'!$P$3:$R$53,3,0),"")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DANIELA MARIA GUIMARAES NEGROMONTE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43831</v>
      </c>
      <c r="H17" s="13" t="str">
        <f>'[1]TCE - ANEXO II - Preencher'!I26</f>
        <v>1 - Plantonista</v>
      </c>
      <c r="I17" s="13" t="str">
        <f>'[1]TCE - ANEXO II - Preencher'!J26</f>
        <v>44</v>
      </c>
      <c r="J17" s="15">
        <f>'[1]TCE - ANEXO II - Preencher'!K26</f>
        <v>1212.4000000000001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332.42</v>
      </c>
      <c r="N17" s="16">
        <f>'[1]TCE - ANEXO II - Preencher'!R26</f>
        <v>0</v>
      </c>
      <c r="O17" s="17">
        <f>'[1]TCE - ANEXO II - Preencher'!V26</f>
        <v>166.96</v>
      </c>
      <c r="P17" s="18">
        <f>'[1]TCE - ANEXO II - Preencher'!W26</f>
        <v>1377.8600000000001</v>
      </c>
      <c r="R17" s="20"/>
      <c r="S17" s="22">
        <v>44228</v>
      </c>
    </row>
    <row r="18" spans="1:19" x14ac:dyDescent="0.2">
      <c r="A18" s="8">
        <f>IFERROR(VLOOKUP(B18,'[1]DADOS (OCULTAR)'!$P$3:$R$53,3,0),"")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 xml:space="preserve">DEBORA DA ROCHA GUERRA </v>
      </c>
      <c r="E18" s="12" t="str">
        <f>IF('[1]TCE - ANEXO II - Preencher'!F27="4 - Assistência Odontológica","2 - Outros Profissionais da saúda",'[1]TCE - ANEXO II - Preencher'!F27)</f>
        <v>1 - Médico</v>
      </c>
      <c r="F18" s="13" t="str">
        <f>'[1]TCE - ANEXO II - Preencher'!G27</f>
        <v>2251-24</v>
      </c>
      <c r="G18" s="14">
        <f>'[1]TCE - ANEXO II - Preencher'!H27</f>
        <v>43831</v>
      </c>
      <c r="H18" s="13" t="str">
        <f>'[1]TCE - ANEXO II - Preencher'!I27</f>
        <v>1 - Plantonista</v>
      </c>
      <c r="I18" s="13" t="str">
        <f>'[1]TCE - ANEXO II - Preencher'!J27</f>
        <v>12</v>
      </c>
      <c r="J18" s="15">
        <f>'[1]TCE - ANEXO II - Preencher'!K27</f>
        <v>3575.04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883.3</v>
      </c>
      <c r="N18" s="16">
        <f>'[1]TCE - ANEXO II - Preencher'!R27</f>
        <v>0</v>
      </c>
      <c r="O18" s="17">
        <f>'[1]TCE - ANEXO II - Preencher'!V27</f>
        <v>761.36</v>
      </c>
      <c r="P18" s="18">
        <f>'[1]TCE - ANEXO II - Preencher'!W27</f>
        <v>3696.98</v>
      </c>
      <c r="R18" s="20"/>
      <c r="S18" s="22">
        <v>44256</v>
      </c>
    </row>
    <row r="19" spans="1:19" x14ac:dyDescent="0.2">
      <c r="A19" s="8">
        <f>IFERROR(VLOOKUP(B19,'[1]DADOS (OCULTAR)'!$P$3:$R$53,3,0),"")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ERICK HENRIQUE CAETANO DE SOUZA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3241-15</v>
      </c>
      <c r="G19" s="14">
        <f>'[1]TCE - ANEXO II - Preencher'!H28</f>
        <v>43831</v>
      </c>
      <c r="H19" s="13" t="str">
        <f>'[1]TCE - ANEXO II - Preencher'!I28</f>
        <v>1 - Plantonista</v>
      </c>
      <c r="I19" s="13" t="str">
        <f>'[1]TCE - ANEXO II - Preencher'!J28</f>
        <v>24</v>
      </c>
      <c r="J19" s="15">
        <f>'[1]TCE - ANEXO II - Preencher'!K28</f>
        <v>1909.95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859.48</v>
      </c>
      <c r="N19" s="16">
        <f>'[1]TCE - ANEXO II - Preencher'!R28</f>
        <v>100</v>
      </c>
      <c r="O19" s="17">
        <f>'[1]TCE - ANEXO II - Preencher'!V28</f>
        <v>301.83</v>
      </c>
      <c r="P19" s="18">
        <f>'[1]TCE - ANEXO II - Preencher'!W28</f>
        <v>2567.6000000000004</v>
      </c>
      <c r="R19" s="20"/>
      <c r="S19" s="22">
        <v>44287</v>
      </c>
    </row>
    <row r="20" spans="1:19" x14ac:dyDescent="0.2">
      <c r="A20" s="8">
        <f>IFERROR(VLOOKUP(B20,'[1]DADOS (OCULTAR)'!$P$3:$R$53,3,0),"")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MARILIA CONCEICAO DIAS VEIGA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3241-15</v>
      </c>
      <c r="G20" s="14">
        <f>'[1]TCE - ANEXO II - Preencher'!H29</f>
        <v>43831</v>
      </c>
      <c r="H20" s="13" t="str">
        <f>'[1]TCE - ANEXO II - Preencher'!I29</f>
        <v>1 - Plantonista</v>
      </c>
      <c r="I20" s="13" t="str">
        <f>'[1]TCE - ANEXO II - Preencher'!J29</f>
        <v>24</v>
      </c>
      <c r="J20" s="15">
        <f>'[1]TCE - ANEXO II - Preencher'!K29</f>
        <v>1975.81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1446.53</v>
      </c>
      <c r="N20" s="16">
        <f>'[1]TCE - ANEXO II - Preencher'!R29</f>
        <v>0</v>
      </c>
      <c r="O20" s="17">
        <f>'[1]TCE - ANEXO II - Preencher'!V29</f>
        <v>941.08</v>
      </c>
      <c r="P20" s="18">
        <f>'[1]TCE - ANEXO II - Preencher'!W29</f>
        <v>2481.2600000000002</v>
      </c>
      <c r="R20" s="20"/>
      <c r="S20" s="22">
        <v>44317</v>
      </c>
    </row>
    <row r="21" spans="1:19" x14ac:dyDescent="0.2">
      <c r="A21" s="8">
        <f>IFERROR(VLOOKUP(B21,'[1]DADOS (OCULTAR)'!$P$3:$R$53,3,0),"")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JOSE RICARDO PINHEIRO DA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43831</v>
      </c>
      <c r="H21" s="13" t="str">
        <f>'[1]TCE - ANEXO II - Preencher'!I30</f>
        <v>1 - Plantonista</v>
      </c>
      <c r="I21" s="13" t="str">
        <f>'[1]TCE - ANEXO II - Preencher'!J30</f>
        <v>44</v>
      </c>
      <c r="J21" s="15">
        <f>'[1]TCE - ANEXO II - Preencher'!K30</f>
        <v>1212.4000000000001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268.42</v>
      </c>
      <c r="N21" s="16">
        <f>'[1]TCE - ANEXO II - Preencher'!R30</f>
        <v>0</v>
      </c>
      <c r="O21" s="17">
        <f>'[1]TCE - ANEXO II - Preencher'!V30</f>
        <v>407.01</v>
      </c>
      <c r="P21" s="18">
        <f>'[1]TCE - ANEXO II - Preencher'!W30</f>
        <v>1073.8100000000002</v>
      </c>
      <c r="R21" s="20"/>
      <c r="S21" s="22">
        <v>44348</v>
      </c>
    </row>
    <row r="22" spans="1:19" x14ac:dyDescent="0.2">
      <c r="A22" s="8">
        <f>IFERROR(VLOOKUP(B22,'[1]DADOS (OCULTAR)'!$P$3:$R$53,3,0),"")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JOSE CARLOS DA SILVA FILHO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7823-20</v>
      </c>
      <c r="G22" s="14">
        <f>'[1]TCE - ANEXO II - Preencher'!H31</f>
        <v>43831</v>
      </c>
      <c r="H22" s="13" t="str">
        <f>'[1]TCE - ANEXO II - Preencher'!I31</f>
        <v>1 - Plantonista</v>
      </c>
      <c r="I22" s="13" t="str">
        <f>'[1]TCE - ANEXO II - Preencher'!J31</f>
        <v>44</v>
      </c>
      <c r="J22" s="15">
        <f>'[1]TCE - ANEXO II - Preencher'!K31</f>
        <v>1789.95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1541.3</v>
      </c>
      <c r="N22" s="16">
        <f>'[1]TCE - ANEXO II - Preencher'!R31</f>
        <v>0</v>
      </c>
      <c r="O22" s="17">
        <f>'[1]TCE - ANEXO II - Preencher'!V31</f>
        <v>767.62</v>
      </c>
      <c r="P22" s="18">
        <f>'[1]TCE - ANEXO II - Preencher'!W31</f>
        <v>2563.63</v>
      </c>
      <c r="R22" s="20"/>
      <c r="S22" s="22">
        <v>44378</v>
      </c>
    </row>
    <row r="23" spans="1:19" x14ac:dyDescent="0.2">
      <c r="A23" s="8">
        <f>IFERROR(VLOOKUP(B23,'[1]DADOS (OCULTAR)'!$P$3:$R$53,3,0),"")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VANIA DA SILVA DIONISIO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5211-30</v>
      </c>
      <c r="G23" s="14">
        <f>'[1]TCE - ANEXO II - Preencher'!H32</f>
        <v>43831</v>
      </c>
      <c r="H23" s="13" t="str">
        <f>'[1]TCE - ANEXO II - Preencher'!I32</f>
        <v>1 - Plantonista</v>
      </c>
      <c r="I23" s="13" t="str">
        <f>'[1]TCE - ANEXO II - Preencher'!J32</f>
        <v>44</v>
      </c>
      <c r="J23" s="15">
        <f>'[1]TCE - ANEXO II - Preencher'!K32</f>
        <v>1148.3699999999999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323.26</v>
      </c>
      <c r="N23" s="16">
        <f>'[1]TCE - ANEXO II - Preencher'!R32</f>
        <v>0</v>
      </c>
      <c r="O23" s="17">
        <f>'[1]TCE - ANEXO II - Preencher'!V32</f>
        <v>209.6</v>
      </c>
      <c r="P23" s="18">
        <f>'[1]TCE - ANEXO II - Preencher'!W32</f>
        <v>1262.03</v>
      </c>
      <c r="R23" s="20"/>
      <c r="S23" s="22">
        <v>44409</v>
      </c>
    </row>
    <row r="24" spans="1:19" x14ac:dyDescent="0.2">
      <c r="A24" s="8">
        <f>IFERROR(VLOOKUP(B24,'[1]DADOS (OCULTAR)'!$P$3:$R$53,3,0),"")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ROSEANE CANDIDO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3222-05</v>
      </c>
      <c r="G24" s="14">
        <f>'[1]TCE - ANEXO II - Preencher'!H33</f>
        <v>43831</v>
      </c>
      <c r="H24" s="13" t="str">
        <f>'[1]TCE - ANEXO II - Preencher'!I33</f>
        <v>1 - Plantonista</v>
      </c>
      <c r="I24" s="13" t="str">
        <f>'[1]TCE - ANEXO II - Preencher'!J33</f>
        <v>44</v>
      </c>
      <c r="J24" s="15">
        <f>'[1]TCE - ANEXO II - Preencher'!K33</f>
        <v>1212.4000000000001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432.57</v>
      </c>
      <c r="N24" s="16">
        <f>'[1]TCE - ANEXO II - Preencher'!R33</f>
        <v>0</v>
      </c>
      <c r="O24" s="17">
        <f>'[1]TCE - ANEXO II - Preencher'!V33</f>
        <v>252.83</v>
      </c>
      <c r="P24" s="18">
        <f>'[1]TCE - ANEXO II - Preencher'!W33</f>
        <v>1392.14</v>
      </c>
      <c r="R24" s="20"/>
      <c r="S24" s="22">
        <v>44440</v>
      </c>
    </row>
    <row r="25" spans="1:19" x14ac:dyDescent="0.2">
      <c r="A25" s="8">
        <f>IFERROR(VLOOKUP(B25,'[1]DADOS (OCULTAR)'!$P$3:$R$53,3,0),"")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ANA CARLA SILVA DE FARIAS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4110-05</v>
      </c>
      <c r="G25" s="14">
        <f>'[1]TCE - ANEXO II - Preencher'!H34</f>
        <v>43831</v>
      </c>
      <c r="H25" s="13" t="str">
        <f>'[1]TCE - ANEXO II - Preencher'!I34</f>
        <v>1 - Plantonista</v>
      </c>
      <c r="I25" s="13" t="str">
        <f>'[1]TCE - ANEXO II - Preencher'!J34</f>
        <v>44</v>
      </c>
      <c r="J25" s="15">
        <f>'[1]TCE - ANEXO II - Preencher'!K34</f>
        <v>1538.86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830.26</v>
      </c>
      <c r="N25" s="16">
        <f>'[1]TCE - ANEXO II - Preencher'!R34</f>
        <v>0</v>
      </c>
      <c r="O25" s="17">
        <f>'[1]TCE - ANEXO II - Preencher'!V34</f>
        <v>336.33</v>
      </c>
      <c r="P25" s="18">
        <f>'[1]TCE - ANEXO II - Preencher'!W34</f>
        <v>2032.79</v>
      </c>
      <c r="R25" s="20"/>
      <c r="S25" s="22">
        <v>44470</v>
      </c>
    </row>
    <row r="26" spans="1:19" x14ac:dyDescent="0.2">
      <c r="A26" s="8">
        <f>IFERROR(VLOOKUP(B26,'[1]DADOS (OCULTAR)'!$P$3:$R$53,3,0),"")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ROSELI EVANGELISTA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3222-05</v>
      </c>
      <c r="G26" s="14">
        <f>'[1]TCE - ANEXO II - Preencher'!H35</f>
        <v>43831</v>
      </c>
      <c r="H26" s="13" t="str">
        <f>'[1]TCE - ANEXO II - Preencher'!I35</f>
        <v>1 - Plantonista</v>
      </c>
      <c r="I26" s="13" t="str">
        <f>'[1]TCE - ANEXO II - Preencher'!J35</f>
        <v>44</v>
      </c>
      <c r="J26" s="15">
        <f>'[1]TCE - ANEXO II - Preencher'!K35</f>
        <v>0</v>
      </c>
      <c r="K26" s="15">
        <f>'[1]TCE - ANEXO II - Preencher'!O35</f>
        <v>2212.5700000000002</v>
      </c>
      <c r="L26" s="15">
        <f>'[1]TCE - ANEXO II - Preencher'!P35</f>
        <v>0</v>
      </c>
      <c r="M26" s="15">
        <f>'[1]TCE - ANEXO II - Preencher'!Q35</f>
        <v>24.25</v>
      </c>
      <c r="N26" s="16">
        <f>'[1]TCE - ANEXO II - Preencher'!R35</f>
        <v>0</v>
      </c>
      <c r="O26" s="17">
        <f>'[1]TCE - ANEXO II - Preencher'!V35</f>
        <v>2236.8200000000002</v>
      </c>
      <c r="P26" s="18">
        <f>'[1]TCE - ANEXO II - Preencher'!W35</f>
        <v>0</v>
      </c>
      <c r="R26" s="20"/>
      <c r="S26" s="22">
        <v>44501</v>
      </c>
    </row>
    <row r="27" spans="1:19" x14ac:dyDescent="0.2">
      <c r="A27" s="8">
        <f>IFERROR(VLOOKUP(B27,'[1]DADOS (OCULTAR)'!$P$3:$R$53,3,0),"")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FABIA DE BARROS OLIVEIRA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4221-05</v>
      </c>
      <c r="G27" s="14">
        <f>'[1]TCE - ANEXO II - Preencher'!H36</f>
        <v>43831</v>
      </c>
      <c r="H27" s="13" t="str">
        <f>'[1]TCE - ANEXO II - Preencher'!I36</f>
        <v>1 - Plantonista</v>
      </c>
      <c r="I27" s="13" t="str">
        <f>'[1]TCE - ANEXO II - Preencher'!J36</f>
        <v>44</v>
      </c>
      <c r="J27" s="15">
        <f>'[1]TCE - ANEXO II - Preencher'!K36</f>
        <v>1148.3699999999999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533.80999999999995</v>
      </c>
      <c r="N27" s="16">
        <f>'[1]TCE - ANEXO II - Preencher'!R36</f>
        <v>0</v>
      </c>
      <c r="O27" s="17">
        <f>'[1]TCE - ANEXO II - Preencher'!V36</f>
        <v>665.38</v>
      </c>
      <c r="P27" s="18">
        <f>'[1]TCE - ANEXO II - Preencher'!W36</f>
        <v>1016.7999999999998</v>
      </c>
      <c r="R27" s="20"/>
      <c r="S27" s="22">
        <v>44531</v>
      </c>
    </row>
    <row r="28" spans="1:19" x14ac:dyDescent="0.2">
      <c r="A28" s="8">
        <f>IFERROR(VLOOKUP(B28,'[1]DADOS (OCULTAR)'!$P$3:$R$53,3,0),"")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MARIA DA CONCEICAO BEZERRA PEDROSA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3222-05</v>
      </c>
      <c r="G28" s="14">
        <f>'[1]TCE - ANEXO II - Preencher'!H37</f>
        <v>43831</v>
      </c>
      <c r="H28" s="13" t="str">
        <f>'[1]TCE - ANEXO II - Preencher'!I37</f>
        <v>1 - Plantonista</v>
      </c>
      <c r="I28" s="13" t="str">
        <f>'[1]TCE - ANEXO II - Preencher'!J37</f>
        <v>44</v>
      </c>
      <c r="J28" s="15">
        <f>'[1]TCE - ANEXO II - Preencher'!K37</f>
        <v>1212.4000000000001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428.05</v>
      </c>
      <c r="N28" s="16">
        <f>'[1]TCE - ANEXO II - Preencher'!R37</f>
        <v>0</v>
      </c>
      <c r="O28" s="17">
        <f>'[1]TCE - ANEXO II - Preencher'!V37</f>
        <v>634.02</v>
      </c>
      <c r="P28" s="18">
        <f>'[1]TCE - ANEXO II - Preencher'!W37</f>
        <v>1006.4300000000001</v>
      </c>
      <c r="R28" s="20"/>
      <c r="S28" s="22">
        <v>44562</v>
      </c>
    </row>
    <row r="29" spans="1:19" x14ac:dyDescent="0.2">
      <c r="A29" s="8">
        <f>IFERROR(VLOOKUP(B29,'[1]DADOS (OCULTAR)'!$P$3:$R$53,3,0),"")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IZABEL CRISTINA SANTOS MOURA DE MELO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3222-05</v>
      </c>
      <c r="G29" s="14">
        <f>'[1]TCE - ANEXO II - Preencher'!H38</f>
        <v>43831</v>
      </c>
      <c r="H29" s="13" t="str">
        <f>'[1]TCE - ANEXO II - Preencher'!I38</f>
        <v>1 - Plantonista</v>
      </c>
      <c r="I29" s="13" t="str">
        <f>'[1]TCE - ANEXO II - Preencher'!J38</f>
        <v>44</v>
      </c>
      <c r="J29" s="15">
        <f>'[1]TCE - ANEXO II - Preencher'!K38</f>
        <v>1212.4000000000001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449.42</v>
      </c>
      <c r="N29" s="16">
        <f>'[1]TCE - ANEXO II - Preencher'!R38</f>
        <v>0</v>
      </c>
      <c r="O29" s="17">
        <f>'[1]TCE - ANEXO II - Preencher'!V38</f>
        <v>1204.92</v>
      </c>
      <c r="P29" s="18">
        <f>'[1]TCE - ANEXO II - Preencher'!W38</f>
        <v>456.90000000000009</v>
      </c>
      <c r="R29" s="20"/>
      <c r="S29" s="22">
        <v>44593</v>
      </c>
    </row>
    <row r="30" spans="1:19" x14ac:dyDescent="0.2">
      <c r="A30" s="8">
        <f>IFERROR(VLOOKUP(B30,'[1]DADOS (OCULTAR)'!$P$3:$R$53,3,0),"")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LUCIANA DO NASCIMENTO LIMA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3222-05</v>
      </c>
      <c r="G30" s="14">
        <f>'[1]TCE - ANEXO II - Preencher'!H39</f>
        <v>43831</v>
      </c>
      <c r="H30" s="13" t="str">
        <f>'[1]TCE - ANEXO II - Preencher'!I39</f>
        <v>1 - Plantonista</v>
      </c>
      <c r="I30" s="13" t="str">
        <f>'[1]TCE - ANEXO II - Preencher'!J39</f>
        <v>44</v>
      </c>
      <c r="J30" s="15">
        <f>'[1]TCE - ANEXO II - Preencher'!K39</f>
        <v>1212.4000000000001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432.89</v>
      </c>
      <c r="N30" s="16">
        <f>'[1]TCE - ANEXO II - Preencher'!R39</f>
        <v>0</v>
      </c>
      <c r="O30" s="17">
        <f>'[1]TCE - ANEXO II - Preencher'!V39</f>
        <v>228.61</v>
      </c>
      <c r="P30" s="18">
        <f>'[1]TCE - ANEXO II - Preencher'!W39</f>
        <v>1416.6799999999998</v>
      </c>
      <c r="R30" s="20"/>
      <c r="S30" s="22">
        <v>44621</v>
      </c>
    </row>
    <row r="31" spans="1:19" x14ac:dyDescent="0.2">
      <c r="A31" s="8">
        <f>IFERROR(VLOOKUP(B31,'[1]DADOS (OCULTAR)'!$P$3:$R$53,3,0),"")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ERIKA VICENTE FERREIRA DE ALBUQUERQUE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3222-05</v>
      </c>
      <c r="G31" s="14">
        <f>'[1]TCE - ANEXO II - Preencher'!H40</f>
        <v>43831</v>
      </c>
      <c r="H31" s="13" t="str">
        <f>'[1]TCE - ANEXO II - Preencher'!I40</f>
        <v>1 - Plantonista</v>
      </c>
      <c r="I31" s="13" t="str">
        <f>'[1]TCE - ANEXO II - Preencher'!J40</f>
        <v>44</v>
      </c>
      <c r="J31" s="15">
        <f>'[1]TCE - ANEXO II - Preencher'!K40</f>
        <v>1212.4000000000001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433.64</v>
      </c>
      <c r="N31" s="16">
        <f>'[1]TCE - ANEXO II - Preencher'!R40</f>
        <v>0</v>
      </c>
      <c r="O31" s="17">
        <f>'[1]TCE - ANEXO II - Preencher'!V40</f>
        <v>155.93</v>
      </c>
      <c r="P31" s="18">
        <f>'[1]TCE - ANEXO II - Preencher'!W40</f>
        <v>1490.11</v>
      </c>
      <c r="R31" s="20"/>
      <c r="S31" s="22">
        <v>44652</v>
      </c>
    </row>
    <row r="32" spans="1:19" x14ac:dyDescent="0.2">
      <c r="A32" s="8">
        <f>IFERROR(VLOOKUP(B32,'[1]DADOS (OCULTAR)'!$P$3:$R$53,3,0),"")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ADRIANA MARIA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3222-05</v>
      </c>
      <c r="G32" s="14">
        <f>'[1]TCE - ANEXO II - Preencher'!H41</f>
        <v>43831</v>
      </c>
      <c r="H32" s="13" t="str">
        <f>'[1]TCE - ANEXO II - Preencher'!I41</f>
        <v>1 - Plantonista</v>
      </c>
      <c r="I32" s="13" t="str">
        <f>'[1]TCE - ANEXO II - Preencher'!J41</f>
        <v>44</v>
      </c>
      <c r="J32" s="15">
        <f>'[1]TCE - ANEXO II - Preencher'!K41</f>
        <v>1212.4000000000001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435</v>
      </c>
      <c r="N32" s="16">
        <f>'[1]TCE - ANEXO II - Preencher'!R41</f>
        <v>0</v>
      </c>
      <c r="O32" s="17">
        <f>'[1]TCE - ANEXO II - Preencher'!V41</f>
        <v>668.88</v>
      </c>
      <c r="P32" s="18">
        <f>'[1]TCE - ANEXO II - Preencher'!W41</f>
        <v>978.5200000000001</v>
      </c>
      <c r="R32" s="20"/>
      <c r="S32" s="22">
        <v>44682</v>
      </c>
    </row>
    <row r="33" spans="1:19" x14ac:dyDescent="0.2">
      <c r="A33" s="8">
        <f>IFERROR(VLOOKUP(B33,'[1]DADOS (OCULTAR)'!$P$3:$R$53,3,0),"")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VILMA SILVA DA PORCIUNCLA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3222-05</v>
      </c>
      <c r="G33" s="14">
        <f>'[1]TCE - ANEXO II - Preencher'!H42</f>
        <v>43831</v>
      </c>
      <c r="H33" s="13" t="str">
        <f>'[1]TCE - ANEXO II - Preencher'!I42</f>
        <v>1 - Plantonista</v>
      </c>
      <c r="I33" s="13" t="str">
        <f>'[1]TCE - ANEXO II - Preencher'!J42</f>
        <v>44</v>
      </c>
      <c r="J33" s="15">
        <f>'[1]TCE - ANEXO II - Preencher'!K42</f>
        <v>1212.4000000000001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504.83</v>
      </c>
      <c r="N33" s="16">
        <f>'[1]TCE - ANEXO II - Preencher'!R42</f>
        <v>0</v>
      </c>
      <c r="O33" s="17">
        <f>'[1]TCE - ANEXO II - Preencher'!V42</f>
        <v>674.46</v>
      </c>
      <c r="P33" s="18">
        <f>'[1]TCE - ANEXO II - Preencher'!W42</f>
        <v>1042.77</v>
      </c>
      <c r="R33" s="20"/>
      <c r="S33" s="22">
        <v>44713</v>
      </c>
    </row>
    <row r="34" spans="1:19" x14ac:dyDescent="0.2">
      <c r="A34" s="8">
        <f>IFERROR(VLOOKUP(B34,'[1]DADOS (OCULTAR)'!$P$3:$R$53,3,0),"")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DEYVSON FARIAS GOMES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3226-05</v>
      </c>
      <c r="G34" s="14">
        <f>'[1]TCE - ANEXO II - Preencher'!H43</f>
        <v>43831</v>
      </c>
      <c r="H34" s="13" t="str">
        <f>'[1]TCE - ANEXO II - Preencher'!I43</f>
        <v>1 - Plantonista</v>
      </c>
      <c r="I34" s="13" t="str">
        <f>'[1]TCE - ANEXO II - Preencher'!J43</f>
        <v>44</v>
      </c>
      <c r="J34" s="15">
        <f>'[1]TCE - ANEXO II - Preencher'!K43</f>
        <v>1148.3699999999999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554.99</v>
      </c>
      <c r="N34" s="16">
        <f>'[1]TCE - ANEXO II - Preencher'!R43</f>
        <v>0</v>
      </c>
      <c r="O34" s="17">
        <f>'[1]TCE - ANEXO II - Preencher'!V43</f>
        <v>228.13</v>
      </c>
      <c r="P34" s="18">
        <f>'[1]TCE - ANEXO II - Preencher'!W43</f>
        <v>1475.23</v>
      </c>
      <c r="R34" s="20"/>
      <c r="S34" s="22">
        <v>44743</v>
      </c>
    </row>
    <row r="35" spans="1:19" x14ac:dyDescent="0.2">
      <c r="A35" s="8">
        <f>IFERROR(VLOOKUP(B35,'[1]DADOS (OCULTAR)'!$P$3:$R$53,3,0),"")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EDUARDO LUIS LYRA DE AGUIAR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2251-25</v>
      </c>
      <c r="G35" s="14">
        <f>'[1]TCE - ANEXO II - Preencher'!H44</f>
        <v>43831</v>
      </c>
      <c r="H35" s="13" t="str">
        <f>'[1]TCE - ANEXO II - Preencher'!I44</f>
        <v>1 - Plantonista</v>
      </c>
      <c r="I35" s="13" t="str">
        <f>'[1]TCE - ANEXO II - Preencher'!J44</f>
        <v>12</v>
      </c>
      <c r="J35" s="15">
        <f>'[1]TCE - ANEXO II - Preencher'!K44</f>
        <v>4504.54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433.03</v>
      </c>
      <c r="N35" s="16">
        <f>'[1]TCE - ANEXO II - Preencher'!R44</f>
        <v>0</v>
      </c>
      <c r="O35" s="17">
        <f>'[1]TCE - ANEXO II - Preencher'!V44</f>
        <v>527.35</v>
      </c>
      <c r="P35" s="18">
        <f>'[1]TCE - ANEXO II - Preencher'!W44</f>
        <v>4410.2199999999993</v>
      </c>
      <c r="R35" s="20"/>
      <c r="S35" s="22">
        <v>44774</v>
      </c>
    </row>
    <row r="36" spans="1:19" x14ac:dyDescent="0.2">
      <c r="A36" s="8">
        <f>IFERROR(VLOOKUP(B36,'[1]DADOS (OCULTAR)'!$P$3:$R$53,3,0),"")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JOSEANE MARIA DA SILVA SOUZA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4221-05</v>
      </c>
      <c r="G36" s="14">
        <f>'[1]TCE - ANEXO II - Preencher'!H45</f>
        <v>43831</v>
      </c>
      <c r="H36" s="13" t="str">
        <f>'[1]TCE - ANEXO II - Preencher'!I45</f>
        <v>1 - Plantonista</v>
      </c>
      <c r="I36" s="13" t="str">
        <f>'[1]TCE - ANEXO II - Preencher'!J45</f>
        <v>44</v>
      </c>
      <c r="J36" s="15">
        <f>'[1]TCE - ANEXO II - Preencher'!K45</f>
        <v>1148.3699999999999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576.72</v>
      </c>
      <c r="N36" s="16">
        <f>'[1]TCE - ANEXO II - Preencher'!R45</f>
        <v>0</v>
      </c>
      <c r="O36" s="17">
        <f>'[1]TCE - ANEXO II - Preencher'!V45</f>
        <v>224.75</v>
      </c>
      <c r="P36" s="18">
        <f>'[1]TCE - ANEXO II - Preencher'!W45</f>
        <v>1500.34</v>
      </c>
      <c r="R36" s="20"/>
      <c r="S36" s="22">
        <v>44805</v>
      </c>
    </row>
    <row r="37" spans="1:19" x14ac:dyDescent="0.2">
      <c r="A37" s="8">
        <f>IFERROR(VLOOKUP(B37,'[1]DADOS (OCULTAR)'!$P$3:$R$53,3,0),"")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JANE BATISTA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3222-05</v>
      </c>
      <c r="G37" s="14">
        <f>'[1]TCE - ANEXO II - Preencher'!H46</f>
        <v>43831</v>
      </c>
      <c r="H37" s="13" t="str">
        <f>'[1]TCE - ANEXO II - Preencher'!I46</f>
        <v>1 - Plantonista</v>
      </c>
      <c r="I37" s="13" t="str">
        <f>'[1]TCE - ANEXO II - Preencher'!J46</f>
        <v>44</v>
      </c>
      <c r="J37" s="15">
        <f>'[1]TCE - ANEXO II - Preencher'!K46</f>
        <v>0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3132.01</v>
      </c>
      <c r="N37" s="16">
        <f>'[1]TCE - ANEXO II - Preencher'!R46</f>
        <v>0</v>
      </c>
      <c r="O37" s="17">
        <f>'[1]TCE - ANEXO II - Preencher'!V46</f>
        <v>3132.01</v>
      </c>
      <c r="P37" s="18">
        <f>'[1]TCE - ANEXO II - Preencher'!W46</f>
        <v>0</v>
      </c>
      <c r="R37" s="20"/>
      <c r="S37" s="22">
        <v>44835</v>
      </c>
    </row>
    <row r="38" spans="1:19" x14ac:dyDescent="0.2">
      <c r="A38" s="8">
        <f>IFERROR(VLOOKUP(B38,'[1]DADOS (OCULTAR)'!$P$3:$R$53,3,0),"")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SONIA MARIA RAMOS DA SILVA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5134-30</v>
      </c>
      <c r="G38" s="14">
        <f>'[1]TCE - ANEXO II - Preencher'!H47</f>
        <v>43831</v>
      </c>
      <c r="H38" s="13" t="str">
        <f>'[1]TCE - ANEXO II - Preencher'!I47</f>
        <v>1 - Plantonista</v>
      </c>
      <c r="I38" s="13" t="str">
        <f>'[1]TCE - ANEXO II - Preencher'!J47</f>
        <v>44</v>
      </c>
      <c r="J38" s="15">
        <f>'[1]TCE - ANEXO II - Preencher'!K47</f>
        <v>1039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528.67999999999995</v>
      </c>
      <c r="N38" s="16">
        <f>'[1]TCE - ANEXO II - Preencher'!R47</f>
        <v>0</v>
      </c>
      <c r="O38" s="17">
        <f>'[1]TCE - ANEXO II - Preencher'!V47</f>
        <v>486.87</v>
      </c>
      <c r="P38" s="18">
        <f>'[1]TCE - ANEXO II - Preencher'!W47</f>
        <v>1080.81</v>
      </c>
      <c r="R38" s="20"/>
      <c r="S38" s="22">
        <v>44866</v>
      </c>
    </row>
    <row r="39" spans="1:19" x14ac:dyDescent="0.2">
      <c r="A39" s="8">
        <f>IFERROR(VLOOKUP(B39,'[1]DADOS (OCULTAR)'!$P$3:$R$53,3,0),"")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MARCIO ROBERTO DO NASCIMENTO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7823-20</v>
      </c>
      <c r="G39" s="14">
        <f>'[1]TCE - ANEXO II - Preencher'!H48</f>
        <v>43831</v>
      </c>
      <c r="H39" s="13" t="str">
        <f>'[1]TCE - ANEXO II - Preencher'!I48</f>
        <v>1 - Plantonista</v>
      </c>
      <c r="I39" s="13" t="str">
        <f>'[1]TCE - ANEXO II - Preencher'!J48</f>
        <v>44</v>
      </c>
      <c r="J39" s="15">
        <f>'[1]TCE - ANEXO II - Preencher'!K48</f>
        <v>1789.95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1257.3800000000001</v>
      </c>
      <c r="N39" s="16">
        <f>'[1]TCE - ANEXO II - Preencher'!R48</f>
        <v>0</v>
      </c>
      <c r="O39" s="17">
        <f>'[1]TCE - ANEXO II - Preencher'!V48</f>
        <v>369.59</v>
      </c>
      <c r="P39" s="18">
        <f>'[1]TCE - ANEXO II - Preencher'!W48</f>
        <v>2677.74</v>
      </c>
      <c r="R39" s="20"/>
      <c r="S39" s="22">
        <v>44896</v>
      </c>
    </row>
    <row r="40" spans="1:19" x14ac:dyDescent="0.2">
      <c r="A40" s="8">
        <f>IFERROR(VLOOKUP(B40,'[1]DADOS (OCULTAR)'!$P$3:$R$53,3,0),"")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RAPHAEL LUIZ FERREIRA DE LIMA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3241-15</v>
      </c>
      <c r="G40" s="14">
        <f>'[1]TCE - ANEXO II - Preencher'!H49</f>
        <v>43831</v>
      </c>
      <c r="H40" s="13" t="str">
        <f>'[1]TCE - ANEXO II - Preencher'!I49</f>
        <v>1 - Plantonista</v>
      </c>
      <c r="I40" s="13" t="str">
        <f>'[1]TCE - ANEXO II - Preencher'!J49</f>
        <v>24</v>
      </c>
      <c r="J40" s="15">
        <f>'[1]TCE - ANEXO II - Preencher'!K49</f>
        <v>1975.81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889.11</v>
      </c>
      <c r="N40" s="16">
        <f>'[1]TCE - ANEXO II - Preencher'!R49</f>
        <v>0</v>
      </c>
      <c r="O40" s="17">
        <f>'[1]TCE - ANEXO II - Preencher'!V49</f>
        <v>283.72000000000003</v>
      </c>
      <c r="P40" s="18">
        <f>'[1]TCE - ANEXO II - Preencher'!W49</f>
        <v>2581.1999999999998</v>
      </c>
      <c r="R40" s="20"/>
      <c r="S40" s="22">
        <v>44927</v>
      </c>
    </row>
    <row r="41" spans="1:19" x14ac:dyDescent="0.2">
      <c r="A41" s="8">
        <f>IFERROR(VLOOKUP(B41,'[1]DADOS (OCULTAR)'!$P$3:$R$53,3,0),"")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DANIEL LUNA E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7823-20</v>
      </c>
      <c r="G41" s="14">
        <f>'[1]TCE - ANEXO II - Preencher'!H50</f>
        <v>43831</v>
      </c>
      <c r="H41" s="13" t="str">
        <f>'[1]TCE - ANEXO II - Preencher'!I50</f>
        <v>1 - Plantonista</v>
      </c>
      <c r="I41" s="13" t="str">
        <f>'[1]TCE - ANEXO II - Preencher'!J50</f>
        <v>44</v>
      </c>
      <c r="J41" s="15">
        <f>'[1]TCE - ANEXO II - Preencher'!K50</f>
        <v>1789.95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1122.07</v>
      </c>
      <c r="N41" s="16">
        <f>'[1]TCE - ANEXO II - Preencher'!R50</f>
        <v>0</v>
      </c>
      <c r="O41" s="17">
        <f>'[1]TCE - ANEXO II - Preencher'!V50</f>
        <v>573.37</v>
      </c>
      <c r="P41" s="18">
        <f>'[1]TCE - ANEXO II - Preencher'!W50</f>
        <v>2338.65</v>
      </c>
      <c r="R41" s="20"/>
      <c r="S41" s="22">
        <v>44958</v>
      </c>
    </row>
    <row r="42" spans="1:19" x14ac:dyDescent="0.2">
      <c r="A42" s="8">
        <f>IFERROR(VLOOKUP(B42,'[1]DADOS (OCULTAR)'!$P$3:$R$53,3,0),"")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MARIA JULIANA RODRIGUES DO NASCIMENTO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3226-05</v>
      </c>
      <c r="G42" s="14">
        <f>'[1]TCE - ANEXO II - Preencher'!H51</f>
        <v>43831</v>
      </c>
      <c r="H42" s="13" t="str">
        <f>'[1]TCE - ANEXO II - Preencher'!I51</f>
        <v>1 - Plantonista</v>
      </c>
      <c r="I42" s="13" t="str">
        <f>'[1]TCE - ANEXO II - Preencher'!J51</f>
        <v>44</v>
      </c>
      <c r="J42" s="15">
        <f>'[1]TCE - ANEXO II - Preencher'!K51</f>
        <v>38.28</v>
      </c>
      <c r="K42" s="15">
        <f>'[1]TCE - ANEXO II - Preencher'!O51</f>
        <v>1887.64</v>
      </c>
      <c r="L42" s="15">
        <f>'[1]TCE - ANEXO II - Preencher'!P51</f>
        <v>0</v>
      </c>
      <c r="M42" s="15">
        <f>'[1]TCE - ANEXO II - Preencher'!Q51</f>
        <v>121.61</v>
      </c>
      <c r="N42" s="16">
        <f>'[1]TCE - ANEXO II - Preencher'!R51</f>
        <v>0</v>
      </c>
      <c r="O42" s="17">
        <f>'[1]TCE - ANEXO II - Preencher'!V51</f>
        <v>1925.5</v>
      </c>
      <c r="P42" s="18">
        <f>'[1]TCE - ANEXO II - Preencher'!W51</f>
        <v>122.02999999999997</v>
      </c>
      <c r="R42" s="20"/>
      <c r="S42" s="22">
        <v>44986</v>
      </c>
    </row>
    <row r="43" spans="1:19" x14ac:dyDescent="0.2">
      <c r="A43" s="8">
        <f>IFERROR(VLOOKUP(B43,'[1]DADOS (OCULTAR)'!$P$3:$R$53,3,0),"")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UITANAAN CARLOS DOS SANTOS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4221-05</v>
      </c>
      <c r="G43" s="14">
        <f>'[1]TCE - ANEXO II - Preencher'!H52</f>
        <v>43831</v>
      </c>
      <c r="H43" s="13" t="str">
        <f>'[1]TCE - ANEXO II - Preencher'!I52</f>
        <v>1 - Plantonista</v>
      </c>
      <c r="I43" s="13" t="str">
        <f>'[1]TCE - ANEXO II - Preencher'!J52</f>
        <v>44</v>
      </c>
      <c r="J43" s="15">
        <f>'[1]TCE - ANEXO II - Preencher'!K52</f>
        <v>0</v>
      </c>
      <c r="K43" s="15">
        <f>'[1]TCE - ANEXO II - Preencher'!O52</f>
        <v>2109.67</v>
      </c>
      <c r="L43" s="15">
        <f>'[1]TCE - ANEXO II - Preencher'!P52</f>
        <v>0</v>
      </c>
      <c r="M43" s="15">
        <f>'[1]TCE - ANEXO II - Preencher'!Q52</f>
        <v>124.9</v>
      </c>
      <c r="N43" s="16">
        <f>'[1]TCE - ANEXO II - Preencher'!R52</f>
        <v>0</v>
      </c>
      <c r="O43" s="17">
        <f>'[1]TCE - ANEXO II - Preencher'!V52</f>
        <v>2120.91</v>
      </c>
      <c r="P43" s="18">
        <f>'[1]TCE - ANEXO II - Preencher'!W52</f>
        <v>113.66000000000031</v>
      </c>
      <c r="R43" s="20"/>
      <c r="S43" s="22">
        <v>45017</v>
      </c>
    </row>
    <row r="44" spans="1:19" x14ac:dyDescent="0.2">
      <c r="A44" s="8">
        <f>IFERROR(VLOOKUP(B44,'[1]DADOS (OCULTAR)'!$P$3:$R$53,3,0),"")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ANA CELIA RODRIGUES CALADO TOSCANO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3222-05</v>
      </c>
      <c r="G44" s="14">
        <f>'[1]TCE - ANEXO II - Preencher'!H53</f>
        <v>43831</v>
      </c>
      <c r="H44" s="13" t="str">
        <f>'[1]TCE - ANEXO II - Preencher'!I53</f>
        <v>1 - Plantonista</v>
      </c>
      <c r="I44" s="13" t="str">
        <f>'[1]TCE - ANEXO II - Preencher'!J53</f>
        <v>44</v>
      </c>
      <c r="J44" s="15">
        <f>'[1]TCE - ANEXO II - Preencher'!K53</f>
        <v>1212.4000000000001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268.42</v>
      </c>
      <c r="N44" s="16">
        <f>'[1]TCE - ANEXO II - Preencher'!R53</f>
        <v>0</v>
      </c>
      <c r="O44" s="17">
        <f>'[1]TCE - ANEXO II - Preencher'!V53</f>
        <v>239.7</v>
      </c>
      <c r="P44" s="18">
        <f>'[1]TCE - ANEXO II - Preencher'!W53</f>
        <v>1241.1200000000001</v>
      </c>
      <c r="R44" s="20"/>
      <c r="S44" s="22">
        <v>45047</v>
      </c>
    </row>
    <row r="45" spans="1:19" x14ac:dyDescent="0.2">
      <c r="A45" s="8">
        <f>IFERROR(VLOOKUP(B45,'[1]DADOS (OCULTAR)'!$P$3:$R$53,3,0),"")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ROSEANE MARIA DA SILVA FERREIRA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3222-05</v>
      </c>
      <c r="G45" s="14">
        <f>'[1]TCE - ANEXO II - Preencher'!H54</f>
        <v>43831</v>
      </c>
      <c r="H45" s="13" t="str">
        <f>'[1]TCE - ANEXO II - Preencher'!I54</f>
        <v>1 - Plantonista</v>
      </c>
      <c r="I45" s="13" t="str">
        <f>'[1]TCE - ANEXO II - Preencher'!J54</f>
        <v>44</v>
      </c>
      <c r="J45" s="15">
        <f>'[1]TCE - ANEXO II - Preencher'!K54</f>
        <v>1212.4000000000001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284.47000000000003</v>
      </c>
      <c r="N45" s="16">
        <f>'[1]TCE - ANEXO II - Preencher'!R54</f>
        <v>0</v>
      </c>
      <c r="O45" s="17">
        <f>'[1]TCE - ANEXO II - Preencher'!V54</f>
        <v>216.73</v>
      </c>
      <c r="P45" s="18">
        <f>'[1]TCE - ANEXO II - Preencher'!W54</f>
        <v>1280.1400000000001</v>
      </c>
      <c r="S45" s="22">
        <v>45078</v>
      </c>
    </row>
    <row r="46" spans="1:19" x14ac:dyDescent="0.2">
      <c r="A46" s="8">
        <f>IFERROR(VLOOKUP(B46,'[1]DADOS (OCULTAR)'!$P$3:$R$53,3,0),"")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NEILZA HENRIQUE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5211-30</v>
      </c>
      <c r="G46" s="14">
        <f>'[1]TCE - ANEXO II - Preencher'!H55</f>
        <v>43831</v>
      </c>
      <c r="H46" s="13" t="str">
        <f>'[1]TCE - ANEXO II - Preencher'!I55</f>
        <v>1 - Plantonista</v>
      </c>
      <c r="I46" s="13" t="str">
        <f>'[1]TCE - ANEXO II - Preencher'!J55</f>
        <v>44</v>
      </c>
      <c r="J46" s="15">
        <f>'[1]TCE - ANEXO II - Preencher'!K55</f>
        <v>1148.3699999999999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206.04</v>
      </c>
      <c r="N46" s="16">
        <f>'[1]TCE - ANEXO II - Preencher'!R55</f>
        <v>0</v>
      </c>
      <c r="O46" s="17">
        <f>'[1]TCE - ANEXO II - Preencher'!V55</f>
        <v>561.19000000000005</v>
      </c>
      <c r="P46" s="18">
        <f>'[1]TCE - ANEXO II - Preencher'!W55</f>
        <v>793.2199999999998</v>
      </c>
      <c r="S46" s="22">
        <v>45108</v>
      </c>
    </row>
    <row r="47" spans="1:19" x14ac:dyDescent="0.2">
      <c r="A47" s="8">
        <f>IFERROR(VLOOKUP(B47,'[1]DADOS (OCULTAR)'!$P$3:$R$53,3,0),"")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ERASMO SERAFIM DOS SANTOS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4221-05</v>
      </c>
      <c r="G47" s="14">
        <f>'[1]TCE - ANEXO II - Preencher'!H56</f>
        <v>43831</v>
      </c>
      <c r="H47" s="13" t="str">
        <f>'[1]TCE - ANEXO II - Preencher'!I56</f>
        <v>1 - Plantonista</v>
      </c>
      <c r="I47" s="13" t="str">
        <f>'[1]TCE - ANEXO II - Preencher'!J56</f>
        <v>44</v>
      </c>
      <c r="J47" s="15">
        <f>'[1]TCE - ANEXO II - Preencher'!K56</f>
        <v>1148.3699999999999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533.5</v>
      </c>
      <c r="N47" s="16">
        <f>'[1]TCE - ANEXO II - Preencher'!R56</f>
        <v>0</v>
      </c>
      <c r="O47" s="17">
        <f>'[1]TCE - ANEXO II - Preencher'!V56</f>
        <v>226.41</v>
      </c>
      <c r="P47" s="18">
        <f>'[1]TCE - ANEXO II - Preencher'!W56</f>
        <v>1455.4599999999998</v>
      </c>
      <c r="S47" s="22">
        <v>45139</v>
      </c>
    </row>
    <row r="48" spans="1:19" x14ac:dyDescent="0.2">
      <c r="A48" s="8">
        <f>IFERROR(VLOOKUP(B48,'[1]DADOS (OCULTAR)'!$P$3:$R$53,3,0),"")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JEANE PEREIRA DE SANTANA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4221-05</v>
      </c>
      <c r="G48" s="14">
        <f>'[1]TCE - ANEXO II - Preencher'!H57</f>
        <v>43831</v>
      </c>
      <c r="H48" s="13" t="str">
        <f>'[1]TCE - ANEXO II - Preencher'!I57</f>
        <v>1 - Plantonista</v>
      </c>
      <c r="I48" s="13" t="str">
        <f>'[1]TCE - ANEXO II - Preencher'!J57</f>
        <v>44</v>
      </c>
      <c r="J48" s="15">
        <f>'[1]TCE - ANEXO II - Preencher'!K57</f>
        <v>1148.3699999999999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365.22</v>
      </c>
      <c r="N48" s="16">
        <f>'[1]TCE - ANEXO II - Preencher'!R57</f>
        <v>0</v>
      </c>
      <c r="O48" s="17">
        <f>'[1]TCE - ANEXO II - Preencher'!V57</f>
        <v>463.35</v>
      </c>
      <c r="P48" s="18">
        <f>'[1]TCE - ANEXO II - Preencher'!W57</f>
        <v>1050.2399999999998</v>
      </c>
      <c r="S48" s="22">
        <v>45170</v>
      </c>
    </row>
    <row r="49" spans="1:19" x14ac:dyDescent="0.2">
      <c r="A49" s="8">
        <f>IFERROR(VLOOKUP(B49,'[1]DADOS (OCULTAR)'!$P$3:$R$53,3,0),"")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ANA PAULA FARIAS BARBOSA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9922-25</v>
      </c>
      <c r="G49" s="14">
        <f>'[1]TCE - ANEXO II - Preencher'!H58</f>
        <v>43831</v>
      </c>
      <c r="H49" s="13" t="str">
        <f>'[1]TCE - ANEXO II - Preencher'!I58</f>
        <v>1 - Plantonista</v>
      </c>
      <c r="I49" s="13" t="str">
        <f>'[1]TCE - ANEXO II - Preencher'!J58</f>
        <v>44</v>
      </c>
      <c r="J49" s="15">
        <f>'[1]TCE - ANEXO II - Preencher'!K58</f>
        <v>1039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458.41</v>
      </c>
      <c r="N49" s="16">
        <f>'[1]TCE - ANEXO II - Preencher'!R58</f>
        <v>0</v>
      </c>
      <c r="O49" s="17">
        <f>'[1]TCE - ANEXO II - Preencher'!V58</f>
        <v>202.91</v>
      </c>
      <c r="P49" s="18">
        <f>'[1]TCE - ANEXO II - Preencher'!W58</f>
        <v>1294.5</v>
      </c>
      <c r="S49" s="22">
        <v>45200</v>
      </c>
    </row>
    <row r="50" spans="1:19" x14ac:dyDescent="0.2">
      <c r="A50" s="8">
        <f>IFERROR(VLOOKUP(B50,'[1]DADOS (OCULTAR)'!$P$3:$R$53,3,0),"")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AURILEIDE RODRIGUES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3241-15</v>
      </c>
      <c r="G50" s="14">
        <f>'[1]TCE - ANEXO II - Preencher'!H59</f>
        <v>43831</v>
      </c>
      <c r="H50" s="13" t="str">
        <f>'[1]TCE - ANEXO II - Preencher'!I59</f>
        <v>1 - Plantonista</v>
      </c>
      <c r="I50" s="13" t="str">
        <f>'[1]TCE - ANEXO II - Preencher'!J59</f>
        <v>24</v>
      </c>
      <c r="J50" s="15">
        <f>'[1]TCE - ANEXO II - Preencher'!K59</f>
        <v>1975.81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889.11</v>
      </c>
      <c r="N50" s="16">
        <f>'[1]TCE - ANEXO II - Preencher'!R59</f>
        <v>0</v>
      </c>
      <c r="O50" s="17">
        <f>'[1]TCE - ANEXO II - Preencher'!V59</f>
        <v>344.96</v>
      </c>
      <c r="P50" s="18">
        <f>'[1]TCE - ANEXO II - Preencher'!W59</f>
        <v>2519.96</v>
      </c>
      <c r="S50" s="22">
        <v>45231</v>
      </c>
    </row>
    <row r="51" spans="1:19" x14ac:dyDescent="0.2">
      <c r="A51" s="8">
        <f>IFERROR(VLOOKUP(B51,'[1]DADOS (OCULTAR)'!$P$3:$R$53,3,0),"")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WELLINGTON SILVA MATIAS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4221-05</v>
      </c>
      <c r="G51" s="14">
        <f>'[1]TCE - ANEXO II - Preencher'!H60</f>
        <v>43831</v>
      </c>
      <c r="H51" s="13" t="str">
        <f>'[1]TCE - ANEXO II - Preencher'!I60</f>
        <v>1 - Plantonista</v>
      </c>
      <c r="I51" s="13" t="str">
        <f>'[1]TCE - ANEXO II - Preencher'!J60</f>
        <v>44</v>
      </c>
      <c r="J51" s="15">
        <f>'[1]TCE - ANEXO II - Preencher'!K60</f>
        <v>1148.3699999999999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365.22</v>
      </c>
      <c r="N51" s="16">
        <f>'[1]TCE - ANEXO II - Preencher'!R60</f>
        <v>0</v>
      </c>
      <c r="O51" s="17">
        <f>'[1]TCE - ANEXO II - Preencher'!V60</f>
        <v>681.51</v>
      </c>
      <c r="P51" s="18">
        <f>'[1]TCE - ANEXO II - Preencher'!W60</f>
        <v>832.07999999999993</v>
      </c>
      <c r="S51" s="22">
        <v>45261</v>
      </c>
    </row>
    <row r="52" spans="1:19" x14ac:dyDescent="0.2">
      <c r="A52" s="8">
        <f>IFERROR(VLOOKUP(B52,'[1]DADOS (OCULTAR)'!$P$3:$R$53,3,0),"")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ANTONIO FLAVIO DOS ANJOS ALENCAR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4101-05</v>
      </c>
      <c r="G52" s="14">
        <f>'[1]TCE - ANEXO II - Preencher'!H61</f>
        <v>43831</v>
      </c>
      <c r="H52" s="13" t="str">
        <f>'[1]TCE - ANEXO II - Preencher'!I61</f>
        <v>2 - Diarista</v>
      </c>
      <c r="I52" s="13" t="str">
        <f>'[1]TCE - ANEXO II - Preencher'!J61</f>
        <v>44</v>
      </c>
      <c r="J52" s="15">
        <f>'[1]TCE - ANEXO II - Preencher'!K61</f>
        <v>2526.25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613.64</v>
      </c>
      <c r="N52" s="16">
        <f>'[1]TCE - ANEXO II - Preencher'!R61</f>
        <v>0</v>
      </c>
      <c r="O52" s="17">
        <f>'[1]TCE - ANEXO II - Preencher'!V61</f>
        <v>817.17</v>
      </c>
      <c r="P52" s="18">
        <f>'[1]TCE - ANEXO II - Preencher'!W61</f>
        <v>2322.7199999999998</v>
      </c>
      <c r="S52" s="22">
        <v>45292</v>
      </c>
    </row>
    <row r="53" spans="1:19" x14ac:dyDescent="0.2">
      <c r="A53" s="8">
        <f>IFERROR(VLOOKUP(B53,'[1]DADOS (OCULTAR)'!$P$3:$R$53,3,0),"")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MARIA ALDIVANIA MEDEIROS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3222-05</v>
      </c>
      <c r="G53" s="14">
        <f>'[1]TCE - ANEXO II - Preencher'!H62</f>
        <v>43831</v>
      </c>
      <c r="H53" s="13" t="str">
        <f>'[1]TCE - ANEXO II - Preencher'!I62</f>
        <v>1 - Plantonista</v>
      </c>
      <c r="I53" s="13" t="str">
        <f>'[1]TCE - ANEXO II - Preencher'!J62</f>
        <v>44</v>
      </c>
      <c r="J53" s="15">
        <f>'[1]TCE - ANEXO II - Preencher'!K62</f>
        <v>1212.4000000000001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446.66</v>
      </c>
      <c r="N53" s="16">
        <f>'[1]TCE - ANEXO II - Preencher'!R62</f>
        <v>0</v>
      </c>
      <c r="O53" s="17">
        <f>'[1]TCE - ANEXO II - Preencher'!V62</f>
        <v>253.96</v>
      </c>
      <c r="P53" s="18">
        <f>'[1]TCE - ANEXO II - Preencher'!W62</f>
        <v>1405.1000000000001</v>
      </c>
      <c r="S53" s="22">
        <v>45323</v>
      </c>
    </row>
    <row r="54" spans="1:19" x14ac:dyDescent="0.2">
      <c r="A54" s="8">
        <f>IFERROR(VLOOKUP(B54,'[1]DADOS (OCULTAR)'!$P$3:$R$53,3,0),"")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TARCIANA PEREIRA LIMA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4110-30</v>
      </c>
      <c r="G54" s="14">
        <f>'[1]TCE - ANEXO II - Preencher'!H63</f>
        <v>43831</v>
      </c>
      <c r="H54" s="13" t="str">
        <f>'[1]TCE - ANEXO II - Preencher'!I63</f>
        <v>2 - Diarista</v>
      </c>
      <c r="I54" s="13" t="str">
        <f>'[1]TCE - ANEXO II - Preencher'!J63</f>
        <v>44</v>
      </c>
      <c r="J54" s="15">
        <f>'[1]TCE - ANEXO II - Preencher'!K63</f>
        <v>1397.25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559.32000000000005</v>
      </c>
      <c r="N54" s="16">
        <f>'[1]TCE - ANEXO II - Preencher'!R63</f>
        <v>0</v>
      </c>
      <c r="O54" s="17">
        <f>'[1]TCE - ANEXO II - Preencher'!V63</f>
        <v>287.88</v>
      </c>
      <c r="P54" s="18">
        <f>'[1]TCE - ANEXO II - Preencher'!W63</f>
        <v>1668.69</v>
      </c>
      <c r="S54" s="22">
        <v>45352</v>
      </c>
    </row>
    <row r="55" spans="1:19" x14ac:dyDescent="0.2">
      <c r="A55" s="8">
        <f>IFERROR(VLOOKUP(B55,'[1]DADOS (OCULTAR)'!$P$3:$R$53,3,0),"")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GLADYSTON GYDIONE BEZERRA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2235-05</v>
      </c>
      <c r="G55" s="14">
        <f>'[1]TCE - ANEXO II - Preencher'!H64</f>
        <v>43831</v>
      </c>
      <c r="H55" s="13" t="str">
        <f>'[1]TCE - ANEXO II - Preencher'!I64</f>
        <v>2 - Diarista</v>
      </c>
      <c r="I55" s="13" t="str">
        <f>'[1]TCE - ANEXO II - Preencher'!J64</f>
        <v>40</v>
      </c>
      <c r="J55" s="15">
        <f>'[1]TCE - ANEXO II - Preencher'!K64</f>
        <v>2418.85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328.74</v>
      </c>
      <c r="N55" s="16">
        <f>'[1]TCE - ANEXO II - Preencher'!R64</f>
        <v>0</v>
      </c>
      <c r="O55" s="17">
        <f>'[1]TCE - ANEXO II - Preencher'!V64</f>
        <v>295.63</v>
      </c>
      <c r="P55" s="18">
        <f>'[1]TCE - ANEXO II - Preencher'!W64</f>
        <v>2451.96</v>
      </c>
      <c r="S55" s="22">
        <v>45383</v>
      </c>
    </row>
    <row r="56" spans="1:19" x14ac:dyDescent="0.2">
      <c r="A56" s="8">
        <f>IFERROR(VLOOKUP(B56,'[1]DADOS (OCULTAR)'!$P$3:$R$53,3,0),"")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SABRINA ROQUE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2516-05</v>
      </c>
      <c r="G56" s="14">
        <f>'[1]TCE - ANEXO II - Preencher'!H65</f>
        <v>43831</v>
      </c>
      <c r="H56" s="13" t="str">
        <f>'[1]TCE - ANEXO II - Preencher'!I65</f>
        <v>1 - Plantonista</v>
      </c>
      <c r="I56" s="13" t="str">
        <f>'[1]TCE - ANEXO II - Preencher'!J65</f>
        <v>30</v>
      </c>
      <c r="J56" s="15">
        <f>'[1]TCE - ANEXO II - Preencher'!K65</f>
        <v>2009.63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458.28</v>
      </c>
      <c r="N56" s="16">
        <f>'[1]TCE - ANEXO II - Preencher'!R65</f>
        <v>0</v>
      </c>
      <c r="O56" s="17">
        <f>'[1]TCE - ANEXO II - Preencher'!V65</f>
        <v>287.93</v>
      </c>
      <c r="P56" s="18">
        <f>'[1]TCE - ANEXO II - Preencher'!W65</f>
        <v>2179.98</v>
      </c>
      <c r="S56" s="22">
        <v>45413</v>
      </c>
    </row>
    <row r="57" spans="1:19" x14ac:dyDescent="0.2">
      <c r="A57" s="8">
        <f>IFERROR(VLOOKUP(B57,'[1]DADOS (OCULTAR)'!$P$3:$R$53,3,0),"")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CARMEN LUCIA BATISTA EVANGELISTA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2235-05</v>
      </c>
      <c r="G57" s="14">
        <f>'[1]TCE - ANEXO II - Preencher'!H66</f>
        <v>43831</v>
      </c>
      <c r="H57" s="13" t="str">
        <f>'[1]TCE - ANEXO II - Preencher'!I66</f>
        <v>2 - Diarista</v>
      </c>
      <c r="I57" s="13" t="str">
        <f>'[1]TCE - ANEXO II - Preencher'!J66</f>
        <v>40</v>
      </c>
      <c r="J57" s="15">
        <f>'[1]TCE - ANEXO II - Preencher'!K66</f>
        <v>1599.85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1279.79</v>
      </c>
      <c r="N57" s="16">
        <f>'[1]TCE - ANEXO II - Preencher'!R66</f>
        <v>300</v>
      </c>
      <c r="O57" s="17">
        <f>'[1]TCE - ANEXO II - Preencher'!V66</f>
        <v>485.69</v>
      </c>
      <c r="P57" s="18">
        <f>'[1]TCE - ANEXO II - Preencher'!W66</f>
        <v>2693.95</v>
      </c>
      <c r="S57" s="22">
        <v>45444</v>
      </c>
    </row>
    <row r="58" spans="1:19" x14ac:dyDescent="0.2">
      <c r="A58" s="8">
        <f>IFERROR(VLOOKUP(B58,'[1]DADOS (OCULTAR)'!$P$3:$R$53,3,0),"")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MARCELLI ELAINE LINS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3222-05</v>
      </c>
      <c r="G58" s="14">
        <f>'[1]TCE - ANEXO II - Preencher'!H67</f>
        <v>43831</v>
      </c>
      <c r="H58" s="13" t="str">
        <f>'[1]TCE - ANEXO II - Preencher'!I67</f>
        <v>1 - Plantonista</v>
      </c>
      <c r="I58" s="13" t="str">
        <f>'[1]TCE - ANEXO II - Preencher'!J67</f>
        <v>44</v>
      </c>
      <c r="J58" s="15">
        <f>'[1]TCE - ANEXO II - Preencher'!K67</f>
        <v>1212.4000000000001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286.98</v>
      </c>
      <c r="N58" s="16">
        <f>'[1]TCE - ANEXO II - Preencher'!R67</f>
        <v>0</v>
      </c>
      <c r="O58" s="17">
        <f>'[1]TCE - ANEXO II - Preencher'!V67</f>
        <v>386.98</v>
      </c>
      <c r="P58" s="18">
        <f>'[1]TCE - ANEXO II - Preencher'!W67</f>
        <v>1112.4000000000001</v>
      </c>
      <c r="S58" s="22">
        <v>45474</v>
      </c>
    </row>
    <row r="59" spans="1:19" x14ac:dyDescent="0.2">
      <c r="A59" s="8">
        <f>IFERROR(VLOOKUP(B59,'[1]DADOS (OCULTAR)'!$P$3:$R$53,3,0),"")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MILENA DOS SANTOS BEZERRA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43831</v>
      </c>
      <c r="H59" s="13" t="str">
        <f>'[1]TCE - ANEXO II - Preencher'!I68</f>
        <v>1 - Plantonista</v>
      </c>
      <c r="I59" s="13" t="str">
        <f>'[1]TCE - ANEXO II - Preencher'!J68</f>
        <v>44</v>
      </c>
      <c r="J59" s="15">
        <f>'[1]TCE - ANEXO II - Preencher'!K68</f>
        <v>1212.4000000000001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426.63</v>
      </c>
      <c r="N59" s="16">
        <f>'[1]TCE - ANEXO II - Preencher'!R68</f>
        <v>0</v>
      </c>
      <c r="O59" s="17">
        <f>'[1]TCE - ANEXO II - Preencher'!V68</f>
        <v>545.84</v>
      </c>
      <c r="P59" s="18">
        <f>'[1]TCE - ANEXO II - Preencher'!W68</f>
        <v>1093.19</v>
      </c>
      <c r="S59" s="22">
        <v>45505</v>
      </c>
    </row>
    <row r="60" spans="1:19" x14ac:dyDescent="0.2">
      <c r="A60" s="8">
        <f>IFERROR(VLOOKUP(B60,'[1]DADOS (OCULTAR)'!$P$3:$R$53,3,0),"")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LEANDRO DE OLIVEIRA PEREIRA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3241-15</v>
      </c>
      <c r="G60" s="14">
        <f>'[1]TCE - ANEXO II - Preencher'!H69</f>
        <v>43831</v>
      </c>
      <c r="H60" s="13" t="str">
        <f>'[1]TCE - ANEXO II - Preencher'!I69</f>
        <v>1 - Plantonista</v>
      </c>
      <c r="I60" s="13" t="str">
        <f>'[1]TCE - ANEXO II - Preencher'!J69</f>
        <v>24</v>
      </c>
      <c r="J60" s="15">
        <f>'[1]TCE - ANEXO II - Preencher'!K69</f>
        <v>1975.81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1381.22</v>
      </c>
      <c r="N60" s="16">
        <f>'[1]TCE - ANEXO II - Preencher'!R69</f>
        <v>0</v>
      </c>
      <c r="O60" s="17">
        <f>'[1]TCE - ANEXO II - Preencher'!V69</f>
        <v>961.31</v>
      </c>
      <c r="P60" s="18">
        <f>'[1]TCE - ANEXO II - Preencher'!W69</f>
        <v>2395.7199999999998</v>
      </c>
      <c r="S60" s="22">
        <v>45536</v>
      </c>
    </row>
    <row r="61" spans="1:19" x14ac:dyDescent="0.2">
      <c r="A61" s="8">
        <f>IFERROR(VLOOKUP(B61,'[1]DADOS (OCULTAR)'!$P$3:$R$53,3,0),"")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MARCELLO JORGE DE CASTRO SILVEIRA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2251-25</v>
      </c>
      <c r="G61" s="14">
        <f>'[1]TCE - ANEXO II - Preencher'!H70</f>
        <v>43831</v>
      </c>
      <c r="H61" s="13" t="str">
        <f>'[1]TCE - ANEXO II - Preencher'!I70</f>
        <v>2 - Diarista</v>
      </c>
      <c r="I61" s="13" t="str">
        <f>'[1]TCE - ANEXO II - Preencher'!J70</f>
        <v>20</v>
      </c>
      <c r="J61" s="15">
        <f>'[1]TCE - ANEXO II - Preencher'!K70</f>
        <v>11311.06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773.35</v>
      </c>
      <c r="N61" s="16">
        <f>'[1]TCE - ANEXO II - Preencher'!R70</f>
        <v>0</v>
      </c>
      <c r="O61" s="17">
        <f>'[1]TCE - ANEXO II - Preencher'!V70</f>
        <v>2940.4</v>
      </c>
      <c r="P61" s="18">
        <f>'[1]TCE - ANEXO II - Preencher'!W70</f>
        <v>9144.01</v>
      </c>
      <c r="S61" s="22">
        <v>45566</v>
      </c>
    </row>
    <row r="62" spans="1:19" x14ac:dyDescent="0.2">
      <c r="A62" s="8">
        <f>IFERROR(VLOOKUP(B62,'[1]DADOS (OCULTAR)'!$P$3:$R$53,3,0),"")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JACQUELINE ANDRESA COELHO FERREIRA</v>
      </c>
      <c r="E62" s="12" t="str">
        <f>IF('[1]TCE - ANEXO II - Preencher'!F71="4 - Assistência Odontológica","2 - Outros Profissionais da saúda",'[1]TCE - ANEXO II - Preencher'!F71)</f>
        <v>1 - Médico</v>
      </c>
      <c r="F62" s="13" t="str">
        <f>'[1]TCE - ANEXO II - Preencher'!G71</f>
        <v>2251-24</v>
      </c>
      <c r="G62" s="14">
        <f>'[1]TCE - ANEXO II - Preencher'!H71</f>
        <v>43831</v>
      </c>
      <c r="H62" s="13" t="str">
        <f>'[1]TCE - ANEXO II - Preencher'!I71</f>
        <v>1 - Plantonista</v>
      </c>
      <c r="I62" s="13" t="str">
        <f>'[1]TCE - ANEXO II - Preencher'!J71</f>
        <v>12</v>
      </c>
      <c r="J62" s="15">
        <f>'[1]TCE - ANEXO II - Preencher'!K71</f>
        <v>3575.04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2027.15</v>
      </c>
      <c r="N62" s="16">
        <f>'[1]TCE - ANEXO II - Preencher'!R71</f>
        <v>0</v>
      </c>
      <c r="O62" s="17">
        <f>'[1]TCE - ANEXO II - Preencher'!V71</f>
        <v>1118.01</v>
      </c>
      <c r="P62" s="18">
        <f>'[1]TCE - ANEXO II - Preencher'!W71</f>
        <v>4484.18</v>
      </c>
      <c r="S62" s="22">
        <v>45597</v>
      </c>
    </row>
    <row r="63" spans="1:19" x14ac:dyDescent="0.2">
      <c r="A63" s="8">
        <f>IFERROR(VLOOKUP(B63,'[1]DADOS (OCULTAR)'!$P$3:$R$53,3,0),"")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 xml:space="preserve">PAULO HENRIQUE LIMA DA PAIXAO 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3131-15</v>
      </c>
      <c r="G63" s="14">
        <f>'[1]TCE - ANEXO II - Preencher'!H72</f>
        <v>43831</v>
      </c>
      <c r="H63" s="13" t="str">
        <f>'[1]TCE - ANEXO II - Preencher'!I72</f>
        <v>1 - Plantonista</v>
      </c>
      <c r="I63" s="13" t="str">
        <f>'[1]TCE - ANEXO II - Preencher'!J72</f>
        <v>44</v>
      </c>
      <c r="J63" s="15">
        <f>'[1]TCE - ANEXO II - Preencher'!K72</f>
        <v>1768.38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426.22</v>
      </c>
      <c r="N63" s="16">
        <f>'[1]TCE - ANEXO II - Preencher'!R72</f>
        <v>0</v>
      </c>
      <c r="O63" s="17">
        <f>'[1]TCE - ANEXO II - Preencher'!V72</f>
        <v>232.88</v>
      </c>
      <c r="P63" s="18">
        <f>'[1]TCE - ANEXO II - Preencher'!W72</f>
        <v>1961.7200000000003</v>
      </c>
      <c r="S63" s="22">
        <v>45627</v>
      </c>
    </row>
    <row r="64" spans="1:19" x14ac:dyDescent="0.2">
      <c r="A64" s="8">
        <f>IFERROR(VLOOKUP(B64,'[1]DADOS (OCULTAR)'!$P$3:$R$53,3,0),"")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DIANA ALBUQUERQUE DE QUEIROZ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43831</v>
      </c>
      <c r="H64" s="13" t="str">
        <f>'[1]TCE - ANEXO II - Preencher'!I73</f>
        <v>1 - Plantonista</v>
      </c>
      <c r="I64" s="13" t="str">
        <f>'[1]TCE - ANEXO II - Preencher'!J73</f>
        <v>44</v>
      </c>
      <c r="J64" s="15">
        <f>'[1]TCE - ANEXO II - Preencher'!K73</f>
        <v>1212.4000000000001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332.42</v>
      </c>
      <c r="N64" s="16">
        <f>'[1]TCE - ANEXO II - Preencher'!R73</f>
        <v>0</v>
      </c>
      <c r="O64" s="17">
        <f>'[1]TCE - ANEXO II - Preencher'!V73</f>
        <v>239.7</v>
      </c>
      <c r="P64" s="18">
        <f>'[1]TCE - ANEXO II - Preencher'!W73</f>
        <v>1305.1200000000001</v>
      </c>
      <c r="S64" s="22">
        <v>45658</v>
      </c>
    </row>
    <row r="65" spans="1:19" x14ac:dyDescent="0.2">
      <c r="A65" s="8">
        <f>IFERROR(VLOOKUP(B65,'[1]DADOS (OCULTAR)'!$P$3:$R$53,3,0),"")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WALESKA MARIA DE ALMEIDA FRAGOSO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2235-05</v>
      </c>
      <c r="G65" s="14">
        <f>'[1]TCE - ANEXO II - Preencher'!H74</f>
        <v>43831</v>
      </c>
      <c r="H65" s="13" t="str">
        <f>'[1]TCE - ANEXO II - Preencher'!I74</f>
        <v>1 - Plantonista</v>
      </c>
      <c r="I65" s="13" t="str">
        <f>'[1]TCE - ANEXO II - Preencher'!J74</f>
        <v>40</v>
      </c>
      <c r="J65" s="15">
        <f>'[1]TCE - ANEXO II - Preencher'!K74</f>
        <v>2418.85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657.75</v>
      </c>
      <c r="N65" s="16">
        <f>'[1]TCE - ANEXO II - Preencher'!R74</f>
        <v>133.04</v>
      </c>
      <c r="O65" s="17">
        <f>'[1]TCE - ANEXO II - Preencher'!V74</f>
        <v>430.37</v>
      </c>
      <c r="P65" s="18">
        <f>'[1]TCE - ANEXO II - Preencher'!W74</f>
        <v>2779.27</v>
      </c>
      <c r="S65" s="22">
        <v>45689</v>
      </c>
    </row>
    <row r="66" spans="1:19" x14ac:dyDescent="0.2">
      <c r="A66" s="8">
        <f>IFERROR(VLOOKUP(B66,'[1]DADOS (OCULTAR)'!$P$3:$R$53,3,0),"")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ELIZANGELA CAVALCANTE DA SILVA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4110-05</v>
      </c>
      <c r="G66" s="14">
        <f>'[1]TCE - ANEXO II - Preencher'!H75</f>
        <v>43831</v>
      </c>
      <c r="H66" s="13" t="str">
        <f>'[1]TCE - ANEXO II - Preencher'!I75</f>
        <v>2 - Diarista</v>
      </c>
      <c r="I66" s="13" t="str">
        <f>'[1]TCE - ANEXO II - Preencher'!J75</f>
        <v>44</v>
      </c>
      <c r="J66" s="15">
        <f>'[1]TCE - ANEXO II - Preencher'!K75</f>
        <v>1538.86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601.73</v>
      </c>
      <c r="N66" s="16">
        <f>'[1]TCE - ANEXO II - Preencher'!R75</f>
        <v>0</v>
      </c>
      <c r="O66" s="17">
        <f>'[1]TCE - ANEXO II - Preencher'!V75</f>
        <v>223.43</v>
      </c>
      <c r="P66" s="18">
        <f>'[1]TCE - ANEXO II - Preencher'!W75</f>
        <v>1917.16</v>
      </c>
      <c r="S66" s="22">
        <v>45717</v>
      </c>
    </row>
    <row r="67" spans="1:19" x14ac:dyDescent="0.2">
      <c r="A67" s="8">
        <f>IFERROR(VLOOKUP(B67,'[1]DADOS (OCULTAR)'!$P$3:$R$53,3,0),"")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THAISA PEREIRA DORNELAS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2234-05</v>
      </c>
      <c r="G67" s="14">
        <f>'[1]TCE - ANEXO II - Preencher'!H76</f>
        <v>43831</v>
      </c>
      <c r="H67" s="13" t="str">
        <f>'[1]TCE - ANEXO II - Preencher'!I76</f>
        <v>1 - Plantonista</v>
      </c>
      <c r="I67" s="13" t="str">
        <f>'[1]TCE - ANEXO II - Preencher'!J76</f>
        <v>26</v>
      </c>
      <c r="J67" s="15">
        <f>'[1]TCE - ANEXO II - Preencher'!K76</f>
        <v>38.28</v>
      </c>
      <c r="K67" s="15">
        <f>'[1]TCE - ANEXO II - Preencher'!O76</f>
        <v>1610.52</v>
      </c>
      <c r="L67" s="15">
        <f>'[1]TCE - ANEXO II - Preencher'!P76</f>
        <v>0</v>
      </c>
      <c r="M67" s="15">
        <f>'[1]TCE - ANEXO II - Preencher'!Q76</f>
        <v>112.93</v>
      </c>
      <c r="N67" s="16">
        <f>'[1]TCE - ANEXO II - Preencher'!R76</f>
        <v>0</v>
      </c>
      <c r="O67" s="17">
        <f>'[1]TCE - ANEXO II - Preencher'!V76</f>
        <v>1717.63</v>
      </c>
      <c r="P67" s="18">
        <f>'[1]TCE - ANEXO II - Preencher'!W76</f>
        <v>44.099999999999909</v>
      </c>
      <c r="S67" s="22">
        <v>45748</v>
      </c>
    </row>
    <row r="68" spans="1:19" x14ac:dyDescent="0.2">
      <c r="A68" s="8">
        <f>IFERROR(VLOOKUP(B68,'[1]DADOS (OCULTAR)'!$P$3:$R$53,3,0),"")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EDUARDA MARIA FREITAS DA PAZ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43831</v>
      </c>
      <c r="H68" s="13" t="str">
        <f>'[1]TCE - ANEXO II - Preencher'!I77</f>
        <v>1 - Plantonista</v>
      </c>
      <c r="I68" s="13" t="str">
        <f>'[1]TCE - ANEXO II - Preencher'!J77</f>
        <v>44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448.3</v>
      </c>
      <c r="N68" s="16">
        <f>'[1]TCE - ANEXO II - Preencher'!R77</f>
        <v>0</v>
      </c>
      <c r="O68" s="17">
        <f>'[1]TCE - ANEXO II - Preencher'!V77</f>
        <v>523.11</v>
      </c>
      <c r="P68" s="18">
        <f>'[1]TCE - ANEXO II - Preencher'!W77</f>
        <v>1137.5900000000001</v>
      </c>
      <c r="S68" s="22">
        <v>45778</v>
      </c>
    </row>
    <row r="69" spans="1:19" x14ac:dyDescent="0.2">
      <c r="A69" s="8">
        <f>IFERROR(VLOOKUP(B69,'[1]DADOS (OCULTAR)'!$P$3:$R$53,3,0),"")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SIMONE SANTOS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4101-05</v>
      </c>
      <c r="G69" s="14">
        <f>'[1]TCE - ANEXO II - Preencher'!H78</f>
        <v>43831</v>
      </c>
      <c r="H69" s="13" t="str">
        <f>'[1]TCE - ANEXO II - Preencher'!I78</f>
        <v>2 - Diarista</v>
      </c>
      <c r="I69" s="13" t="str">
        <f>'[1]TCE - ANEXO II - Preencher'!J78</f>
        <v>44</v>
      </c>
      <c r="J69" s="15">
        <f>'[1]TCE - ANEXO II - Preencher'!K78</f>
        <v>0</v>
      </c>
      <c r="K69" s="15">
        <f>'[1]TCE - ANEXO II - Preencher'!O78</f>
        <v>1981.84</v>
      </c>
      <c r="L69" s="15">
        <f>'[1]TCE - ANEXO II - Preencher'!P78</f>
        <v>0</v>
      </c>
      <c r="M69" s="15">
        <f>'[1]TCE - ANEXO II - Preencher'!Q78</f>
        <v>100</v>
      </c>
      <c r="N69" s="16">
        <f>'[1]TCE - ANEXO II - Preencher'!R78</f>
        <v>0</v>
      </c>
      <c r="O69" s="17">
        <f>'[1]TCE - ANEXO II - Preencher'!V78</f>
        <v>1990.84</v>
      </c>
      <c r="P69" s="18">
        <f>'[1]TCE - ANEXO II - Preencher'!W78</f>
        <v>91.000000000000227</v>
      </c>
      <c r="S69" s="22">
        <v>45809</v>
      </c>
    </row>
    <row r="70" spans="1:19" x14ac:dyDescent="0.2">
      <c r="A70" s="8">
        <f>IFERROR(VLOOKUP(B70,'[1]DADOS (OCULTAR)'!$P$3:$R$53,3,0),"")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FABIANO SILVESTRE DE LIMA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3241-15</v>
      </c>
      <c r="G70" s="14">
        <f>'[1]TCE - ANEXO II - Preencher'!H79</f>
        <v>43831</v>
      </c>
      <c r="H70" s="13" t="str">
        <f>'[1]TCE - ANEXO II - Preencher'!I79</f>
        <v>1 - Plantonista</v>
      </c>
      <c r="I70" s="13" t="str">
        <f>'[1]TCE - ANEXO II - Preencher'!J79</f>
        <v>24</v>
      </c>
      <c r="J70" s="15">
        <f>'[1]TCE - ANEXO II - Preencher'!K79</f>
        <v>1975.81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1176.33</v>
      </c>
      <c r="N70" s="16">
        <f>'[1]TCE - ANEXO II - Preencher'!R79</f>
        <v>0</v>
      </c>
      <c r="O70" s="17">
        <f>'[1]TCE - ANEXO II - Preencher'!V79</f>
        <v>419.87</v>
      </c>
      <c r="P70" s="18">
        <f>'[1]TCE - ANEXO II - Preencher'!W79</f>
        <v>2732.27</v>
      </c>
      <c r="S70" s="22">
        <v>45839</v>
      </c>
    </row>
    <row r="71" spans="1:19" x14ac:dyDescent="0.2">
      <c r="A71" s="8">
        <f>IFERROR(VLOOKUP(B71,'[1]DADOS (OCULTAR)'!$P$3:$R$53,3,0),"")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CASSIANA CRISPIM DE ARAUJO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3241-15</v>
      </c>
      <c r="G71" s="14">
        <f>'[1]TCE - ANEXO II - Preencher'!H80</f>
        <v>43831</v>
      </c>
      <c r="H71" s="13" t="str">
        <f>'[1]TCE - ANEXO II - Preencher'!I80</f>
        <v>1 - Plantonista</v>
      </c>
      <c r="I71" s="13" t="str">
        <f>'[1]TCE - ANEXO II - Preencher'!J80</f>
        <v>24</v>
      </c>
      <c r="J71" s="15">
        <f>'[1]TCE - ANEXO II - Preencher'!K80</f>
        <v>1975.81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1318.28</v>
      </c>
      <c r="N71" s="16">
        <f>'[1]TCE - ANEXO II - Preencher'!R80</f>
        <v>0</v>
      </c>
      <c r="O71" s="17">
        <f>'[1]TCE - ANEXO II - Preencher'!V80</f>
        <v>1121.77</v>
      </c>
      <c r="P71" s="18">
        <f>'[1]TCE - ANEXO II - Preencher'!W80</f>
        <v>2172.3200000000002</v>
      </c>
      <c r="S71" s="22">
        <v>45870</v>
      </c>
    </row>
    <row r="72" spans="1:19" x14ac:dyDescent="0.2">
      <c r="A72" s="8">
        <f>IFERROR(VLOOKUP(B72,'[1]DADOS (OCULTAR)'!$P$3:$R$53,3,0),"")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LAIANE ROSA E SILVA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2516-05</v>
      </c>
      <c r="G72" s="14">
        <f>'[1]TCE - ANEXO II - Preencher'!H81</f>
        <v>43831</v>
      </c>
      <c r="H72" s="13" t="str">
        <f>'[1]TCE - ANEXO II - Preencher'!I81</f>
        <v>1 - Plantonista</v>
      </c>
      <c r="I72" s="13" t="str">
        <f>'[1]TCE - ANEXO II - Preencher'!J81</f>
        <v>30</v>
      </c>
      <c r="J72" s="15">
        <f>'[1]TCE - ANEXO II - Preencher'!K81</f>
        <v>0</v>
      </c>
      <c r="K72" s="15">
        <f>'[1]TCE - ANEXO II - Preencher'!O81</f>
        <v>3080.63</v>
      </c>
      <c r="L72" s="15">
        <f>'[1]TCE - ANEXO II - Preencher'!P81</f>
        <v>0</v>
      </c>
      <c r="M72" s="15">
        <f>'[1]TCE - ANEXO II - Preencher'!Q81</f>
        <v>120</v>
      </c>
      <c r="N72" s="16">
        <f>'[1]TCE - ANEXO II - Preencher'!R81</f>
        <v>0</v>
      </c>
      <c r="O72" s="17">
        <f>'[1]TCE - ANEXO II - Preencher'!V81</f>
        <v>3093.83</v>
      </c>
      <c r="P72" s="18">
        <f>'[1]TCE - ANEXO II - Preencher'!W81</f>
        <v>106.80000000000018</v>
      </c>
      <c r="S72" s="22">
        <v>45901</v>
      </c>
    </row>
    <row r="73" spans="1:19" x14ac:dyDescent="0.2">
      <c r="A73" s="8">
        <f>IFERROR(VLOOKUP(B73,'[1]DADOS (OCULTAR)'!$P$3:$R$53,3,0),"")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 xml:space="preserve">ANA PAULA MARIA DA SILVA 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9922-25</v>
      </c>
      <c r="G73" s="14">
        <f>'[1]TCE - ANEXO II - Preencher'!H82</f>
        <v>43831</v>
      </c>
      <c r="H73" s="13" t="str">
        <f>'[1]TCE - ANEXO II - Preencher'!I82</f>
        <v>1 - Plantonista</v>
      </c>
      <c r="I73" s="13" t="str">
        <f>'[1]TCE - ANEXO II - Preencher'!J82</f>
        <v>44</v>
      </c>
      <c r="J73" s="15">
        <f>'[1]TCE - ANEXO II - Preencher'!K82</f>
        <v>1039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543.85</v>
      </c>
      <c r="N73" s="16">
        <f>'[1]TCE - ANEXO II - Preencher'!R82</f>
        <v>0</v>
      </c>
      <c r="O73" s="17">
        <f>'[1]TCE - ANEXO II - Preencher'!V82</f>
        <v>204.62</v>
      </c>
      <c r="P73" s="18">
        <f>'[1]TCE - ANEXO II - Preencher'!W82</f>
        <v>1378.23</v>
      </c>
      <c r="S73" s="22">
        <v>45931</v>
      </c>
    </row>
    <row r="74" spans="1:19" x14ac:dyDescent="0.2">
      <c r="A74" s="8">
        <f>IFERROR(VLOOKUP(B74,'[1]DADOS (OCULTAR)'!$P$3:$R$53,3,0),"")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JULIANA LESSA DE ANDRADE ALBUQUERQUE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2235-05</v>
      </c>
      <c r="G74" s="14">
        <f>'[1]TCE - ANEXO II - Preencher'!H83</f>
        <v>43831</v>
      </c>
      <c r="H74" s="13" t="str">
        <f>'[1]TCE - ANEXO II - Preencher'!I83</f>
        <v>1 - Plantonista</v>
      </c>
      <c r="I74" s="13" t="str">
        <f>'[1]TCE - ANEXO II - Preencher'!J83</f>
        <v>40</v>
      </c>
      <c r="J74" s="15">
        <f>'[1]TCE - ANEXO II - Preencher'!K83</f>
        <v>2418.85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428.74</v>
      </c>
      <c r="N74" s="16">
        <f>'[1]TCE - ANEXO II - Preencher'!R83</f>
        <v>0</v>
      </c>
      <c r="O74" s="17">
        <f>'[1]TCE - ANEXO II - Preencher'!V83</f>
        <v>281.41000000000003</v>
      </c>
      <c r="P74" s="18">
        <f>'[1]TCE - ANEXO II - Preencher'!W83</f>
        <v>2566.1800000000003</v>
      </c>
      <c r="S74" s="22">
        <v>45962</v>
      </c>
    </row>
    <row r="75" spans="1:19" x14ac:dyDescent="0.2">
      <c r="A75" s="8">
        <f>IFERROR(VLOOKUP(B75,'[1]DADOS (OCULTAR)'!$P$3:$R$53,3,0),"")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CLEIDSON CHARLES BARBOSA DOS SANTOS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2516-05</v>
      </c>
      <c r="G75" s="14">
        <f>'[1]TCE - ANEXO II - Preencher'!H84</f>
        <v>43831</v>
      </c>
      <c r="H75" s="13" t="str">
        <f>'[1]TCE - ANEXO II - Preencher'!I84</f>
        <v>1 - Plantonista</v>
      </c>
      <c r="I75" s="13" t="str">
        <f>'[1]TCE - ANEXO II - Preencher'!J84</f>
        <v>30</v>
      </c>
      <c r="J75" s="15">
        <f>'[1]TCE - ANEXO II - Preencher'!K84</f>
        <v>2009.63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428.28</v>
      </c>
      <c r="N75" s="16">
        <f>'[1]TCE - ANEXO II - Preencher'!R84</f>
        <v>0</v>
      </c>
      <c r="O75" s="17">
        <f>'[1]TCE - ANEXO II - Preencher'!V84</f>
        <v>182.1</v>
      </c>
      <c r="P75" s="18">
        <f>'[1]TCE - ANEXO II - Preencher'!W84</f>
        <v>2255.81</v>
      </c>
      <c r="S75" s="22">
        <v>45992</v>
      </c>
    </row>
    <row r="76" spans="1:19" x14ac:dyDescent="0.2">
      <c r="A76" s="8">
        <f>IFERROR(VLOOKUP(B76,'[1]DADOS (OCULTAR)'!$P$3:$R$53,3,0),"")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INGRID CABRAL ROMEU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3222-05</v>
      </c>
      <c r="G76" s="14">
        <f>'[1]TCE - ANEXO II - Preencher'!H85</f>
        <v>43831</v>
      </c>
      <c r="H76" s="13" t="str">
        <f>'[1]TCE - ANEXO II - Preencher'!I85</f>
        <v>1 - Plantonista</v>
      </c>
      <c r="I76" s="13" t="str">
        <f>'[1]TCE - ANEXO II - Preencher'!J85</f>
        <v>44</v>
      </c>
      <c r="J76" s="15">
        <f>'[1]TCE - ANEXO II - Preencher'!K85</f>
        <v>1212.4000000000001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268.42</v>
      </c>
      <c r="N76" s="16">
        <f>'[1]TCE - ANEXO II - Preencher'!R85</f>
        <v>0</v>
      </c>
      <c r="O76" s="17">
        <f>'[1]TCE - ANEXO II - Preencher'!V85</f>
        <v>215.45</v>
      </c>
      <c r="P76" s="18">
        <f>'[1]TCE - ANEXO II - Preencher'!W85</f>
        <v>1265.3700000000001</v>
      </c>
      <c r="S76" s="22">
        <v>46023</v>
      </c>
    </row>
    <row r="77" spans="1:19" x14ac:dyDescent="0.2">
      <c r="A77" s="8">
        <f>IFERROR(VLOOKUP(B77,'[1]DADOS (OCULTAR)'!$P$3:$R$53,3,0),"")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ANDREA FERREIRA CABOCLO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5134-30</v>
      </c>
      <c r="G77" s="14">
        <f>'[1]TCE - ANEXO II - Preencher'!H86</f>
        <v>43831</v>
      </c>
      <c r="H77" s="13" t="str">
        <f>'[1]TCE - ANEXO II - Preencher'!I86</f>
        <v>1 - Plantonista</v>
      </c>
      <c r="I77" s="13" t="str">
        <f>'[1]TCE - ANEXO II - Preencher'!J86</f>
        <v>44</v>
      </c>
      <c r="J77" s="15">
        <f>'[1]TCE - ANEXO II - Preencher'!K86</f>
        <v>1039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359.75</v>
      </c>
      <c r="N77" s="16">
        <f>'[1]TCE - ANEXO II - Preencher'!R86</f>
        <v>0</v>
      </c>
      <c r="O77" s="17">
        <f>'[1]TCE - ANEXO II - Preencher'!V86</f>
        <v>397.92</v>
      </c>
      <c r="P77" s="18">
        <f>'[1]TCE - ANEXO II - Preencher'!W86</f>
        <v>1000.8299999999999</v>
      </c>
      <c r="S77" s="22">
        <v>46054</v>
      </c>
    </row>
    <row r="78" spans="1:19" x14ac:dyDescent="0.2">
      <c r="A78" s="8">
        <f>IFERROR(VLOOKUP(B78,'[1]DADOS (OCULTAR)'!$P$3:$R$53,3,0),"")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ANTONIO MAURICIO DOS SANTOS CONCEICAO FILHO</v>
      </c>
      <c r="E78" s="12" t="str">
        <f>IF('[1]TCE - ANEXO II - Preencher'!F87="4 - Assistência Odontológica","2 - Outros Profissionais da saúda",'[1]TCE - ANEXO II - Preencher'!F87)</f>
        <v>1 - Médico</v>
      </c>
      <c r="F78" s="13" t="str">
        <f>'[1]TCE - ANEXO II - Preencher'!G87</f>
        <v>2252-70</v>
      </c>
      <c r="G78" s="14">
        <f>'[1]TCE - ANEXO II - Preencher'!H87</f>
        <v>43831</v>
      </c>
      <c r="H78" s="13" t="str">
        <f>'[1]TCE - ANEXO II - Preencher'!I87</f>
        <v>1 - Plantonista</v>
      </c>
      <c r="I78" s="13" t="str">
        <f>'[1]TCE - ANEXO II - Preencher'!J87</f>
        <v>24</v>
      </c>
      <c r="J78" s="15">
        <f>'[1]TCE - ANEXO II - Preencher'!K87</f>
        <v>0</v>
      </c>
      <c r="K78" s="15">
        <f>'[1]TCE - ANEXO II - Preencher'!O87</f>
        <v>10294.77</v>
      </c>
      <c r="L78" s="15">
        <f>'[1]TCE - ANEXO II - Preencher'!P87</f>
        <v>0</v>
      </c>
      <c r="M78" s="15">
        <f>'[1]TCE - ANEXO II - Preencher'!Q87</f>
        <v>28.78</v>
      </c>
      <c r="N78" s="16">
        <f>'[1]TCE - ANEXO II - Preencher'!R87</f>
        <v>0</v>
      </c>
      <c r="O78" s="17">
        <f>'[1]TCE - ANEXO II - Preencher'!V87</f>
        <v>10323.549999999999</v>
      </c>
      <c r="P78" s="18">
        <f>'[1]TCE - ANEXO II - Preencher'!W87</f>
        <v>1.8189894035458565E-12</v>
      </c>
      <c r="S78" s="22">
        <v>46082</v>
      </c>
    </row>
    <row r="79" spans="1:19" x14ac:dyDescent="0.2">
      <c r="A79" s="8">
        <f>IFERROR(VLOOKUP(B79,'[1]DADOS (OCULTAR)'!$P$3:$R$53,3,0),"")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JOSE SERGIO SANTOS DE SOUZA</v>
      </c>
      <c r="E79" s="12" t="str">
        <f>IF('[1]TCE - ANEXO II - Preencher'!F88="4 - Assistência Odontológica","2 - Outros Profissionais da saúda",'[1]TCE - ANEXO II - Preencher'!F88)</f>
        <v>1 - Médico</v>
      </c>
      <c r="F79" s="13" t="str">
        <f>'[1]TCE - ANEXO II - Preencher'!G88</f>
        <v>2252-70</v>
      </c>
      <c r="G79" s="14">
        <f>'[1]TCE - ANEXO II - Preencher'!H88</f>
        <v>43831</v>
      </c>
      <c r="H79" s="13" t="str">
        <f>'[1]TCE - ANEXO II - Preencher'!I88</f>
        <v>1 - Plantonista</v>
      </c>
      <c r="I79" s="13" t="str">
        <f>'[1]TCE - ANEXO II - Preencher'!J88</f>
        <v>24</v>
      </c>
      <c r="J79" s="15">
        <f>'[1]TCE - ANEXO II - Preencher'!K88</f>
        <v>7150.08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565.29999999999995</v>
      </c>
      <c r="N79" s="16">
        <f>'[1]TCE - ANEXO II - Preencher'!R88</f>
        <v>5250</v>
      </c>
      <c r="O79" s="17">
        <f>'[1]TCE - ANEXO II - Preencher'!V88</f>
        <v>5112</v>
      </c>
      <c r="P79" s="18">
        <f>'[1]TCE - ANEXO II - Preencher'!W88</f>
        <v>7853.380000000001</v>
      </c>
      <c r="S79" s="22">
        <v>46113</v>
      </c>
    </row>
    <row r="80" spans="1:19" x14ac:dyDescent="0.2">
      <c r="A80" s="8">
        <f>IFERROR(VLOOKUP(B80,'[1]DADOS (OCULTAR)'!$P$3:$R$53,3,0),"")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GILSON ALVES FALCAO FILHO</v>
      </c>
      <c r="E80" s="12" t="str">
        <f>IF('[1]TCE - ANEXO II - Preencher'!F89="4 - Assistência Odontológica","2 - Outros Profissionais da saúda",'[1]TCE - ANEXO II - Preencher'!F89)</f>
        <v>1 - Médico</v>
      </c>
      <c r="F80" s="13" t="str">
        <f>'[1]TCE - ANEXO II - Preencher'!G89</f>
        <v>2252-70</v>
      </c>
      <c r="G80" s="14">
        <f>'[1]TCE - ANEXO II - Preencher'!H89</f>
        <v>43831</v>
      </c>
      <c r="H80" s="13" t="str">
        <f>'[1]TCE - ANEXO II - Preencher'!I89</f>
        <v>1 - Plantonista</v>
      </c>
      <c r="I80" s="13" t="str">
        <f>'[1]TCE - ANEXO II - Preencher'!J89</f>
        <v>24</v>
      </c>
      <c r="J80" s="15">
        <f>'[1]TCE - ANEXO II - Preencher'!K89</f>
        <v>7540.95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1649.69</v>
      </c>
      <c r="N80" s="16">
        <f>'[1]TCE - ANEXO II - Preencher'!R89</f>
        <v>750</v>
      </c>
      <c r="O80" s="17">
        <f>'[1]TCE - ANEXO II - Preencher'!V89</f>
        <v>2381.04</v>
      </c>
      <c r="P80" s="18">
        <f>'[1]TCE - ANEXO II - Preencher'!W89</f>
        <v>7559.5999999999995</v>
      </c>
      <c r="S80" s="22">
        <v>46143</v>
      </c>
    </row>
    <row r="81" spans="1:19" x14ac:dyDescent="0.2">
      <c r="A81" s="8">
        <f>IFERROR(VLOOKUP(B81,'[1]DADOS (OCULTAR)'!$P$3:$R$53,3,0),"")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GABRIELA BARBOSA DE VASCONCELOS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5211-30</v>
      </c>
      <c r="G81" s="14">
        <f>'[1]TCE - ANEXO II - Preencher'!H90</f>
        <v>43831</v>
      </c>
      <c r="H81" s="13" t="str">
        <f>'[1]TCE - ANEXO II - Preencher'!I90</f>
        <v>1 - Plantonista</v>
      </c>
      <c r="I81" s="13" t="str">
        <f>'[1]TCE - ANEXO II - Preencher'!J90</f>
        <v>44</v>
      </c>
      <c r="J81" s="15">
        <f>'[1]TCE - ANEXO II - Preencher'!K90</f>
        <v>1148.3699999999999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277.39999999999998</v>
      </c>
      <c r="N81" s="16">
        <f>'[1]TCE - ANEXO II - Preencher'!R90</f>
        <v>0</v>
      </c>
      <c r="O81" s="17">
        <f>'[1]TCE - ANEXO II - Preencher'!V90</f>
        <v>205.93</v>
      </c>
      <c r="P81" s="18">
        <f>'[1]TCE - ANEXO II - Preencher'!W90</f>
        <v>1219.8399999999999</v>
      </c>
      <c r="S81" s="22">
        <v>46174</v>
      </c>
    </row>
    <row r="82" spans="1:19" x14ac:dyDescent="0.2">
      <c r="A82" s="8">
        <f>IFERROR(VLOOKUP(B82,'[1]DADOS (OCULTAR)'!$P$3:$R$53,3,0),"")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LEANDRO SILVA DOMINGOS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3516-05</v>
      </c>
      <c r="G82" s="14">
        <f>'[1]TCE - ANEXO II - Preencher'!H91</f>
        <v>43831</v>
      </c>
      <c r="H82" s="13" t="str">
        <f>'[1]TCE - ANEXO II - Preencher'!I91</f>
        <v>2 - Diarista</v>
      </c>
      <c r="I82" s="13" t="str">
        <f>'[1]TCE - ANEXO II - Preencher'!J91</f>
        <v>44</v>
      </c>
      <c r="J82" s="15">
        <f>'[1]TCE - ANEXO II - Preencher'!K91</f>
        <v>884.19</v>
      </c>
      <c r="K82" s="15">
        <f>'[1]TCE - ANEXO II - Preencher'!O91</f>
        <v>1237.8699999999999</v>
      </c>
      <c r="L82" s="15">
        <f>'[1]TCE - ANEXO II - Preencher'!P91</f>
        <v>0</v>
      </c>
      <c r="M82" s="15">
        <f>'[1]TCE - ANEXO II - Preencher'!Q91</f>
        <v>317.01</v>
      </c>
      <c r="N82" s="16">
        <f>'[1]TCE - ANEXO II - Preencher'!R91</f>
        <v>0</v>
      </c>
      <c r="O82" s="17">
        <f>'[1]TCE - ANEXO II - Preencher'!V91</f>
        <v>1482.15</v>
      </c>
      <c r="P82" s="18">
        <f>'[1]TCE - ANEXO II - Preencher'!W91</f>
        <v>956.91999999999962</v>
      </c>
      <c r="S82" s="22">
        <v>46204</v>
      </c>
    </row>
    <row r="83" spans="1:19" x14ac:dyDescent="0.2">
      <c r="A83" s="8">
        <f>IFERROR(VLOOKUP(B83,'[1]DADOS (OCULTAR)'!$P$3:$R$53,3,0),"")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ELIZABETH MARQUES MONTEIRO DE ARAUJO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2235-05</v>
      </c>
      <c r="G83" s="14">
        <f>'[1]TCE - ANEXO II - Preencher'!H92</f>
        <v>43831</v>
      </c>
      <c r="H83" s="13" t="str">
        <f>'[1]TCE - ANEXO II - Preencher'!I92</f>
        <v>1 - Plantonista</v>
      </c>
      <c r="I83" s="13" t="str">
        <f>'[1]TCE - ANEXO II - Preencher'!J92</f>
        <v>40</v>
      </c>
      <c r="J83" s="15">
        <f>'[1]TCE - ANEXO II - Preencher'!K92</f>
        <v>2418.85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749.71</v>
      </c>
      <c r="N83" s="16">
        <f>'[1]TCE - ANEXO II - Preencher'!R92</f>
        <v>0</v>
      </c>
      <c r="O83" s="17">
        <f>'[1]TCE - ANEXO II - Preencher'!V92</f>
        <v>388.97</v>
      </c>
      <c r="P83" s="18">
        <f>'[1]TCE - ANEXO II - Preencher'!W92</f>
        <v>2779.59</v>
      </c>
      <c r="S83" s="22">
        <v>46235</v>
      </c>
    </row>
    <row r="84" spans="1:19" x14ac:dyDescent="0.2">
      <c r="A84" s="8">
        <f>IFERROR(VLOOKUP(B84,'[1]DADOS (OCULTAR)'!$P$3:$R$53,3,0),"")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JULIANA KARLA DOS ANJOS RAMALHO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2235-05</v>
      </c>
      <c r="G84" s="14">
        <f>'[1]TCE - ANEXO II - Preencher'!H93</f>
        <v>43831</v>
      </c>
      <c r="H84" s="13" t="str">
        <f>'[1]TCE - ANEXO II - Preencher'!I93</f>
        <v>1 - Plantonista</v>
      </c>
      <c r="I84" s="13" t="str">
        <f>'[1]TCE - ANEXO II - Preencher'!J93</f>
        <v>40</v>
      </c>
      <c r="J84" s="15">
        <f>'[1]TCE - ANEXO II - Preencher'!K93</f>
        <v>2418.85</v>
      </c>
      <c r="K84" s="15">
        <f>'[1]TCE - ANEXO II - Preencher'!O93</f>
        <v>852.18</v>
      </c>
      <c r="L84" s="15">
        <f>'[1]TCE - ANEXO II - Preencher'!P93</f>
        <v>0</v>
      </c>
      <c r="M84" s="15">
        <f>'[1]TCE - ANEXO II - Preencher'!Q93</f>
        <v>923.61</v>
      </c>
      <c r="N84" s="16">
        <f>'[1]TCE - ANEXO II - Preencher'!R93</f>
        <v>133.04</v>
      </c>
      <c r="O84" s="17">
        <f>'[1]TCE - ANEXO II - Preencher'!V93</f>
        <v>538.70000000000005</v>
      </c>
      <c r="P84" s="18">
        <f>'[1]TCE - ANEXO II - Preencher'!W93</f>
        <v>3788.9799999999996</v>
      </c>
      <c r="S84" s="22">
        <v>46266</v>
      </c>
    </row>
    <row r="85" spans="1:19" x14ac:dyDescent="0.2">
      <c r="A85" s="8">
        <f>IFERROR(VLOOKUP(B85,'[1]DADOS (OCULTAR)'!$P$3:$R$53,3,0),"")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ARTHUR ARCOVERDE PERRIER</v>
      </c>
      <c r="E85" s="12" t="str">
        <f>IF('[1]TCE - ANEXO II - Preencher'!F94="4 - Assistência Odontológica","2 - Outros Profissionais da saúda",'[1]TCE - ANEXO II - Preencher'!F94)</f>
        <v>1 - Médico</v>
      </c>
      <c r="F85" s="13" t="str">
        <f>'[1]TCE - ANEXO II - Preencher'!G94</f>
        <v>2251-25</v>
      </c>
      <c r="G85" s="14">
        <f>'[1]TCE - ANEXO II - Preencher'!H94</f>
        <v>43831</v>
      </c>
      <c r="H85" s="13" t="str">
        <f>'[1]TCE - ANEXO II - Preencher'!I94</f>
        <v>1 - Plantonista</v>
      </c>
      <c r="I85" s="13" t="str">
        <f>'[1]TCE - ANEXO II - Preencher'!J94</f>
        <v>12</v>
      </c>
      <c r="J85" s="15">
        <f>'[1]TCE - ANEXO II - Preencher'!K94</f>
        <v>3575.04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386.55</v>
      </c>
      <c r="N85" s="16">
        <f>'[1]TCE - ANEXO II - Preencher'!R94</f>
        <v>0</v>
      </c>
      <c r="O85" s="17">
        <f>'[1]TCE - ANEXO II - Preencher'!V94</f>
        <v>624.14</v>
      </c>
      <c r="P85" s="18">
        <f>'[1]TCE - ANEXO II - Preencher'!W94</f>
        <v>3337.4500000000003</v>
      </c>
      <c r="S85" s="22">
        <v>46296</v>
      </c>
    </row>
    <row r="86" spans="1:19" x14ac:dyDescent="0.2">
      <c r="A86" s="8">
        <f>IFERROR(VLOOKUP(B86,'[1]DADOS (OCULTAR)'!$P$3:$R$53,3,0),"")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JESSYCA MIRELLA ROMAO GOMES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2524-05</v>
      </c>
      <c r="G86" s="14">
        <f>'[1]TCE - ANEXO II - Preencher'!H95</f>
        <v>43831</v>
      </c>
      <c r="H86" s="13" t="str">
        <f>'[1]TCE - ANEXO II - Preencher'!I95</f>
        <v>2 - Diarista</v>
      </c>
      <c r="I86" s="13" t="str">
        <f>'[1]TCE - ANEXO II - Preencher'!J95</f>
        <v>44</v>
      </c>
      <c r="J86" s="15">
        <f>'[1]TCE - ANEXO II - Preencher'!K95</f>
        <v>2526.0100000000002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480.67</v>
      </c>
      <c r="N86" s="16">
        <f>'[1]TCE - ANEXO II - Preencher'!R95</f>
        <v>0</v>
      </c>
      <c r="O86" s="17">
        <f>'[1]TCE - ANEXO II - Preencher'!V95</f>
        <v>828.35</v>
      </c>
      <c r="P86" s="18">
        <f>'[1]TCE - ANEXO II - Preencher'!W95</f>
        <v>2178.3300000000004</v>
      </c>
      <c r="S86" s="22">
        <v>46327</v>
      </c>
    </row>
    <row r="87" spans="1:19" x14ac:dyDescent="0.2">
      <c r="A87" s="8">
        <f>IFERROR(VLOOKUP(B87,'[1]DADOS (OCULTAR)'!$P$3:$R$53,3,0),"")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AMANDA SILVA MARINS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2235-05</v>
      </c>
      <c r="G87" s="14">
        <f>'[1]TCE - ANEXO II - Preencher'!H96</f>
        <v>43831</v>
      </c>
      <c r="H87" s="13" t="str">
        <f>'[1]TCE - ANEXO II - Preencher'!I96</f>
        <v>1 - Plantonista</v>
      </c>
      <c r="I87" s="13" t="str">
        <f>'[1]TCE - ANEXO II - Preencher'!J96</f>
        <v>40</v>
      </c>
      <c r="J87" s="15">
        <f>'[1]TCE - ANEXO II - Preencher'!K96</f>
        <v>2418.85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328.74</v>
      </c>
      <c r="N87" s="16">
        <f>'[1]TCE - ANEXO II - Preencher'!R96</f>
        <v>133.04</v>
      </c>
      <c r="O87" s="17">
        <f>'[1]TCE - ANEXO II - Preencher'!V96</f>
        <v>316.68</v>
      </c>
      <c r="P87" s="18">
        <f>'[1]TCE - ANEXO II - Preencher'!W96</f>
        <v>2563.9500000000003</v>
      </c>
      <c r="S87" s="22">
        <v>46357</v>
      </c>
    </row>
    <row r="88" spans="1:19" x14ac:dyDescent="0.2">
      <c r="A88" s="8">
        <f>IFERROR(VLOOKUP(B88,'[1]DADOS (OCULTAR)'!$P$3:$R$53,3,0),"")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 xml:space="preserve">FERNANDO ANTONIO DA SILVA JUNIOR 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4221-05</v>
      </c>
      <c r="G88" s="14">
        <f>'[1]TCE - ANEXO II - Preencher'!H97</f>
        <v>43831</v>
      </c>
      <c r="H88" s="13" t="str">
        <f>'[1]TCE - ANEXO II - Preencher'!I97</f>
        <v>1 - Plantonista</v>
      </c>
      <c r="I88" s="13" t="str">
        <f>'[1]TCE - ANEXO II - Preencher'!J97</f>
        <v>44</v>
      </c>
      <c r="J88" s="15">
        <f>'[1]TCE - ANEXO II - Preencher'!K97</f>
        <v>1148.3699999999999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521.04</v>
      </c>
      <c r="N88" s="16">
        <f>'[1]TCE - ANEXO II - Preencher'!R97</f>
        <v>0</v>
      </c>
      <c r="O88" s="17">
        <f>'[1]TCE - ANEXO II - Preencher'!V97</f>
        <v>225.42</v>
      </c>
      <c r="P88" s="18">
        <f>'[1]TCE - ANEXO II - Preencher'!W97</f>
        <v>1443.9899999999998</v>
      </c>
      <c r="S88" s="22">
        <v>46388</v>
      </c>
    </row>
    <row r="89" spans="1:19" x14ac:dyDescent="0.2">
      <c r="A89" s="8">
        <f>IFERROR(VLOOKUP(B89,'[1]DADOS (OCULTAR)'!$P$3:$R$53,3,0),"")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ROSANGELA MARIA SILVA HONORATO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5134-30</v>
      </c>
      <c r="G89" s="14">
        <f>'[1]TCE - ANEXO II - Preencher'!H98</f>
        <v>43831</v>
      </c>
      <c r="H89" s="13" t="str">
        <f>'[1]TCE - ANEXO II - Preencher'!I98</f>
        <v>1 - Plantonista</v>
      </c>
      <c r="I89" s="13" t="str">
        <f>'[1]TCE - ANEXO II - Preencher'!J98</f>
        <v>44</v>
      </c>
      <c r="J89" s="15">
        <f>'[1]TCE - ANEXO II - Preencher'!K98</f>
        <v>1039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359.75</v>
      </c>
      <c r="N89" s="16">
        <f>'[1]TCE - ANEXO II - Preencher'!R98</f>
        <v>0</v>
      </c>
      <c r="O89" s="17">
        <f>'[1]TCE - ANEXO II - Preencher'!V98</f>
        <v>195.02</v>
      </c>
      <c r="P89" s="18">
        <f>'[1]TCE - ANEXO II - Preencher'!W98</f>
        <v>1203.73</v>
      </c>
      <c r="S89" s="22">
        <v>46419</v>
      </c>
    </row>
    <row r="90" spans="1:19" x14ac:dyDescent="0.2">
      <c r="A90" s="8">
        <f>IFERROR(VLOOKUP(B90,'[1]DADOS (OCULTAR)'!$P$3:$R$53,3,0),"")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TERCIO HENRIQUE SOARES DE FARIAS</v>
      </c>
      <c r="E90" s="12" t="str">
        <f>IF('[1]TCE - ANEXO II - Preencher'!F99="4 - Assistência Odontológica","2 - Outros Profissionais da saúda",'[1]TCE - ANEXO II - Preencher'!F99)</f>
        <v>1 - Médico</v>
      </c>
      <c r="F90" s="13" t="str">
        <f>'[1]TCE - ANEXO II - Preencher'!G99</f>
        <v>2252-70</v>
      </c>
      <c r="G90" s="14">
        <f>'[1]TCE - ANEXO II - Preencher'!H99</f>
        <v>43831</v>
      </c>
      <c r="H90" s="13" t="str">
        <f>'[1]TCE - ANEXO II - Preencher'!I99</f>
        <v>1 - Plantonista</v>
      </c>
      <c r="I90" s="13" t="str">
        <f>'[1]TCE - ANEXO II - Preencher'!J99</f>
        <v>12</v>
      </c>
      <c r="J90" s="15">
        <f>'[1]TCE - ANEXO II - Preencher'!K99</f>
        <v>4504.54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2318.87</v>
      </c>
      <c r="N90" s="16">
        <f>'[1]TCE - ANEXO II - Preencher'!R99</f>
        <v>0</v>
      </c>
      <c r="O90" s="17">
        <f>'[1]TCE - ANEXO II - Preencher'!V99</f>
        <v>1511.65</v>
      </c>
      <c r="P90" s="18">
        <f>'[1]TCE - ANEXO II - Preencher'!W99</f>
        <v>5311.76</v>
      </c>
      <c r="S90" s="22">
        <v>46447</v>
      </c>
    </row>
    <row r="91" spans="1:19" x14ac:dyDescent="0.2">
      <c r="A91" s="8">
        <f>IFERROR(VLOOKUP(B91,'[1]DADOS (OCULTAR)'!$P$3:$R$53,3,0),"")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 xml:space="preserve">SWEMMY SHARON CARVALHO DE MELO 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3222-05</v>
      </c>
      <c r="G91" s="14">
        <f>'[1]TCE - ANEXO II - Preencher'!H100</f>
        <v>43831</v>
      </c>
      <c r="H91" s="13" t="str">
        <f>'[1]TCE - ANEXO II - Preencher'!I100</f>
        <v>1 - Plantonista</v>
      </c>
      <c r="I91" s="13" t="str">
        <f>'[1]TCE - ANEXO II - Preencher'!J100</f>
        <v>44</v>
      </c>
      <c r="J91" s="15">
        <f>'[1]TCE - ANEXO II - Preencher'!K100</f>
        <v>1212.4000000000001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404.67</v>
      </c>
      <c r="N91" s="16">
        <f>'[1]TCE - ANEXO II - Preencher'!R100</f>
        <v>0</v>
      </c>
      <c r="O91" s="17">
        <f>'[1]TCE - ANEXO II - Preencher'!V100</f>
        <v>226.35</v>
      </c>
      <c r="P91" s="18">
        <f>'[1]TCE - ANEXO II - Preencher'!W100</f>
        <v>1390.7200000000003</v>
      </c>
      <c r="S91" s="22">
        <v>46478</v>
      </c>
    </row>
    <row r="92" spans="1:19" x14ac:dyDescent="0.2">
      <c r="A92" s="8">
        <f>IFERROR(VLOOKUP(B92,'[1]DADOS (OCULTAR)'!$P$3:$R$53,3,0),"")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KAROLINE OLIVEIRA MORAIS LIMA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2235-05</v>
      </c>
      <c r="G92" s="14">
        <f>'[1]TCE - ANEXO II - Preencher'!H101</f>
        <v>43831</v>
      </c>
      <c r="H92" s="13" t="str">
        <f>'[1]TCE - ANEXO II - Preencher'!I101</f>
        <v>1 - Plantonista</v>
      </c>
      <c r="I92" s="13" t="str">
        <f>'[1]TCE - ANEXO II - Preencher'!J101</f>
        <v>40</v>
      </c>
      <c r="J92" s="15">
        <f>'[1]TCE - ANEXO II - Preencher'!K101</f>
        <v>2418.85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428.74</v>
      </c>
      <c r="N92" s="16">
        <f>'[1]TCE - ANEXO II - Preencher'!R101</f>
        <v>0</v>
      </c>
      <c r="O92" s="17">
        <f>'[1]TCE - ANEXO II - Preencher'!V101</f>
        <v>426.54</v>
      </c>
      <c r="P92" s="18">
        <f>'[1]TCE - ANEXO II - Preencher'!W101</f>
        <v>2421.0500000000002</v>
      </c>
      <c r="S92" s="22">
        <v>46508</v>
      </c>
    </row>
    <row r="93" spans="1:19" x14ac:dyDescent="0.2">
      <c r="A93" s="8">
        <f>IFERROR(VLOOKUP(B93,'[1]DADOS (OCULTAR)'!$P$3:$R$53,3,0),"")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MARINA LEITE MORANDI</v>
      </c>
      <c r="E93" s="12" t="str">
        <f>IF('[1]TCE - ANEXO II - Preencher'!F102="4 - Assistência Odontológica","2 - Outros Profissionais da saúda",'[1]TCE - ANEXO II - Preencher'!F102)</f>
        <v>1 - Médico</v>
      </c>
      <c r="F93" s="13" t="str">
        <f>'[1]TCE - ANEXO II - Preencher'!G102</f>
        <v>2251-25</v>
      </c>
      <c r="G93" s="14">
        <f>'[1]TCE - ANEXO II - Preencher'!H102</f>
        <v>43831</v>
      </c>
      <c r="H93" s="13" t="str">
        <f>'[1]TCE - ANEXO II - Preencher'!I102</f>
        <v>1 - Plantonista</v>
      </c>
      <c r="I93" s="13" t="str">
        <f>'[1]TCE - ANEXO II - Preencher'!J102</f>
        <v>12</v>
      </c>
      <c r="J93" s="15">
        <f>'[1]TCE - ANEXO II - Preencher'!K102</f>
        <v>3575.04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1978.35</v>
      </c>
      <c r="N93" s="16">
        <f>'[1]TCE - ANEXO II - Preencher'!R102</f>
        <v>0</v>
      </c>
      <c r="O93" s="17">
        <f>'[1]TCE - ANEXO II - Preencher'!V102</f>
        <v>1115</v>
      </c>
      <c r="P93" s="18">
        <f>'[1]TCE - ANEXO II - Preencher'!W102</f>
        <v>4438.3899999999994</v>
      </c>
      <c r="S93" s="22">
        <v>46539</v>
      </c>
    </row>
    <row r="94" spans="1:19" x14ac:dyDescent="0.2">
      <c r="A94" s="8">
        <f>IFERROR(VLOOKUP(B94,'[1]DADOS (OCULTAR)'!$P$3:$R$53,3,0),"")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NATHALYA MARIA DE MAGALHAES TELES BRINGEL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2251-24</v>
      </c>
      <c r="G94" s="14">
        <f>'[1]TCE - ANEXO II - Preencher'!H103</f>
        <v>43831</v>
      </c>
      <c r="H94" s="13" t="str">
        <f>'[1]TCE - ANEXO II - Preencher'!I103</f>
        <v>1 - Plantonista</v>
      </c>
      <c r="I94" s="13" t="str">
        <f>'[1]TCE - ANEXO II - Preencher'!J103</f>
        <v>24</v>
      </c>
      <c r="J94" s="15">
        <f>'[1]TCE - ANEXO II - Preencher'!K103</f>
        <v>8079.59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2415.9299999999998</v>
      </c>
      <c r="N94" s="16">
        <f>'[1]TCE - ANEXO II - Preencher'!R103</f>
        <v>0</v>
      </c>
      <c r="O94" s="17">
        <f>'[1]TCE - ANEXO II - Preencher'!V103</f>
        <v>2483.64</v>
      </c>
      <c r="P94" s="18">
        <f>'[1]TCE - ANEXO II - Preencher'!W103</f>
        <v>8011.880000000001</v>
      </c>
      <c r="S94" s="22">
        <v>46569</v>
      </c>
    </row>
    <row r="95" spans="1:19" x14ac:dyDescent="0.2">
      <c r="A95" s="8">
        <f>IFERROR(VLOOKUP(B95,'[1]DADOS (OCULTAR)'!$P$3:$R$53,3,0),"")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ANDREA VANESSA MOREIRA DE MELO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2234-05</v>
      </c>
      <c r="G95" s="14">
        <f>'[1]TCE - ANEXO II - Preencher'!H104</f>
        <v>43831</v>
      </c>
      <c r="H95" s="13" t="str">
        <f>'[1]TCE - ANEXO II - Preencher'!I104</f>
        <v>1 - Plantonista</v>
      </c>
      <c r="I95" s="13" t="str">
        <f>'[1]TCE - ANEXO II - Preencher'!J104</f>
        <v>26</v>
      </c>
      <c r="J95" s="15">
        <f>'[1]TCE - ANEXO II - Preencher'!K104</f>
        <v>3132.59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1375.75</v>
      </c>
      <c r="N95" s="16">
        <f>'[1]TCE - ANEXO II - Preencher'!R104</f>
        <v>0</v>
      </c>
      <c r="O95" s="17">
        <f>'[1]TCE - ANEXO II - Preencher'!V104</f>
        <v>762.57</v>
      </c>
      <c r="P95" s="18">
        <f>'[1]TCE - ANEXO II - Preencher'!W104</f>
        <v>3745.77</v>
      </c>
      <c r="S95" s="22">
        <v>46600</v>
      </c>
    </row>
    <row r="96" spans="1:19" x14ac:dyDescent="0.2">
      <c r="A96" s="8">
        <f>IFERROR(VLOOKUP(B96,'[1]DADOS (OCULTAR)'!$P$3:$R$53,3,0),"")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TIAGO GOMES FERNANDES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2234-05</v>
      </c>
      <c r="G96" s="14">
        <f>'[1]TCE - ANEXO II - Preencher'!H105</f>
        <v>43831</v>
      </c>
      <c r="H96" s="13" t="str">
        <f>'[1]TCE - ANEXO II - Preencher'!I105</f>
        <v>1 - Plantonista</v>
      </c>
      <c r="I96" s="13" t="str">
        <f>'[1]TCE - ANEXO II - Preencher'!J105</f>
        <v>26</v>
      </c>
      <c r="J96" s="15">
        <f>'[1]TCE - ANEXO II - Preencher'!K105</f>
        <v>3132.59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1312.04</v>
      </c>
      <c r="N96" s="16">
        <f>'[1]TCE - ANEXO II - Preencher'!R105</f>
        <v>0</v>
      </c>
      <c r="O96" s="17">
        <f>'[1]TCE - ANEXO II - Preencher'!V105</f>
        <v>572.1</v>
      </c>
      <c r="P96" s="18">
        <f>'[1]TCE - ANEXO II - Preencher'!W105</f>
        <v>3872.53</v>
      </c>
      <c r="S96" s="22">
        <v>46631</v>
      </c>
    </row>
    <row r="97" spans="1:19" x14ac:dyDescent="0.2">
      <c r="A97" s="8">
        <f>IFERROR(VLOOKUP(B97,'[1]DADOS (OCULTAR)'!$P$3:$R$53,3,0),"")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 xml:space="preserve">SUELI RODRIGUES DE MORAIS 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4221-05</v>
      </c>
      <c r="G97" s="14">
        <f>'[1]TCE - ANEXO II - Preencher'!H106</f>
        <v>43831</v>
      </c>
      <c r="H97" s="13" t="str">
        <f>'[1]TCE - ANEXO II - Preencher'!I106</f>
        <v>1 - Plantonista</v>
      </c>
      <c r="I97" s="13" t="str">
        <f>'[1]TCE - ANEXO II - Preencher'!J106</f>
        <v>44</v>
      </c>
      <c r="J97" s="15">
        <f>'[1]TCE - ANEXO II - Preencher'!K106</f>
        <v>1148.3699999999999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365.22</v>
      </c>
      <c r="N97" s="16">
        <f>'[1]TCE - ANEXO II - Preencher'!R106</f>
        <v>0</v>
      </c>
      <c r="O97" s="17">
        <f>'[1]TCE - ANEXO II - Preencher'!V106</f>
        <v>144.05000000000001</v>
      </c>
      <c r="P97" s="18">
        <f>'[1]TCE - ANEXO II - Preencher'!W106</f>
        <v>1369.54</v>
      </c>
      <c r="S97" s="22">
        <v>46661</v>
      </c>
    </row>
    <row r="98" spans="1:19" x14ac:dyDescent="0.2">
      <c r="A98" s="8">
        <f>IFERROR(VLOOKUP(B98,'[1]DADOS (OCULTAR)'!$P$3:$R$53,3,0),"")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TATIANA VERCOZA DE CASTRO SILVEIRA</v>
      </c>
      <c r="E98" s="12" t="str">
        <f>IF('[1]TCE - ANEXO II - Preencher'!F107="4 - Assistência Odontológica","2 - Outros Profissionais da saúda",'[1]TCE - ANEXO II - Preencher'!F107)</f>
        <v>1 - Médico</v>
      </c>
      <c r="F98" s="13" t="str">
        <f>'[1]TCE - ANEXO II - Preencher'!G107</f>
        <v>2251-25</v>
      </c>
      <c r="G98" s="14">
        <f>'[1]TCE - ANEXO II - Preencher'!H107</f>
        <v>43831</v>
      </c>
      <c r="H98" s="13" t="str">
        <f>'[1]TCE - ANEXO II - Preencher'!I107</f>
        <v>1 - Plantonista</v>
      </c>
      <c r="I98" s="13" t="str">
        <f>'[1]TCE - ANEXO II - Preencher'!J107</f>
        <v>24</v>
      </c>
      <c r="J98" s="15">
        <f>'[1]TCE - ANEXO II - Preencher'!K107</f>
        <v>8079.59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2691.25</v>
      </c>
      <c r="N98" s="16">
        <f>'[1]TCE - ANEXO II - Preencher'!R107</f>
        <v>0</v>
      </c>
      <c r="O98" s="17">
        <f>'[1]TCE - ANEXO II - Preencher'!V107</f>
        <v>2611.4899999999998</v>
      </c>
      <c r="P98" s="18">
        <f>'[1]TCE - ANEXO II - Preencher'!W107</f>
        <v>8159.35</v>
      </c>
      <c r="S98" s="22">
        <v>46692</v>
      </c>
    </row>
    <row r="99" spans="1:19" x14ac:dyDescent="0.2">
      <c r="A99" s="8">
        <f>IFERROR(VLOOKUP(B99,'[1]DADOS (OCULTAR)'!$P$3:$R$53,3,0),"")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WANDSON HENRIQUE DA PAZ LEITE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 t="str">
        <f>'[1]TCE - ANEXO II - Preencher'!G108</f>
        <v>4222-05</v>
      </c>
      <c r="G99" s="14">
        <f>'[1]TCE - ANEXO II - Preencher'!H108</f>
        <v>43831</v>
      </c>
      <c r="H99" s="13" t="str">
        <f>'[1]TCE - ANEXO II - Preencher'!I108</f>
        <v>2 - Diarista</v>
      </c>
      <c r="I99" s="13" t="str">
        <f>'[1]TCE - ANEXO II - Preencher'!J108</f>
        <v>44</v>
      </c>
      <c r="J99" s="15">
        <f>'[1]TCE - ANEXO II - Preencher'!K108</f>
        <v>1604.25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438.01</v>
      </c>
      <c r="N99" s="16">
        <f>'[1]TCE - ANEXO II - Preencher'!R108</f>
        <v>0</v>
      </c>
      <c r="O99" s="17">
        <f>'[1]TCE - ANEXO II - Preencher'!V108</f>
        <v>215.89</v>
      </c>
      <c r="P99" s="18">
        <f>'[1]TCE - ANEXO II - Preencher'!W108</f>
        <v>1826.37</v>
      </c>
      <c r="S99" s="22">
        <v>46722</v>
      </c>
    </row>
    <row r="100" spans="1:19" x14ac:dyDescent="0.2">
      <c r="A100" s="8">
        <f>IFERROR(VLOOKUP(B100,'[1]DADOS (OCULTAR)'!$P$3:$R$53,3,0),"")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MANOEL ALVES PEREIRA JUNIOR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2234-05</v>
      </c>
      <c r="G100" s="14">
        <f>'[1]TCE - ANEXO II - Preencher'!H109</f>
        <v>43831</v>
      </c>
      <c r="H100" s="13" t="str">
        <f>'[1]TCE - ANEXO II - Preencher'!I109</f>
        <v>1 - Plantonista</v>
      </c>
      <c r="I100" s="13" t="str">
        <f>'[1]TCE - ANEXO II - Preencher'!J109</f>
        <v>26</v>
      </c>
      <c r="J100" s="15">
        <f>'[1]TCE - ANEXO II - Preencher'!K109</f>
        <v>3132.59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1564.23</v>
      </c>
      <c r="N100" s="16">
        <f>'[1]TCE - ANEXO II - Preencher'!R109</f>
        <v>0</v>
      </c>
      <c r="O100" s="17">
        <f>'[1]TCE - ANEXO II - Preencher'!V109</f>
        <v>1284.71</v>
      </c>
      <c r="P100" s="18">
        <f>'[1]TCE - ANEXO II - Preencher'!W109</f>
        <v>3412.1099999999997</v>
      </c>
      <c r="S100" s="22">
        <v>46753</v>
      </c>
    </row>
    <row r="101" spans="1:19" x14ac:dyDescent="0.2">
      <c r="A101" s="8">
        <f>IFERROR(VLOOKUP(B101,'[1]DADOS (OCULTAR)'!$P$3:$R$53,3,0),"")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TIAGO OLIVIO PEREIRA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3222-05</v>
      </c>
      <c r="G101" s="14">
        <f>'[1]TCE - ANEXO II - Preencher'!H110</f>
        <v>43831</v>
      </c>
      <c r="H101" s="13" t="str">
        <f>'[1]TCE - ANEXO II - Preencher'!I110</f>
        <v>1 - Plantonista</v>
      </c>
      <c r="I101" s="13" t="str">
        <f>'[1]TCE - ANEXO II - Preencher'!J110</f>
        <v>44</v>
      </c>
      <c r="J101" s="15">
        <f>'[1]TCE - ANEXO II - Preencher'!K110</f>
        <v>1212.4000000000001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268.42</v>
      </c>
      <c r="N101" s="16">
        <f>'[1]TCE - ANEXO II - Preencher'!R110</f>
        <v>0</v>
      </c>
      <c r="O101" s="17">
        <f>'[1]TCE - ANEXO II - Preencher'!V110</f>
        <v>142.71</v>
      </c>
      <c r="P101" s="18">
        <f>'[1]TCE - ANEXO II - Preencher'!W110</f>
        <v>1338.1100000000001</v>
      </c>
      <c r="S101" s="22">
        <v>46784</v>
      </c>
    </row>
    <row r="102" spans="1:19" x14ac:dyDescent="0.2">
      <c r="A102" s="8">
        <f>IFERROR(VLOOKUP(B102,'[1]DADOS (OCULTAR)'!$P$3:$R$53,3,0),"")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1425-15</v>
      </c>
      <c r="G102" s="14">
        <f>'[1]TCE - ANEXO II - Preencher'!H111</f>
        <v>43831</v>
      </c>
      <c r="H102" s="13" t="str">
        <f>'[1]TCE - ANEXO II - Preencher'!I111</f>
        <v>2 - Diarista</v>
      </c>
      <c r="I102" s="13" t="str">
        <f>'[1]TCE - ANEXO II - Preencher'!J111</f>
        <v>44</v>
      </c>
      <c r="J102" s="15">
        <f>'[1]TCE - ANEXO II - Preencher'!K111</f>
        <v>1578.92</v>
      </c>
      <c r="K102" s="15">
        <f>'[1]TCE - ANEXO II - Preencher'!O111</f>
        <v>2343.5500000000002</v>
      </c>
      <c r="L102" s="15">
        <f>'[1]TCE - ANEXO II - Preencher'!P111</f>
        <v>0</v>
      </c>
      <c r="M102" s="15">
        <f>'[1]TCE - ANEXO II - Preencher'!Q111</f>
        <v>643.27</v>
      </c>
      <c r="N102" s="16">
        <f>'[1]TCE - ANEXO II - Preencher'!R111</f>
        <v>0</v>
      </c>
      <c r="O102" s="17">
        <f>'[1]TCE - ANEXO II - Preencher'!V111</f>
        <v>2999.77</v>
      </c>
      <c r="P102" s="18">
        <f>'[1]TCE - ANEXO II - Preencher'!W111</f>
        <v>1565.9699999999998</v>
      </c>
      <c r="S102" s="22">
        <v>46813</v>
      </c>
    </row>
    <row r="103" spans="1:19" x14ac:dyDescent="0.2">
      <c r="A103" s="8">
        <f>IFERROR(VLOOKUP(B103,'[1]DADOS (OCULTAR)'!$P$3:$R$53,3,0),"")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NEILZA FERREIRA DOS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 t="str">
        <f>'[1]TCE - ANEXO II - Preencher'!J112</f>
        <v>44</v>
      </c>
      <c r="J103" s="15">
        <f>'[1]TCE - ANEXO II - Preencher'!K112</f>
        <v>1212.4000000000001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268.42</v>
      </c>
      <c r="N103" s="16">
        <f>'[1]TCE - ANEXO II - Preencher'!R112</f>
        <v>0</v>
      </c>
      <c r="O103" s="17">
        <f>'[1]TCE - ANEXO II - Preencher'!V112</f>
        <v>638.03</v>
      </c>
      <c r="P103" s="18">
        <f>'[1]TCE - ANEXO II - Preencher'!W112</f>
        <v>842.79000000000019</v>
      </c>
      <c r="S103" s="22">
        <v>46844</v>
      </c>
    </row>
    <row r="104" spans="1:19" x14ac:dyDescent="0.2">
      <c r="A104" s="8">
        <f>IFERROR(VLOOKUP(B104,'[1]DADOS (OCULTAR)'!$P$3:$R$53,3,0),"")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ADLLE FELIPE MARTINS DE OLIVEIRA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 t="str">
        <f>'[1]TCE - ANEXO II - Preencher'!J113</f>
        <v>44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268.42</v>
      </c>
      <c r="N104" s="16">
        <f>'[1]TCE - ANEXO II - Preencher'!R113</f>
        <v>0</v>
      </c>
      <c r="O104" s="17">
        <f>'[1]TCE - ANEXO II - Preencher'!V113</f>
        <v>215.45</v>
      </c>
      <c r="P104" s="18">
        <f>'[1]TCE - ANEXO II - Preencher'!W113</f>
        <v>1265.3700000000001</v>
      </c>
      <c r="S104" s="22">
        <v>46874</v>
      </c>
    </row>
    <row r="105" spans="1:19" x14ac:dyDescent="0.2">
      <c r="A105" s="8">
        <f>IFERROR(VLOOKUP(B105,'[1]DADOS (OCULTAR)'!$P$3:$R$53,3,0),"")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FELIPE DA SILVA GONCALVES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4221-05</v>
      </c>
      <c r="G105" s="14">
        <f>'[1]TCE - ANEXO II - Preencher'!H114</f>
        <v>43831</v>
      </c>
      <c r="H105" s="13" t="str">
        <f>'[1]TCE - ANEXO II - Preencher'!I114</f>
        <v>1 - Plantonista</v>
      </c>
      <c r="I105" s="13" t="str">
        <f>'[1]TCE - ANEXO II - Preencher'!J114</f>
        <v>44</v>
      </c>
      <c r="J105" s="15">
        <f>'[1]TCE - ANEXO II - Preencher'!K114</f>
        <v>1148.3699999999999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365.22</v>
      </c>
      <c r="N105" s="16">
        <f>'[1]TCE - ANEXO II - Preencher'!R114</f>
        <v>0</v>
      </c>
      <c r="O105" s="17">
        <f>'[1]TCE - ANEXO II - Preencher'!V114</f>
        <v>179.27</v>
      </c>
      <c r="P105" s="18">
        <f>'[1]TCE - ANEXO II - Preencher'!W114</f>
        <v>1334.32</v>
      </c>
      <c r="S105" s="22">
        <v>46905</v>
      </c>
    </row>
    <row r="106" spans="1:19" x14ac:dyDescent="0.2">
      <c r="A106" s="8">
        <f>IFERROR(VLOOKUP(B106,'[1]DADOS (OCULTAR)'!$P$3:$R$53,3,0),"")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ALLYSON OLIVEIRA DA SILVA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4110-10</v>
      </c>
      <c r="G106" s="14">
        <f>'[1]TCE - ANEXO II - Preencher'!H115</f>
        <v>43831</v>
      </c>
      <c r="H106" s="13" t="str">
        <f>'[1]TCE - ANEXO II - Preencher'!I115</f>
        <v>2 - Diarista</v>
      </c>
      <c r="I106" s="13" t="str">
        <f>'[1]TCE - ANEXO II - Preencher'!J115</f>
        <v>44</v>
      </c>
      <c r="J106" s="15">
        <f>'[1]TCE - ANEXO II - Preencher'!K115</f>
        <v>1694.11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305.13</v>
      </c>
      <c r="N106" s="16">
        <f>'[1]TCE - ANEXO II - Preencher'!R115</f>
        <v>0</v>
      </c>
      <c r="O106" s="17">
        <f>'[1]TCE - ANEXO II - Preencher'!V115</f>
        <v>213.81</v>
      </c>
      <c r="P106" s="18">
        <f>'[1]TCE - ANEXO II - Preencher'!W115</f>
        <v>1785.4299999999998</v>
      </c>
      <c r="S106" s="22">
        <v>46935</v>
      </c>
    </row>
    <row r="107" spans="1:19" x14ac:dyDescent="0.2">
      <c r="A107" s="8">
        <f>IFERROR(VLOOKUP(B107,'[1]DADOS (OCULTAR)'!$P$3:$R$53,3,0),"")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KARIN DE OLIVEIRA MASCENA VIEIRA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 t="str">
        <f>'[1]TCE - ANEXO II - Preencher'!G116</f>
        <v>3222-05</v>
      </c>
      <c r="G107" s="14">
        <f>'[1]TCE - ANEXO II - Preencher'!H116</f>
        <v>43831</v>
      </c>
      <c r="H107" s="13" t="str">
        <f>'[1]TCE - ANEXO II - Preencher'!I116</f>
        <v>2 - Diarista</v>
      </c>
      <c r="I107" s="13" t="str">
        <f>'[1]TCE - ANEXO II - Preencher'!J116</f>
        <v>44</v>
      </c>
      <c r="J107" s="15">
        <f>'[1]TCE - ANEXO II - Preencher'!K116</f>
        <v>1212.4000000000001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305.04000000000002</v>
      </c>
      <c r="N107" s="16">
        <f>'[1]TCE - ANEXO II - Preencher'!R116</f>
        <v>0</v>
      </c>
      <c r="O107" s="17">
        <f>'[1]TCE - ANEXO II - Preencher'!V116</f>
        <v>137.86000000000001</v>
      </c>
      <c r="P107" s="18">
        <f>'[1]TCE - ANEXO II - Preencher'!W116</f>
        <v>1379.58</v>
      </c>
      <c r="S107" s="22">
        <v>46966</v>
      </c>
    </row>
    <row r="108" spans="1:19" x14ac:dyDescent="0.2">
      <c r="A108" s="8">
        <f>IFERROR(VLOOKUP(B108,'[1]DADOS (OCULTAR)'!$P$3:$R$53,3,0),"")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MARCELO GALDINO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5152-05</v>
      </c>
      <c r="G108" s="14">
        <f>'[1]TCE - ANEXO II - Preencher'!H117</f>
        <v>43831</v>
      </c>
      <c r="H108" s="13" t="str">
        <f>'[1]TCE - ANEXO II - Preencher'!I117</f>
        <v>1 - Plantonista</v>
      </c>
      <c r="I108" s="13" t="str">
        <f>'[1]TCE - ANEXO II - Preencher'!J117</f>
        <v>44</v>
      </c>
      <c r="J108" s="15">
        <f>'[1]TCE - ANEXO II - Preencher'!K117</f>
        <v>1178.49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221.07</v>
      </c>
      <c r="N108" s="16">
        <f>'[1]TCE - ANEXO II - Preencher'!R117</f>
        <v>0</v>
      </c>
      <c r="O108" s="17">
        <f>'[1]TCE - ANEXO II - Preencher'!V117</f>
        <v>206.24</v>
      </c>
      <c r="P108" s="18">
        <f>'[1]TCE - ANEXO II - Preencher'!W117</f>
        <v>1193.32</v>
      </c>
      <c r="S108" s="22">
        <v>46997</v>
      </c>
    </row>
    <row r="109" spans="1:19" x14ac:dyDescent="0.2">
      <c r="A109" s="8">
        <f>IFERROR(VLOOKUP(B109,'[1]DADOS (OCULTAR)'!$P$3:$R$53,3,0),"")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GUSTAVO PEREIRA DE ALMEIDA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2251-24</v>
      </c>
      <c r="G109" s="14">
        <f>'[1]TCE - ANEXO II - Preencher'!H118</f>
        <v>43831</v>
      </c>
      <c r="H109" s="13" t="str">
        <f>'[1]TCE - ANEXO II - Preencher'!I118</f>
        <v>1 - Plantonista</v>
      </c>
      <c r="I109" s="13" t="str">
        <f>'[1]TCE - ANEXO II - Preencher'!J118</f>
        <v>24</v>
      </c>
      <c r="J109" s="15">
        <f>'[1]TCE - ANEXO II - Preencher'!K118</f>
        <v>9009.1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1800.34</v>
      </c>
      <c r="N109" s="16">
        <f>'[1]TCE - ANEXO II - Preencher'!R118</f>
        <v>0</v>
      </c>
      <c r="O109" s="17">
        <f>'[1]TCE - ANEXO II - Preencher'!V118</f>
        <v>2360.2199999999998</v>
      </c>
      <c r="P109" s="18">
        <f>'[1]TCE - ANEXO II - Preencher'!W118</f>
        <v>8449.2200000000012</v>
      </c>
      <c r="S109" s="22">
        <v>47027</v>
      </c>
    </row>
    <row r="110" spans="1:19" x14ac:dyDescent="0.2">
      <c r="A110" s="8">
        <f>IFERROR(VLOOKUP(B110,'[1]DADOS (OCULTAR)'!$P$3:$R$53,3,0),"")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CARLOS SIMOES ROSENDO SEGUNDO PIRES</v>
      </c>
      <c r="E110" s="12" t="str">
        <f>IF('[1]TCE - ANEXO II - Preencher'!F119="4 - Assistência Odontológica","2 - Outros Profissionais da saúda",'[1]TCE - ANEXO II - Preencher'!F119)</f>
        <v>1 - Médico</v>
      </c>
      <c r="F110" s="13" t="str">
        <f>'[1]TCE - ANEXO II - Preencher'!G119</f>
        <v>2251-24</v>
      </c>
      <c r="G110" s="14">
        <f>'[1]TCE - ANEXO II - Preencher'!H119</f>
        <v>43831</v>
      </c>
      <c r="H110" s="13" t="str">
        <f>'[1]TCE - ANEXO II - Preencher'!I119</f>
        <v>1 - Plantonista</v>
      </c>
      <c r="I110" s="13" t="str">
        <f>'[1]TCE - ANEXO II - Preencher'!J119</f>
        <v>12</v>
      </c>
      <c r="J110" s="15">
        <f>'[1]TCE - ANEXO II - Preencher'!K119</f>
        <v>3575.04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2398.31</v>
      </c>
      <c r="N110" s="16">
        <f>'[1]TCE - ANEXO II - Preencher'!R119</f>
        <v>0</v>
      </c>
      <c r="O110" s="17">
        <f>'[1]TCE - ANEXO II - Preencher'!V119</f>
        <v>1263.97</v>
      </c>
      <c r="P110" s="18">
        <f>'[1]TCE - ANEXO II - Preencher'!W119</f>
        <v>4709.38</v>
      </c>
      <c r="S110" s="22">
        <v>47058</v>
      </c>
    </row>
    <row r="111" spans="1:19" x14ac:dyDescent="0.2">
      <c r="A111" s="8">
        <f>IFERROR(VLOOKUP(B111,'[1]DADOS (OCULTAR)'!$P$3:$R$53,3,0),"")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PRISCILA ESCARLATE XAVIER DE ARRUDA CAMARA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3222-05</v>
      </c>
      <c r="G111" s="14">
        <f>'[1]TCE - ANEXO II - Preencher'!H120</f>
        <v>43831</v>
      </c>
      <c r="H111" s="13" t="str">
        <f>'[1]TCE - ANEXO II - Preencher'!I120</f>
        <v>1 - Plantonista</v>
      </c>
      <c r="I111" s="13" t="str">
        <f>'[1]TCE - ANEXO II - Preencher'!J120</f>
        <v>44</v>
      </c>
      <c r="J111" s="15">
        <f>'[1]TCE - ANEXO II - Preencher'!K120</f>
        <v>0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1520.6</v>
      </c>
      <c r="N111" s="16">
        <f>'[1]TCE - ANEXO II - Preencher'!R120</f>
        <v>0</v>
      </c>
      <c r="O111" s="17">
        <f>'[1]TCE - ANEXO II - Preencher'!V120</f>
        <v>138.11000000000001</v>
      </c>
      <c r="P111" s="18">
        <f>'[1]TCE - ANEXO II - Preencher'!W120</f>
        <v>1382.4899999999998</v>
      </c>
      <c r="S111" s="22">
        <v>47088</v>
      </c>
    </row>
    <row r="112" spans="1:19" x14ac:dyDescent="0.2">
      <c r="A112" s="8">
        <f>IFERROR(VLOOKUP(B112,'[1]DADOS (OCULTAR)'!$P$3:$R$53,3,0),"")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 xml:space="preserve">ANDERSON ARY DIAS DE OLIVEIRA SILVA </v>
      </c>
      <c r="E112" s="12" t="str">
        <f>IF('[1]TCE - ANEXO II - Preencher'!F121="4 - Assistência Odontológica","2 - Outros Profissionais da saúda",'[1]TCE - ANEXO II - Preencher'!F121)</f>
        <v>1 - Médico</v>
      </c>
      <c r="F112" s="13" t="str">
        <f>'[1]TCE - ANEXO II - Preencher'!G121</f>
        <v>2252-70</v>
      </c>
      <c r="G112" s="14">
        <f>'[1]TCE - ANEXO II - Preencher'!H121</f>
        <v>43831</v>
      </c>
      <c r="H112" s="13" t="str">
        <f>'[1]TCE - ANEXO II - Preencher'!I121</f>
        <v>1 - Plantonista</v>
      </c>
      <c r="I112" s="13" t="str">
        <f>'[1]TCE - ANEXO II - Preencher'!J121</f>
        <v>24</v>
      </c>
      <c r="J112" s="15">
        <f>'[1]TCE - ANEXO II - Preencher'!K121</f>
        <v>3575.04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2355.52</v>
      </c>
      <c r="N112" s="16">
        <f>'[1]TCE - ANEXO II - Preencher'!R121</f>
        <v>750</v>
      </c>
      <c r="O112" s="17">
        <f>'[1]TCE - ANEXO II - Preencher'!V121</f>
        <v>1182.72</v>
      </c>
      <c r="P112" s="18">
        <f>'[1]TCE - ANEXO II - Preencher'!W121</f>
        <v>5497.8399999999992</v>
      </c>
      <c r="S112" s="22">
        <v>47119</v>
      </c>
    </row>
    <row r="113" spans="1:19" x14ac:dyDescent="0.2">
      <c r="A113" s="8">
        <f>IFERROR(VLOOKUP(B113,'[1]DADOS (OCULTAR)'!$P$3:$R$53,3,0),"")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GILCELIA CRISTINA FIRMINA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5152-05</v>
      </c>
      <c r="G113" s="14">
        <f>'[1]TCE - ANEXO II - Preencher'!H122</f>
        <v>43831</v>
      </c>
      <c r="H113" s="13" t="str">
        <f>'[1]TCE - ANEXO II - Preencher'!I122</f>
        <v>1 - Plantonista</v>
      </c>
      <c r="I113" s="13" t="str">
        <f>'[1]TCE - ANEXO II - Preencher'!J122</f>
        <v>44</v>
      </c>
      <c r="J113" s="15">
        <f>'[1]TCE - ANEXO II - Preencher'!K122</f>
        <v>1178.49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207.8</v>
      </c>
      <c r="N113" s="16">
        <f>'[1]TCE - ANEXO II - Preencher'!R122</f>
        <v>0</v>
      </c>
      <c r="O113" s="17">
        <f>'[1]TCE - ANEXO II - Preencher'!V122</f>
        <v>134.47</v>
      </c>
      <c r="P113" s="18">
        <f>'[1]TCE - ANEXO II - Preencher'!W122</f>
        <v>1251.82</v>
      </c>
      <c r="S113" s="22">
        <v>47150</v>
      </c>
    </row>
    <row r="114" spans="1:19" x14ac:dyDescent="0.2">
      <c r="A114" s="8">
        <f>IFERROR(VLOOKUP(B114,'[1]DADOS (OCULTAR)'!$P$3:$R$53,3,0),"")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ANNA KARINA BARROS MELCOP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2251-25</v>
      </c>
      <c r="G114" s="14">
        <f>'[1]TCE - ANEXO II - Preencher'!H123</f>
        <v>43831</v>
      </c>
      <c r="H114" s="13" t="str">
        <f>'[1]TCE - ANEXO II - Preencher'!I123</f>
        <v>1 - Plantonista</v>
      </c>
      <c r="I114" s="13" t="str">
        <f>'[1]TCE - ANEXO II - Preencher'!J123</f>
        <v>24</v>
      </c>
      <c r="J114" s="15">
        <f>'[1]TCE - ANEXO II - Preencher'!K123</f>
        <v>8079.59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2671.5</v>
      </c>
      <c r="N114" s="16">
        <f>'[1]TCE - ANEXO II - Preencher'!R123</f>
        <v>1500</v>
      </c>
      <c r="O114" s="17">
        <f>'[1]TCE - ANEXO II - Preencher'!V123</f>
        <v>2914.29</v>
      </c>
      <c r="P114" s="18">
        <f>'[1]TCE - ANEXO II - Preencher'!W123</f>
        <v>9336.7999999999993</v>
      </c>
      <c r="S114" s="22">
        <v>47178</v>
      </c>
    </row>
    <row r="115" spans="1:19" x14ac:dyDescent="0.2">
      <c r="A115" s="8">
        <f>IFERROR(VLOOKUP(B115,'[1]DADOS (OCULTAR)'!$P$3:$R$53,3,0),"")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LUCIA CASSIA DONATO QUIRINO</v>
      </c>
      <c r="E115" s="12" t="str">
        <f>IF('[1]TCE - ANEXO II - Preencher'!F124="4 - Assistência Odontológica","2 - Outros Profissionais da saúda",'[1]TCE - ANEXO II - Preencher'!F124)</f>
        <v>1 - Médico</v>
      </c>
      <c r="F115" s="13" t="str">
        <f>'[1]TCE - ANEXO II - Preencher'!G124</f>
        <v>2251-24</v>
      </c>
      <c r="G115" s="14">
        <f>'[1]TCE - ANEXO II - Preencher'!H124</f>
        <v>43831</v>
      </c>
      <c r="H115" s="13" t="str">
        <f>'[1]TCE - ANEXO II - Preencher'!I124</f>
        <v>1 - Plantonista</v>
      </c>
      <c r="I115" s="13" t="str">
        <f>'[1]TCE - ANEXO II - Preencher'!J124</f>
        <v>12</v>
      </c>
      <c r="J115" s="15">
        <f>'[1]TCE - ANEXO II - Preencher'!K124</f>
        <v>3575.04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207.8</v>
      </c>
      <c r="N115" s="16">
        <f>'[1]TCE - ANEXO II - Preencher'!R124</f>
        <v>0</v>
      </c>
      <c r="O115" s="17">
        <f>'[1]TCE - ANEXO II - Preencher'!V124</f>
        <v>691.09</v>
      </c>
      <c r="P115" s="18">
        <f>'[1]TCE - ANEXO II - Preencher'!W124</f>
        <v>3091.75</v>
      </c>
      <c r="S115" s="22">
        <v>47209</v>
      </c>
    </row>
    <row r="116" spans="1:19" x14ac:dyDescent="0.2">
      <c r="A116" s="8">
        <f>IFERROR(VLOOKUP(B116,'[1]DADOS (OCULTAR)'!$P$3:$R$53,3,0),"")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VERONICA LIMA DE OLIVEIRA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5152-05</v>
      </c>
      <c r="G116" s="14">
        <f>'[1]TCE - ANEXO II - Preencher'!H125</f>
        <v>43831</v>
      </c>
      <c r="H116" s="13" t="str">
        <f>'[1]TCE - ANEXO II - Preencher'!I125</f>
        <v>1 - Plantonista</v>
      </c>
      <c r="I116" s="13" t="str">
        <f>'[1]TCE - ANEXO II - Preencher'!J125</f>
        <v>44</v>
      </c>
      <c r="J116" s="15">
        <f>'[1]TCE - ANEXO II - Preencher'!K125</f>
        <v>1178.49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360.05</v>
      </c>
      <c r="N116" s="16">
        <f>'[1]TCE - ANEXO II - Preencher'!R125</f>
        <v>0</v>
      </c>
      <c r="O116" s="17">
        <f>'[1]TCE - ANEXO II - Preencher'!V125</f>
        <v>146.65</v>
      </c>
      <c r="P116" s="18">
        <f>'[1]TCE - ANEXO II - Preencher'!W125</f>
        <v>1391.8899999999999</v>
      </c>
      <c r="S116" s="22">
        <v>47239</v>
      </c>
    </row>
    <row r="117" spans="1:19" x14ac:dyDescent="0.2">
      <c r="A117" s="8">
        <f>IFERROR(VLOOKUP(B117,'[1]DADOS (OCULTAR)'!$P$3:$R$53,3,0),"")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YASSER DE LUCENA CORREIA</v>
      </c>
      <c r="E117" s="12" t="str">
        <f>IF('[1]TCE - ANEXO II - Preencher'!F126="4 - Assistência Odontológica","2 - Outros Profissionais da saúda",'[1]TCE - ANEXO II - Preencher'!F126)</f>
        <v>1 - Médico</v>
      </c>
      <c r="F117" s="13" t="str">
        <f>'[1]TCE - ANEXO II - Preencher'!G126</f>
        <v>2251-25</v>
      </c>
      <c r="G117" s="14">
        <f>'[1]TCE - ANEXO II - Preencher'!H126</f>
        <v>43831</v>
      </c>
      <c r="H117" s="13" t="str">
        <f>'[1]TCE - ANEXO II - Preencher'!I126</f>
        <v>1 - Plantonista</v>
      </c>
      <c r="I117" s="13" t="str">
        <f>'[1]TCE - ANEXO II - Preencher'!J126</f>
        <v>24</v>
      </c>
      <c r="J117" s="15">
        <f>'[1]TCE - ANEXO II - Preencher'!K126</f>
        <v>8079.59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207.8</v>
      </c>
      <c r="N117" s="16">
        <f>'[1]TCE - ANEXO II - Preencher'!R126</f>
        <v>0</v>
      </c>
      <c r="O117" s="17">
        <f>'[1]TCE - ANEXO II - Preencher'!V126</f>
        <v>1462.85</v>
      </c>
      <c r="P117" s="18">
        <f>'[1]TCE - ANEXO II - Preencher'!W126</f>
        <v>6824.5399999999991</v>
      </c>
      <c r="S117" s="22">
        <v>47270</v>
      </c>
    </row>
    <row r="118" spans="1:19" x14ac:dyDescent="0.2">
      <c r="A118" s="8">
        <f>IFERROR(VLOOKUP(B118,'[1]DADOS (OCULTAR)'!$P$3:$R$53,3,0),"")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ADRIANO RODRIGUES LEAL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2235-05</v>
      </c>
      <c r="G118" s="14">
        <f>'[1]TCE - ANEXO II - Preencher'!H127</f>
        <v>43831</v>
      </c>
      <c r="H118" s="13" t="str">
        <f>'[1]TCE - ANEXO II - Preencher'!I127</f>
        <v>1 - Plantonista</v>
      </c>
      <c r="I118" s="13" t="str">
        <f>'[1]TCE - ANEXO II - Preencher'!J127</f>
        <v>40</v>
      </c>
      <c r="J118" s="15">
        <f>'[1]TCE - ANEXO II - Preencher'!K127</f>
        <v>2276.56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551.78</v>
      </c>
      <c r="N118" s="16">
        <f>'[1]TCE - ANEXO II - Preencher'!R127</f>
        <v>125.21</v>
      </c>
      <c r="O118" s="17">
        <f>'[1]TCE - ANEXO II - Preencher'!V127</f>
        <v>328</v>
      </c>
      <c r="P118" s="18">
        <f>'[1]TCE - ANEXO II - Preencher'!W127</f>
        <v>2625.55</v>
      </c>
      <c r="S118" s="22">
        <v>47300</v>
      </c>
    </row>
    <row r="119" spans="1:19" x14ac:dyDescent="0.2">
      <c r="A119" s="8">
        <f>IFERROR(VLOOKUP(B119,'[1]DADOS (OCULTAR)'!$P$3:$R$53,3,0),"")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 HENRIQUE RODRIGUES DA SILVA</v>
      </c>
      <c r="E119" s="12" t="str">
        <f>IF('[1]TCE - ANEXO II - Preencher'!F128="4 - Assistência Odontológica","2 - Outros Profissionais da saúda",'[1]TCE - ANEXO II - Preencher'!F128)</f>
        <v>1 - Médico</v>
      </c>
      <c r="F119" s="13" t="str">
        <f>'[1]TCE - ANEXO II - Preencher'!G128</f>
        <v>2251-24</v>
      </c>
      <c r="G119" s="14">
        <f>'[1]TCE - ANEXO II - Preencher'!H128</f>
        <v>43831</v>
      </c>
      <c r="H119" s="13" t="str">
        <f>'[1]TCE - ANEXO II - Preencher'!I128</f>
        <v>1 - Plantonista</v>
      </c>
      <c r="I119" s="13" t="str">
        <f>'[1]TCE - ANEXO II - Preencher'!J128</f>
        <v>12</v>
      </c>
      <c r="J119" s="15">
        <f>'[1]TCE - ANEXO II - Preencher'!K128</f>
        <v>4504.54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1758.53</v>
      </c>
      <c r="N119" s="16">
        <f>'[1]TCE - ANEXO II - Preencher'!R128</f>
        <v>0</v>
      </c>
      <c r="O119" s="17">
        <f>'[1]TCE - ANEXO II - Preencher'!V128</f>
        <v>1091.96</v>
      </c>
      <c r="P119" s="18">
        <f>'[1]TCE - ANEXO II - Preencher'!W128</f>
        <v>5171.1099999999997</v>
      </c>
      <c r="S119" s="22">
        <v>47331</v>
      </c>
    </row>
    <row r="120" spans="1:19" x14ac:dyDescent="0.2">
      <c r="A120" s="8">
        <f>IFERROR(VLOOKUP(B120,'[1]DADOS (OCULTAR)'!$P$3:$R$53,3,0),"")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RENATA MOTTA MATTOSO</v>
      </c>
      <c r="E120" s="12" t="str">
        <f>IF('[1]TCE - ANEXO II - Preencher'!F129="4 - Assistência Odontológica","2 - Outros Profissionais da saúda",'[1]TCE - ANEXO II - Preencher'!F129)</f>
        <v>1 - Médico</v>
      </c>
      <c r="F120" s="13" t="str">
        <f>'[1]TCE - ANEXO II - Preencher'!G129</f>
        <v>2251-24</v>
      </c>
      <c r="G120" s="14">
        <f>'[1]TCE - ANEXO II - Preencher'!H129</f>
        <v>43831</v>
      </c>
      <c r="H120" s="13" t="str">
        <f>'[1]TCE - ANEXO II - Preencher'!I129</f>
        <v>1 - Plantonista</v>
      </c>
      <c r="I120" s="13" t="str">
        <f>'[1]TCE - ANEXO II - Preencher'!J129</f>
        <v>24</v>
      </c>
      <c r="J120" s="15">
        <f>'[1]TCE - ANEXO II - Preencher'!K129</f>
        <v>7150.08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1223.98</v>
      </c>
      <c r="N120" s="16">
        <f>'[1]TCE - ANEXO II - Preencher'!R129</f>
        <v>0</v>
      </c>
      <c r="O120" s="17">
        <f>'[1]TCE - ANEXO II - Preencher'!V129</f>
        <v>1948.66</v>
      </c>
      <c r="P120" s="18">
        <f>'[1]TCE - ANEXO II - Preencher'!W129</f>
        <v>6425.4</v>
      </c>
      <c r="S120" s="22">
        <v>47362</v>
      </c>
    </row>
    <row r="121" spans="1:19" x14ac:dyDescent="0.2">
      <c r="A121" s="8">
        <f>IFERROR(VLOOKUP(B121,'[1]DADOS (OCULTAR)'!$P$3:$R$53,3,0),"")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RONALDO DOS SANTOS DIONIZIO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4221-05</v>
      </c>
      <c r="G121" s="14">
        <f>'[1]TCE - ANEXO II - Preencher'!H130</f>
        <v>43831</v>
      </c>
      <c r="H121" s="13" t="str">
        <f>'[1]TCE - ANEXO II - Preencher'!I130</f>
        <v>1 - Plantonista</v>
      </c>
      <c r="I121" s="13" t="str">
        <f>'[1]TCE - ANEXO II - Preencher'!J130</f>
        <v>44</v>
      </c>
      <c r="J121" s="15">
        <f>'[1]TCE - ANEXO II - Preencher'!K130</f>
        <v>1148.3699999999999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456.76</v>
      </c>
      <c r="N121" s="16">
        <f>'[1]TCE - ANEXO II - Preencher'!R130</f>
        <v>0</v>
      </c>
      <c r="O121" s="17">
        <f>'[1]TCE - ANEXO II - Preencher'!V130</f>
        <v>220.28</v>
      </c>
      <c r="P121" s="18">
        <f>'[1]TCE - ANEXO II - Preencher'!W130</f>
        <v>1384.85</v>
      </c>
      <c r="S121" s="22">
        <v>47392</v>
      </c>
    </row>
    <row r="122" spans="1:19" x14ac:dyDescent="0.2">
      <c r="A122" s="8">
        <f>IFERROR(VLOOKUP(B122,'[1]DADOS (OCULTAR)'!$P$3:$R$53,3,0),"")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 xml:space="preserve">ROSANGELA DA SILVA LEITAO 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 t="str">
        <f>'[1]TCE - ANEXO II - Preencher'!G131</f>
        <v>3222-05</v>
      </c>
      <c r="G122" s="14">
        <f>'[1]TCE - ANEXO II - Preencher'!H131</f>
        <v>43831</v>
      </c>
      <c r="H122" s="13" t="str">
        <f>'[1]TCE - ANEXO II - Preencher'!I131</f>
        <v>1 - Plantonista</v>
      </c>
      <c r="I122" s="13" t="str">
        <f>'[1]TCE - ANEXO II - Preencher'!J131</f>
        <v>44</v>
      </c>
      <c r="J122" s="15">
        <f>'[1]TCE - ANEXO II - Preencher'!K131</f>
        <v>1212.4000000000001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218.71</v>
      </c>
      <c r="N122" s="16">
        <f>'[1]TCE - ANEXO II - Preencher'!R131</f>
        <v>0</v>
      </c>
      <c r="O122" s="17">
        <f>'[1]TCE - ANEXO II - Preencher'!V131</f>
        <v>514.05999999999995</v>
      </c>
      <c r="P122" s="18">
        <f>'[1]TCE - ANEXO II - Preencher'!W131</f>
        <v>917.05000000000018</v>
      </c>
      <c r="S122" s="22">
        <v>47423</v>
      </c>
    </row>
    <row r="123" spans="1:19" x14ac:dyDescent="0.2">
      <c r="A123" s="8">
        <f>IFERROR(VLOOKUP(B123,'[1]DADOS (OCULTAR)'!$P$3:$R$53,3,0),"")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STELLA MARIS DE ARAUJO E SA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2251-25</v>
      </c>
      <c r="G123" s="14">
        <f>'[1]TCE - ANEXO II - Preencher'!H132</f>
        <v>43831</v>
      </c>
      <c r="H123" s="13" t="str">
        <f>'[1]TCE - ANEXO II - Preencher'!I132</f>
        <v>1 - Plantonista</v>
      </c>
      <c r="I123" s="13" t="str">
        <f>'[1]TCE - ANEXO II - Preencher'!J132</f>
        <v>12</v>
      </c>
      <c r="J123" s="15">
        <f>'[1]TCE - ANEXO II - Preencher'!K132</f>
        <v>3575.04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207.8</v>
      </c>
      <c r="N123" s="16">
        <f>'[1]TCE - ANEXO II - Preencher'!R132</f>
        <v>0</v>
      </c>
      <c r="O123" s="17">
        <f>'[1]TCE - ANEXO II - Preencher'!V132</f>
        <v>580.61</v>
      </c>
      <c r="P123" s="18">
        <f>'[1]TCE - ANEXO II - Preencher'!W132</f>
        <v>3202.23</v>
      </c>
      <c r="S123" s="22">
        <v>47453</v>
      </c>
    </row>
    <row r="124" spans="1:19" x14ac:dyDescent="0.2">
      <c r="A124" s="8">
        <f>IFERROR(VLOOKUP(B124,'[1]DADOS (OCULTAR)'!$P$3:$R$53,3,0),"")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ANDREA BANDEIRA DE LIMA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4221-05</v>
      </c>
      <c r="G124" s="14">
        <f>'[1]TCE - ANEXO II - Preencher'!H133</f>
        <v>43831</v>
      </c>
      <c r="H124" s="13" t="str">
        <f>'[1]TCE - ANEXO II - Preencher'!I133</f>
        <v>1 - Plantonista</v>
      </c>
      <c r="I124" s="13" t="str">
        <f>'[1]TCE - ANEXO II - Preencher'!J133</f>
        <v>44</v>
      </c>
      <c r="J124" s="15">
        <f>'[1]TCE - ANEXO II - Preencher'!K133</f>
        <v>0</v>
      </c>
      <c r="K124" s="15">
        <f>'[1]TCE - ANEXO II - Preencher'!O133</f>
        <v>1803.44</v>
      </c>
      <c r="L124" s="15">
        <f>'[1]TCE - ANEXO II - Preencher'!P133</f>
        <v>0</v>
      </c>
      <c r="M124" s="15">
        <f>'[1]TCE - ANEXO II - Preencher'!Q133</f>
        <v>100</v>
      </c>
      <c r="N124" s="16">
        <f>'[1]TCE - ANEXO II - Preencher'!R133</f>
        <v>0</v>
      </c>
      <c r="O124" s="17">
        <f>'[1]TCE - ANEXO II - Preencher'!V133</f>
        <v>1844.7</v>
      </c>
      <c r="P124" s="18">
        <f>'[1]TCE - ANEXO II - Preencher'!W133</f>
        <v>58.740000000000009</v>
      </c>
      <c r="S124" s="22">
        <v>47484</v>
      </c>
    </row>
    <row r="125" spans="1:19" x14ac:dyDescent="0.2">
      <c r="A125" s="8">
        <f>IFERROR(VLOOKUP(B125,'[1]DADOS (OCULTAR)'!$P$3:$R$53,3,0),"")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FERNANDO JOSE DA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3222-05</v>
      </c>
      <c r="G125" s="14">
        <f>'[1]TCE - ANEXO II - Preencher'!H134</f>
        <v>43831</v>
      </c>
      <c r="H125" s="13" t="str">
        <f>'[1]TCE - ANEXO II - Preencher'!I134</f>
        <v>1 - Plantonista</v>
      </c>
      <c r="I125" s="13" t="str">
        <f>'[1]TCE - ANEXO II - Preencher'!J134</f>
        <v>44</v>
      </c>
      <c r="J125" s="15">
        <f>'[1]TCE - ANEXO II - Preencher'!K134</f>
        <v>1212.4000000000001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207.8</v>
      </c>
      <c r="N125" s="16">
        <f>'[1]TCE - ANEXO II - Preencher'!R134</f>
        <v>0</v>
      </c>
      <c r="O125" s="17">
        <f>'[1]TCE - ANEXO II - Preencher'!V134</f>
        <v>234.85</v>
      </c>
      <c r="P125" s="18">
        <f>'[1]TCE - ANEXO II - Preencher'!W134</f>
        <v>1185.3500000000001</v>
      </c>
      <c r="S125" s="22">
        <v>47515</v>
      </c>
    </row>
    <row r="126" spans="1:19" x14ac:dyDescent="0.2">
      <c r="A126" s="8">
        <f>IFERROR(VLOOKUP(B126,'[1]DADOS (OCULTAR)'!$P$3:$R$53,3,0),"")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VANESSA DA SILVA RODRIGUES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 t="str">
        <f>'[1]TCE - ANEXO II - Preencher'!G135</f>
        <v>2525-45</v>
      </c>
      <c r="G126" s="14">
        <f>'[1]TCE - ANEXO II - Preencher'!H135</f>
        <v>43831</v>
      </c>
      <c r="H126" s="13" t="str">
        <f>'[1]TCE - ANEXO II - Preencher'!I135</f>
        <v>2 - Diarista</v>
      </c>
      <c r="I126" s="13" t="str">
        <f>'[1]TCE - ANEXO II - Preencher'!J135</f>
        <v>44</v>
      </c>
      <c r="J126" s="15">
        <f>'[1]TCE - ANEXO II - Preencher'!K135</f>
        <v>2417.64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407.3</v>
      </c>
      <c r="N126" s="16">
        <f>'[1]TCE - ANEXO II - Preencher'!R135</f>
        <v>0</v>
      </c>
      <c r="O126" s="17">
        <f>'[1]TCE - ANEXO II - Preencher'!V135</f>
        <v>714.72</v>
      </c>
      <c r="P126" s="18">
        <f>'[1]TCE - ANEXO II - Preencher'!W135</f>
        <v>2110.2200000000003</v>
      </c>
      <c r="S126" s="22">
        <v>47543</v>
      </c>
    </row>
    <row r="127" spans="1:19" x14ac:dyDescent="0.2">
      <c r="A127" s="8">
        <f>IFERROR(VLOOKUP(B127,'[1]DADOS (OCULTAR)'!$P$3:$R$53,3,0),"")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IGOR FIGUEIREDO GONCALVES</v>
      </c>
      <c r="E127" s="12" t="str">
        <f>IF('[1]TCE - ANEXO II - Preencher'!F136="4 - Assistência Odontológica","2 - Outros Profissionais da saúda",'[1]TCE - ANEXO II - Preencher'!F136)</f>
        <v>1 - Médico</v>
      </c>
      <c r="F127" s="13" t="str">
        <f>'[1]TCE - ANEXO II - Preencher'!G136</f>
        <v>2251-25</v>
      </c>
      <c r="G127" s="14">
        <f>'[1]TCE - ANEXO II - Preencher'!H136</f>
        <v>43831</v>
      </c>
      <c r="H127" s="13" t="str">
        <f>'[1]TCE - ANEXO II - Preencher'!I136</f>
        <v>1 - Plantonista</v>
      </c>
      <c r="I127" s="13" t="str">
        <f>'[1]TCE - ANEXO II - Preencher'!J136</f>
        <v>12</v>
      </c>
      <c r="J127" s="15">
        <f>'[1]TCE - ANEXO II - Preencher'!K136</f>
        <v>0</v>
      </c>
      <c r="K127" s="15">
        <f>'[1]TCE - ANEXO II - Preencher'!O136</f>
        <v>12107.65</v>
      </c>
      <c r="L127" s="15">
        <f>'[1]TCE - ANEXO II - Preencher'!P136</f>
        <v>0</v>
      </c>
      <c r="M127" s="15">
        <f>'[1]TCE - ANEXO II - Preencher'!Q136</f>
        <v>28.78</v>
      </c>
      <c r="N127" s="16">
        <f>'[1]TCE - ANEXO II - Preencher'!R136</f>
        <v>0</v>
      </c>
      <c r="O127" s="17">
        <f>'[1]TCE - ANEXO II - Preencher'!V136</f>
        <v>12136.43</v>
      </c>
      <c r="P127" s="18">
        <f>'[1]TCE - ANEXO II - Preencher'!W136</f>
        <v>0</v>
      </c>
      <c r="S127" s="22">
        <v>47574</v>
      </c>
    </row>
    <row r="128" spans="1:19" x14ac:dyDescent="0.2">
      <c r="A128" s="8">
        <f>IFERROR(VLOOKUP(B128,'[1]DADOS (OCULTAR)'!$P$3:$R$53,3,0),"")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TATIANA CORREIA COUTINHO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 t="str">
        <f>'[1]TCE - ANEXO II - Preencher'!G137</f>
        <v>2235-05</v>
      </c>
      <c r="G128" s="14">
        <f>'[1]TCE - ANEXO II - Preencher'!H137</f>
        <v>43831</v>
      </c>
      <c r="H128" s="13" t="str">
        <f>'[1]TCE - ANEXO II - Preencher'!I137</f>
        <v>1 - Plantonista</v>
      </c>
      <c r="I128" s="13" t="str">
        <f>'[1]TCE - ANEXO II - Preencher'!J137</f>
        <v>40</v>
      </c>
      <c r="J128" s="15">
        <f>'[1]TCE - ANEXO II - Preencher'!K137</f>
        <v>2134.27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207.8</v>
      </c>
      <c r="N128" s="16">
        <f>'[1]TCE - ANEXO II - Preencher'!R137</f>
        <v>0</v>
      </c>
      <c r="O128" s="17">
        <f>'[1]TCE - ANEXO II - Preencher'!V137</f>
        <v>231.02</v>
      </c>
      <c r="P128" s="18">
        <f>'[1]TCE - ANEXO II - Preencher'!W137</f>
        <v>2111.0500000000002</v>
      </c>
      <c r="S128" s="22">
        <v>47604</v>
      </c>
    </row>
    <row r="129" spans="1:19" x14ac:dyDescent="0.2">
      <c r="A129" s="8">
        <f>IFERROR(VLOOKUP(B129,'[1]DADOS (OCULTAR)'!$P$3:$R$53,3,0),"")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RENATA PONTES DUARTE</v>
      </c>
      <c r="E129" s="12" t="str">
        <f>IF('[1]TCE - ANEXO II - Preencher'!F138="4 - Assistência Odontológica","2 - Outros Profissionais da saúda",'[1]TCE - ANEXO II - Preencher'!F138)</f>
        <v>1 - Médico</v>
      </c>
      <c r="F129" s="13" t="str">
        <f>'[1]TCE - ANEXO II - Preencher'!G138</f>
        <v>2251-25</v>
      </c>
      <c r="G129" s="14">
        <f>'[1]TCE - ANEXO II - Preencher'!H138</f>
        <v>43831</v>
      </c>
      <c r="H129" s="13" t="str">
        <f>'[1]TCE - ANEXO II - Preencher'!I138</f>
        <v>1 - Plantonista</v>
      </c>
      <c r="I129" s="13" t="str">
        <f>'[1]TCE - ANEXO II - Preencher'!J138</f>
        <v>12</v>
      </c>
      <c r="J129" s="15">
        <f>'[1]TCE - ANEXO II - Preencher'!K138</f>
        <v>3753.78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1362.99</v>
      </c>
      <c r="N129" s="16">
        <f>'[1]TCE - ANEXO II - Preencher'!R138</f>
        <v>0</v>
      </c>
      <c r="O129" s="17">
        <f>'[1]TCE - ANEXO II - Preencher'!V138</f>
        <v>1050.27</v>
      </c>
      <c r="P129" s="18">
        <f>'[1]TCE - ANEXO II - Preencher'!W138</f>
        <v>4066.5000000000005</v>
      </c>
      <c r="S129" s="22">
        <v>47635</v>
      </c>
    </row>
    <row r="130" spans="1:19" x14ac:dyDescent="0.2">
      <c r="A130" s="8">
        <f>IFERROR(VLOOKUP(B130,'[1]DADOS (OCULTAR)'!$P$3:$R$53,3,0),"")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TATHYANA DANTAS DA SILVA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 t="str">
        <f>'[1]TCE - ANEXO II - Preencher'!G139</f>
        <v>2235-05</v>
      </c>
      <c r="G130" s="14">
        <f>'[1]TCE - ANEXO II - Preencher'!H139</f>
        <v>43831</v>
      </c>
      <c r="H130" s="13" t="str">
        <f>'[1]TCE - ANEXO II - Preencher'!I139</f>
        <v>1 - Plantonista</v>
      </c>
      <c r="I130" s="13" t="str">
        <f>'[1]TCE - ANEXO II - Preencher'!J139</f>
        <v>40</v>
      </c>
      <c r="J130" s="15">
        <f>'[1]TCE - ANEXO II - Preencher'!K139</f>
        <v>2134.27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468.2</v>
      </c>
      <c r="N130" s="16">
        <f>'[1]TCE - ANEXO II - Preencher'!R139</f>
        <v>117.38</v>
      </c>
      <c r="O130" s="17">
        <f>'[1]TCE - ANEXO II - Preencher'!V139</f>
        <v>290.81</v>
      </c>
      <c r="P130" s="18">
        <f>'[1]TCE - ANEXO II - Preencher'!W139</f>
        <v>2429.04</v>
      </c>
      <c r="S130" s="22">
        <v>47665</v>
      </c>
    </row>
    <row r="131" spans="1:19" x14ac:dyDescent="0.2">
      <c r="A131" s="8">
        <f>IFERROR(VLOOKUP(B131,'[1]DADOS (OCULTAR)'!$P$3:$R$53,3,0),"")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MIRELE DE BARROS FERREIRA BARBOSA DIAS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2234-05</v>
      </c>
      <c r="G131" s="14">
        <f>'[1]TCE - ANEXO II - Preencher'!H140</f>
        <v>43831</v>
      </c>
      <c r="H131" s="13" t="str">
        <f>'[1]TCE - ANEXO II - Preencher'!I140</f>
        <v>1 - Plantonista</v>
      </c>
      <c r="I131" s="13" t="str">
        <f>'[1]TCE - ANEXO II - Preencher'!J140</f>
        <v>26</v>
      </c>
      <c r="J131" s="15">
        <f>'[1]TCE - ANEXO II - Preencher'!K140</f>
        <v>3132.59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708.98</v>
      </c>
      <c r="N131" s="16">
        <f>'[1]TCE - ANEXO II - Preencher'!R140</f>
        <v>0</v>
      </c>
      <c r="O131" s="17">
        <f>'[1]TCE - ANEXO II - Preencher'!V140</f>
        <v>595.96</v>
      </c>
      <c r="P131" s="18">
        <f>'[1]TCE - ANEXO II - Preencher'!W140</f>
        <v>3245.61</v>
      </c>
      <c r="S131" s="22">
        <v>47696</v>
      </c>
    </row>
    <row r="132" spans="1:19" x14ac:dyDescent="0.2">
      <c r="A132" s="8">
        <f>IFERROR(VLOOKUP(B132,'[1]DADOS (OCULTAR)'!$P$3:$R$53,3,0),"")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GLECIA NUNES VIANA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3222-05</v>
      </c>
      <c r="G132" s="14">
        <f>'[1]TCE - ANEXO II - Preencher'!H141</f>
        <v>43831</v>
      </c>
      <c r="H132" s="13" t="str">
        <f>'[1]TCE - ANEXO II - Preencher'!I141</f>
        <v>1 - Plantonista</v>
      </c>
      <c r="I132" s="13" t="str">
        <f>'[1]TCE - ANEXO II - Preencher'!J141</f>
        <v>44</v>
      </c>
      <c r="J132" s="15">
        <f>'[1]TCE - ANEXO II - Preencher'!K141</f>
        <v>1212.4000000000001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415.12</v>
      </c>
      <c r="N132" s="16">
        <f>'[1]TCE - ANEXO II - Preencher'!R141</f>
        <v>0</v>
      </c>
      <c r="O132" s="17">
        <f>'[1]TCE - ANEXO II - Preencher'!V141</f>
        <v>303.19</v>
      </c>
      <c r="P132" s="18">
        <f>'[1]TCE - ANEXO II - Preencher'!W141</f>
        <v>1324.33</v>
      </c>
      <c r="S132" s="22">
        <v>47727</v>
      </c>
    </row>
    <row r="133" spans="1:19" x14ac:dyDescent="0.2">
      <c r="A133" s="8">
        <f>IFERROR(VLOOKUP(B133,'[1]DADOS (OCULTAR)'!$P$3:$R$53,3,0),"")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 xml:space="preserve">SILMARA KARLA FERREIRA DUARTE 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1422-10</v>
      </c>
      <c r="G133" s="14">
        <f>'[1]TCE - ANEXO II - Preencher'!H142</f>
        <v>43831</v>
      </c>
      <c r="H133" s="13" t="str">
        <f>'[1]TCE - ANEXO II - Preencher'!I142</f>
        <v>2 - Diarista</v>
      </c>
      <c r="I133" s="13" t="str">
        <f>'[1]TCE - ANEXO II - Preencher'!J142</f>
        <v>44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22007.33</v>
      </c>
      <c r="P133" s="18">
        <f>'[1]TCE - ANEXO II - Preencher'!W142</f>
        <v>0</v>
      </c>
      <c r="S133" s="22">
        <v>47757</v>
      </c>
    </row>
    <row r="134" spans="1:19" x14ac:dyDescent="0.2">
      <c r="A134" s="8">
        <f>IFERROR(VLOOKUP(B134,'[1]DADOS (OCULTAR)'!$P$3:$R$53,3,0),"")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 xml:space="preserve">THAYSA MARIA DA SILVA 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 t="str">
        <f>'[1]TCE - ANEXO II - Preencher'!G143</f>
        <v>3222-05</v>
      </c>
      <c r="G134" s="14">
        <f>'[1]TCE - ANEXO II - Preencher'!H143</f>
        <v>43831</v>
      </c>
      <c r="H134" s="13" t="str">
        <f>'[1]TCE - ANEXO II - Preencher'!I143</f>
        <v>2 - Diarista</v>
      </c>
      <c r="I134" s="13" t="str">
        <f>'[1]TCE - ANEXO II - Preencher'!J143</f>
        <v>44</v>
      </c>
      <c r="J134" s="15">
        <f>'[1]TCE - ANEXO II - Preencher'!K143</f>
        <v>1212.4000000000001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207.8</v>
      </c>
      <c r="N134" s="16">
        <f>'[1]TCE - ANEXO II - Preencher'!R143</f>
        <v>300</v>
      </c>
      <c r="O134" s="17">
        <f>'[1]TCE - ANEXO II - Preencher'!V143</f>
        <v>234.6</v>
      </c>
      <c r="P134" s="18">
        <f>'[1]TCE - ANEXO II - Preencher'!W143</f>
        <v>1485.6000000000001</v>
      </c>
      <c r="S134" s="22">
        <v>47788</v>
      </c>
    </row>
    <row r="135" spans="1:19" x14ac:dyDescent="0.2">
      <c r="A135" s="8">
        <f>IFERROR(VLOOKUP(B135,'[1]DADOS (OCULTAR)'!$P$3:$R$53,3,0),"")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EGRINALDO AMANCIO DE SOUSA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 t="str">
        <f>'[1]TCE - ANEXO II - Preencher'!G144</f>
        <v>9922-25</v>
      </c>
      <c r="G135" s="14">
        <f>'[1]TCE - ANEXO II - Preencher'!H144</f>
        <v>43831</v>
      </c>
      <c r="H135" s="13" t="str">
        <f>'[1]TCE - ANEXO II - Preencher'!I144</f>
        <v>1 - Plantonista</v>
      </c>
      <c r="I135" s="13" t="str">
        <f>'[1]TCE - ANEXO II - Preencher'!J144</f>
        <v>44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1187.6199999999999</v>
      </c>
      <c r="N135" s="16">
        <f>'[1]TCE - ANEXO II - Preencher'!R144</f>
        <v>0</v>
      </c>
      <c r="O135" s="17">
        <f>'[1]TCE - ANEXO II - Preencher'!V144</f>
        <v>170.78</v>
      </c>
      <c r="P135" s="18">
        <f>'[1]TCE - ANEXO II - Preencher'!W144</f>
        <v>1016.8399999999999</v>
      </c>
      <c r="S135" s="22">
        <v>47818</v>
      </c>
    </row>
    <row r="136" spans="1:19" x14ac:dyDescent="0.2">
      <c r="A136" s="8">
        <f>IFERROR(VLOOKUP(B136,'[1]DADOS (OCULTAR)'!$P$3:$R$53,3,0),"")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 xml:space="preserve">JOAO VICTTOR CORREIA DE LIMA 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 t="str">
        <f>'[1]TCE - ANEXO II - Preencher'!G145</f>
        <v>4110-30</v>
      </c>
      <c r="G136" s="14">
        <f>'[1]TCE - ANEXO II - Preencher'!H145</f>
        <v>43831</v>
      </c>
      <c r="H136" s="13" t="str">
        <f>'[1]TCE - ANEXO II - Preencher'!I145</f>
        <v>2 - Diarista</v>
      </c>
      <c r="I136" s="13" t="str">
        <f>'[1]TCE - ANEXO II - Preencher'!J145</f>
        <v>44</v>
      </c>
      <c r="J136" s="15">
        <f>'[1]TCE - ANEXO II - Preencher'!K145</f>
        <v>1397.25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245.74</v>
      </c>
      <c r="N136" s="16">
        <f>'[1]TCE - ANEXO II - Preencher'!R145</f>
        <v>0</v>
      </c>
      <c r="O136" s="17">
        <f>'[1]TCE - ANEXO II - Preencher'!V145</f>
        <v>243.22</v>
      </c>
      <c r="P136" s="18">
        <f>'[1]TCE - ANEXO II - Preencher'!W145</f>
        <v>1399.77</v>
      </c>
      <c r="S136" s="22">
        <v>47849</v>
      </c>
    </row>
    <row r="137" spans="1:19" x14ac:dyDescent="0.2">
      <c r="A137" s="8">
        <f>IFERROR(VLOOKUP(B137,'[1]DADOS (OCULTAR)'!$P$3:$R$53,3,0),"")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ELTON ROBERTO SANTANA DOS SANTOS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3222-05</v>
      </c>
      <c r="G137" s="14">
        <f>'[1]TCE - ANEXO II - Preencher'!H146</f>
        <v>43831</v>
      </c>
      <c r="H137" s="13" t="str">
        <f>'[1]TCE - ANEXO II - Preencher'!I146</f>
        <v>1 - Plantonista</v>
      </c>
      <c r="I137" s="13" t="str">
        <f>'[1]TCE - ANEXO II - Preencher'!J146</f>
        <v>44</v>
      </c>
      <c r="J137" s="15">
        <f>'[1]TCE - ANEXO II - Preencher'!K146</f>
        <v>1212.4000000000001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250.03</v>
      </c>
      <c r="N137" s="16">
        <f>'[1]TCE - ANEXO II - Preencher'!R146</f>
        <v>0</v>
      </c>
      <c r="O137" s="17">
        <f>'[1]TCE - ANEXO II - Preencher'!V146</f>
        <v>238.23</v>
      </c>
      <c r="P137" s="18">
        <f>'[1]TCE - ANEXO II - Preencher'!W146</f>
        <v>1224.2</v>
      </c>
      <c r="S137" s="22">
        <v>47880</v>
      </c>
    </row>
    <row r="138" spans="1:19" x14ac:dyDescent="0.2">
      <c r="A138" s="8">
        <f>IFERROR(VLOOKUP(B138,'[1]DADOS (OCULTAR)'!$P$3:$R$53,3,0),"")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 xml:space="preserve">TALITA RAQUEL FERREIRA DO NASCIMENTO 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4131-05</v>
      </c>
      <c r="G138" s="14">
        <f>'[1]TCE - ANEXO II - Preencher'!H147</f>
        <v>43831</v>
      </c>
      <c r="H138" s="13" t="str">
        <f>'[1]TCE - ANEXO II - Preencher'!I147</f>
        <v>2 - Diarista</v>
      </c>
      <c r="I138" s="13" t="str">
        <f>'[1]TCE - ANEXO II - Preencher'!J147</f>
        <v>44</v>
      </c>
      <c r="J138" s="15">
        <f>'[1]TCE - ANEXO II - Preencher'!K147</f>
        <v>3297.55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495.6</v>
      </c>
      <c r="N138" s="16">
        <f>'[1]TCE - ANEXO II - Preencher'!R147</f>
        <v>0</v>
      </c>
      <c r="O138" s="17">
        <f>'[1]TCE - ANEXO II - Preencher'!V147</f>
        <v>877.55</v>
      </c>
      <c r="P138" s="18">
        <f>'[1]TCE - ANEXO II - Preencher'!W147</f>
        <v>2915.6000000000004</v>
      </c>
      <c r="S138" s="22">
        <v>47908</v>
      </c>
    </row>
    <row r="139" spans="1:19" x14ac:dyDescent="0.2">
      <c r="A139" s="8">
        <f>IFERROR(VLOOKUP(B139,'[1]DADOS (OCULTAR)'!$P$3:$R$53,3,0),"")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LOPES DE SOUZA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3222-05</v>
      </c>
      <c r="G139" s="14">
        <f>'[1]TCE - ANEXO II - Preencher'!H148</f>
        <v>43831</v>
      </c>
      <c r="H139" s="13" t="str">
        <f>'[1]TCE - ANEXO II - Preencher'!I148</f>
        <v>1 - Plantonista</v>
      </c>
      <c r="I139" s="13" t="str">
        <f>'[1]TCE - ANEXO II - Preencher'!J148</f>
        <v>44</v>
      </c>
      <c r="J139" s="15">
        <f>'[1]TCE - ANEXO II - Preencher'!K148</f>
        <v>161.65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879.83</v>
      </c>
      <c r="N139" s="16">
        <f>'[1]TCE - ANEXO II - Preencher'!R148</f>
        <v>0</v>
      </c>
      <c r="O139" s="17">
        <f>'[1]TCE - ANEXO II - Preencher'!V148</f>
        <v>173.83</v>
      </c>
      <c r="P139" s="18">
        <f>'[1]TCE - ANEXO II - Preencher'!W148</f>
        <v>867.65</v>
      </c>
      <c r="S139" s="22">
        <v>47939</v>
      </c>
    </row>
    <row r="140" spans="1:19" x14ac:dyDescent="0.2">
      <c r="A140" s="8">
        <f>IFERROR(VLOOKUP(B140,'[1]DADOS (OCULTAR)'!$P$3:$R$53,3,0),"")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REBEKA FERREIRA DE CARVALHO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3222-05</v>
      </c>
      <c r="G140" s="14">
        <f>'[1]TCE - ANEXO II - Preencher'!H149</f>
        <v>43831</v>
      </c>
      <c r="H140" s="13" t="str">
        <f>'[1]TCE - ANEXO II - Preencher'!I149</f>
        <v>1 - Plantonista</v>
      </c>
      <c r="I140" s="13" t="str">
        <f>'[1]TCE - ANEXO II - Preencher'!J149</f>
        <v>44</v>
      </c>
      <c r="J140" s="15">
        <f>'[1]TCE - ANEXO II - Preencher'!K149</f>
        <v>1212.4000000000001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223.15</v>
      </c>
      <c r="N140" s="16">
        <f>'[1]TCE - ANEXO II - Preencher'!R149</f>
        <v>0</v>
      </c>
      <c r="O140" s="17">
        <f>'[1]TCE - ANEXO II - Preencher'!V149</f>
        <v>139.09</v>
      </c>
      <c r="P140" s="18">
        <f>'[1]TCE - ANEXO II - Preencher'!W149</f>
        <v>1296.4600000000003</v>
      </c>
      <c r="S140" s="22">
        <v>47969</v>
      </c>
    </row>
    <row r="141" spans="1:19" x14ac:dyDescent="0.2">
      <c r="A141" s="8">
        <f>IFERROR(VLOOKUP(B141,'[1]DADOS (OCULTAR)'!$P$3:$R$53,3,0),"")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ELTTONN LUIZ CAETANO DE SOUZA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3241-15</v>
      </c>
      <c r="G141" s="14">
        <f>'[1]TCE - ANEXO II - Preencher'!H150</f>
        <v>43831</v>
      </c>
      <c r="H141" s="13" t="str">
        <f>'[1]TCE - ANEXO II - Preencher'!I150</f>
        <v>1 - Plantonista</v>
      </c>
      <c r="I141" s="13" t="str">
        <f>'[1]TCE - ANEXO II - Preencher'!J150</f>
        <v>24</v>
      </c>
      <c r="J141" s="15">
        <f>'[1]TCE - ANEXO II - Preencher'!K150</f>
        <v>1975.81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988.48</v>
      </c>
      <c r="N141" s="16">
        <f>'[1]TCE - ANEXO II - Preencher'!R150</f>
        <v>0</v>
      </c>
      <c r="O141" s="17">
        <f>'[1]TCE - ANEXO II - Preencher'!V150</f>
        <v>361.93</v>
      </c>
      <c r="P141" s="18">
        <f>'[1]TCE - ANEXO II - Preencher'!W150</f>
        <v>2602.36</v>
      </c>
      <c r="S141" s="22">
        <v>48000</v>
      </c>
    </row>
    <row r="142" spans="1:19" x14ac:dyDescent="0.2">
      <c r="A142" s="8">
        <f>IFERROR(VLOOKUP(B142,'[1]DADOS (OCULTAR)'!$P$3:$R$53,3,0),"")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CARMEM LUCIA CANDEZ ROCHA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2251-25</v>
      </c>
      <c r="G142" s="14">
        <f>'[1]TCE - ANEXO II - Preencher'!H151</f>
        <v>43831</v>
      </c>
      <c r="H142" s="13" t="str">
        <f>'[1]TCE - ANEXO II - Preencher'!I151</f>
        <v>1 - Plantonista</v>
      </c>
      <c r="I142" s="13" t="str">
        <f>'[1]TCE - ANEXO II - Preencher'!J151</f>
        <v>12</v>
      </c>
      <c r="J142" s="15">
        <f>'[1]TCE - ANEXO II - Preencher'!K151</f>
        <v>3575.04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207.8</v>
      </c>
      <c r="N142" s="16">
        <f>'[1]TCE - ANEXO II - Preencher'!R151</f>
        <v>750</v>
      </c>
      <c r="O142" s="17">
        <f>'[1]TCE - ANEXO II - Preencher'!V151</f>
        <v>784.48</v>
      </c>
      <c r="P142" s="18">
        <f>'[1]TCE - ANEXO II - Preencher'!W151</f>
        <v>3748.36</v>
      </c>
      <c r="S142" s="22">
        <v>48030</v>
      </c>
    </row>
    <row r="143" spans="1:19" x14ac:dyDescent="0.2">
      <c r="A143" s="8">
        <f>IFERROR(VLOOKUP(B143,'[1]DADOS (OCULTAR)'!$P$3:$R$53,3,0),"")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ANDRE FELIPE CASTELO BRANCO BARBOSA</v>
      </c>
      <c r="E143" s="12" t="str">
        <f>IF('[1]TCE - ANEXO II - Preencher'!F152="4 - Assistência Odontológica","2 - Outros Profissionais da saúda",'[1]TCE - ANEXO II - Preencher'!F152)</f>
        <v>1 - Médico</v>
      </c>
      <c r="F143" s="13" t="str">
        <f>'[1]TCE - ANEXO II - Preencher'!G152</f>
        <v>2251-24</v>
      </c>
      <c r="G143" s="14">
        <f>'[1]TCE - ANEXO II - Preencher'!H152</f>
        <v>43831</v>
      </c>
      <c r="H143" s="13" t="str">
        <f>'[1]TCE - ANEXO II - Preencher'!I152</f>
        <v>1 - Plantonista</v>
      </c>
      <c r="I143" s="13" t="str">
        <f>'[1]TCE - ANEXO II - Preencher'!J152</f>
        <v>24</v>
      </c>
      <c r="J143" s="15">
        <f>'[1]TCE - ANEXO II - Preencher'!K152</f>
        <v>7150.08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1712.21</v>
      </c>
      <c r="N143" s="16">
        <f>'[1]TCE - ANEXO II - Preencher'!R152</f>
        <v>0</v>
      </c>
      <c r="O143" s="17">
        <f>'[1]TCE - ANEXO II - Preencher'!V152</f>
        <v>2082.92</v>
      </c>
      <c r="P143" s="18">
        <f>'[1]TCE - ANEXO II - Preencher'!W152</f>
        <v>6779.3700000000008</v>
      </c>
      <c r="S143" s="22">
        <v>48061</v>
      </c>
    </row>
    <row r="144" spans="1:19" x14ac:dyDescent="0.2">
      <c r="A144" s="8">
        <f>IFERROR(VLOOKUP(B144,'[1]DADOS (OCULTAR)'!$P$3:$R$53,3,0),"")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ROSEANE MARIA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9922-25</v>
      </c>
      <c r="G144" s="14">
        <f>'[1]TCE - ANEXO II - Preencher'!H153</f>
        <v>43831</v>
      </c>
      <c r="H144" s="13" t="str">
        <f>'[1]TCE - ANEXO II - Preencher'!I153</f>
        <v>1 - Plantonista</v>
      </c>
      <c r="I144" s="13" t="str">
        <f>'[1]TCE - ANEXO II - Preencher'!J153</f>
        <v>44</v>
      </c>
      <c r="J144" s="15">
        <f>'[1]TCE - ANEXO II - Preencher'!K153</f>
        <v>1039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462.72</v>
      </c>
      <c r="N144" s="16">
        <f>'[1]TCE - ANEXO II - Preencher'!R153</f>
        <v>0</v>
      </c>
      <c r="O144" s="17">
        <f>'[1]TCE - ANEXO II - Preencher'!V153</f>
        <v>203.25</v>
      </c>
      <c r="P144" s="18">
        <f>'[1]TCE - ANEXO II - Preencher'!W153</f>
        <v>1298.47</v>
      </c>
      <c r="S144" s="22">
        <v>48092</v>
      </c>
    </row>
    <row r="145" spans="1:19" x14ac:dyDescent="0.2">
      <c r="A145" s="8">
        <f>IFERROR(VLOOKUP(B145,'[1]DADOS (OCULTAR)'!$P$3:$R$53,3,0),"")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TATIANE DA SILVA DAMASCENO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 t="str">
        <f>'[1]TCE - ANEXO II - Preencher'!G154</f>
        <v>3222-05</v>
      </c>
      <c r="G145" s="14">
        <f>'[1]TCE - ANEXO II - Preencher'!H154</f>
        <v>43831</v>
      </c>
      <c r="H145" s="13" t="str">
        <f>'[1]TCE - ANEXO II - Preencher'!I154</f>
        <v>1 - Plantonista</v>
      </c>
      <c r="I145" s="13" t="str">
        <f>'[1]TCE - ANEXO II - Preencher'!J154</f>
        <v>44</v>
      </c>
      <c r="J145" s="15">
        <f>'[1]TCE - ANEXO II - Preencher'!K154</f>
        <v>1212.4000000000001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247</v>
      </c>
      <c r="N145" s="16">
        <f>'[1]TCE - ANEXO II - Preencher'!R154</f>
        <v>0</v>
      </c>
      <c r="O145" s="17">
        <f>'[1]TCE - ANEXO II - Preencher'!V154</f>
        <v>165.25</v>
      </c>
      <c r="P145" s="18">
        <f>'[1]TCE - ANEXO II - Preencher'!W154</f>
        <v>1294.1500000000001</v>
      </c>
      <c r="S145" s="22">
        <v>48122</v>
      </c>
    </row>
    <row r="146" spans="1:19" x14ac:dyDescent="0.2">
      <c r="A146" s="8">
        <f>IFERROR(VLOOKUP(B146,'[1]DADOS (OCULTAR)'!$P$3:$R$53,3,0),"")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FERNANDA SILVA DE SANTANA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 t="str">
        <f>'[1]TCE - ANEXO II - Preencher'!G155</f>
        <v>5152-05</v>
      </c>
      <c r="G146" s="14">
        <f>'[1]TCE - ANEXO II - Preencher'!H155</f>
        <v>43831</v>
      </c>
      <c r="H146" s="13" t="str">
        <f>'[1]TCE - ANEXO II - Preencher'!I155</f>
        <v>1 - Plantonista</v>
      </c>
      <c r="I146" s="13" t="str">
        <f>'[1]TCE - ANEXO II - Preencher'!J155</f>
        <v>44</v>
      </c>
      <c r="J146" s="15">
        <f>'[1]TCE - ANEXO II - Preencher'!K155</f>
        <v>1178.49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442.36</v>
      </c>
      <c r="N146" s="16">
        <f>'[1]TCE - ANEXO II - Preencher'!R155</f>
        <v>0</v>
      </c>
      <c r="O146" s="17">
        <f>'[1]TCE - ANEXO II - Preencher'!V155</f>
        <v>223.94</v>
      </c>
      <c r="P146" s="18">
        <f>'[1]TCE - ANEXO II - Preencher'!W155</f>
        <v>1396.9099999999999</v>
      </c>
      <c r="S146" s="22">
        <v>48153</v>
      </c>
    </row>
    <row r="147" spans="1:19" x14ac:dyDescent="0.2">
      <c r="A147" s="8">
        <f>IFERROR(VLOOKUP(B147,'[1]DADOS (OCULTAR)'!$P$3:$R$53,3,0),"")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JOSE FILIPE FERREIRA DE AQUINO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4221-05</v>
      </c>
      <c r="G147" s="14">
        <f>'[1]TCE - ANEXO II - Preencher'!H156</f>
        <v>43831</v>
      </c>
      <c r="H147" s="13" t="str">
        <f>'[1]TCE - ANEXO II - Preencher'!I156</f>
        <v>1 - Plantonista</v>
      </c>
      <c r="I147" s="13" t="str">
        <f>'[1]TCE - ANEXO II - Preencher'!J156</f>
        <v>44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100</v>
      </c>
      <c r="N147" s="16">
        <f>'[1]TCE - ANEXO II - Preencher'!R156</f>
        <v>0</v>
      </c>
      <c r="O147" s="17">
        <f>'[1]TCE - ANEXO II - Preencher'!V156</f>
        <v>8</v>
      </c>
      <c r="P147" s="18">
        <f>'[1]TCE - ANEXO II - Preencher'!W156</f>
        <v>92</v>
      </c>
      <c r="S147" s="22">
        <v>48183</v>
      </c>
    </row>
    <row r="148" spans="1:19" x14ac:dyDescent="0.2">
      <c r="A148" s="8">
        <f>IFERROR(VLOOKUP(B148,'[1]DADOS (OCULTAR)'!$P$3:$R$53,3,0),"")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JEFFERSON FERREIRA DE MELO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4221-05</v>
      </c>
      <c r="G148" s="14">
        <f>'[1]TCE - ANEXO II - Preencher'!H157</f>
        <v>43831</v>
      </c>
      <c r="H148" s="13" t="str">
        <f>'[1]TCE - ANEXO II - Preencher'!I157</f>
        <v>1 - Plantonista</v>
      </c>
      <c r="I148" s="13" t="str">
        <f>'[1]TCE - ANEXO II - Preencher'!J157</f>
        <v>44</v>
      </c>
      <c r="J148" s="15">
        <f>'[1]TCE - ANEXO II - Preencher'!K157</f>
        <v>1148.3699999999999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488.04</v>
      </c>
      <c r="N148" s="16">
        <f>'[1]TCE - ANEXO II - Preencher'!R157</f>
        <v>0</v>
      </c>
      <c r="O148" s="17">
        <f>'[1]TCE - ANEXO II - Preencher'!V157</f>
        <v>153.88</v>
      </c>
      <c r="P148" s="18">
        <f>'[1]TCE - ANEXO II - Preencher'!W157</f>
        <v>1482.5299999999997</v>
      </c>
      <c r="S148" s="22">
        <v>48214</v>
      </c>
    </row>
    <row r="149" spans="1:19" x14ac:dyDescent="0.2">
      <c r="A149" s="8">
        <f>IFERROR(VLOOKUP(B149,'[1]DADOS (OCULTAR)'!$P$3:$R$53,3,0),"")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ROBERTA DA SILVA NUNES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9922-25</v>
      </c>
      <c r="G149" s="14">
        <f>'[1]TCE - ANEXO II - Preencher'!H158</f>
        <v>43831</v>
      </c>
      <c r="H149" s="13" t="str">
        <f>'[1]TCE - ANEXO II - Preencher'!I158</f>
        <v>1 - Plantonista</v>
      </c>
      <c r="I149" s="13" t="str">
        <f>'[1]TCE - ANEXO II - Preencher'!J158</f>
        <v>44</v>
      </c>
      <c r="J149" s="15">
        <f>'[1]TCE - ANEXO II - Preencher'!K158</f>
        <v>1039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510.43</v>
      </c>
      <c r="N149" s="16">
        <f>'[1]TCE - ANEXO II - Preencher'!R158</f>
        <v>0</v>
      </c>
      <c r="O149" s="17">
        <f>'[1]TCE - ANEXO II - Preencher'!V158</f>
        <v>201.95</v>
      </c>
      <c r="P149" s="18">
        <f>'[1]TCE - ANEXO II - Preencher'!W158</f>
        <v>1347.48</v>
      </c>
      <c r="S149" s="22">
        <v>48245</v>
      </c>
    </row>
    <row r="150" spans="1:19" x14ac:dyDescent="0.2">
      <c r="A150" s="8">
        <f>IFERROR(VLOOKUP(B150,'[1]DADOS (OCULTAR)'!$P$3:$R$53,3,0),"")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ROBERTA VERCOZA DE CASTRO SILVEIRA</v>
      </c>
      <c r="E150" s="12" t="str">
        <f>IF('[1]TCE - ANEXO II - Preencher'!F159="4 - Assistência Odontológica","2 - Outros Profissionais da saúda",'[1]TCE - ANEXO II - Preencher'!F159)</f>
        <v>1 - Médico</v>
      </c>
      <c r="F150" s="13" t="str">
        <f>'[1]TCE - ANEXO II - Preencher'!G159</f>
        <v>2251-25</v>
      </c>
      <c r="G150" s="14">
        <f>'[1]TCE - ANEXO II - Preencher'!H159</f>
        <v>43831</v>
      </c>
      <c r="H150" s="13" t="str">
        <f>'[1]TCE - ANEXO II - Preencher'!I159</f>
        <v>1 - Plantonista</v>
      </c>
      <c r="I150" s="13" t="str">
        <f>'[1]TCE - ANEXO II - Preencher'!J159</f>
        <v>24</v>
      </c>
      <c r="J150" s="15">
        <f>'[1]TCE - ANEXO II - Preencher'!K159</f>
        <v>8079.59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820.43</v>
      </c>
      <c r="N150" s="16">
        <f>'[1]TCE - ANEXO II - Preencher'!R159</f>
        <v>750</v>
      </c>
      <c r="O150" s="17">
        <f>'[1]TCE - ANEXO II - Preencher'!V159</f>
        <v>2303.27</v>
      </c>
      <c r="P150" s="18">
        <f>'[1]TCE - ANEXO II - Preencher'!W159</f>
        <v>7346.75</v>
      </c>
      <c r="S150" s="22">
        <v>48274</v>
      </c>
    </row>
    <row r="151" spans="1:19" x14ac:dyDescent="0.2">
      <c r="A151" s="8">
        <f>IFERROR(VLOOKUP(B151,'[1]DADOS (OCULTAR)'!$P$3:$R$53,3,0),"")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CAROLINA DE FATIMA COELHO FERREIRA ROCHA</v>
      </c>
      <c r="E151" s="12" t="str">
        <f>IF('[1]TCE - ANEXO II - Preencher'!F160="4 - Assistência Odontológica","2 - Outros Profissionais da saúda",'[1]TCE - ANEXO II - Preencher'!F160)</f>
        <v>1 - Médico</v>
      </c>
      <c r="F151" s="13" t="str">
        <f>'[1]TCE - ANEXO II - Preencher'!G160</f>
        <v>2251-24</v>
      </c>
      <c r="G151" s="14">
        <f>'[1]TCE - ANEXO II - Preencher'!H160</f>
        <v>43831</v>
      </c>
      <c r="H151" s="13" t="str">
        <f>'[1]TCE - ANEXO II - Preencher'!I160</f>
        <v>1 - Plantonista</v>
      </c>
      <c r="I151" s="13" t="str">
        <f>'[1]TCE - ANEXO II - Preencher'!J160</f>
        <v>12</v>
      </c>
      <c r="J151" s="15">
        <f>'[1]TCE - ANEXO II - Preencher'!K160</f>
        <v>3455.87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1657.29</v>
      </c>
      <c r="N151" s="16">
        <f>'[1]TCE - ANEXO II - Preencher'!R160</f>
        <v>0</v>
      </c>
      <c r="O151" s="17">
        <f>'[1]TCE - ANEXO II - Preencher'!V160</f>
        <v>984.61</v>
      </c>
      <c r="P151" s="18">
        <f>'[1]TCE - ANEXO II - Preencher'!W160</f>
        <v>4128.55</v>
      </c>
      <c r="S151" s="22">
        <v>48305</v>
      </c>
    </row>
    <row r="152" spans="1:19" x14ac:dyDescent="0.2">
      <c r="A152" s="8">
        <f>IFERROR(VLOOKUP(B152,'[1]DADOS (OCULTAR)'!$P$3:$R$53,3,0),"")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JORGE FERRAZ ARAUJO DA SILVA</v>
      </c>
      <c r="E152" s="12" t="str">
        <f>IF('[1]TCE - ANEXO II - Preencher'!F161="4 - Assistência Odontológica","2 - Outros Profissionais da saúda",'[1]TCE - ANEXO II - Preencher'!F161)</f>
        <v>1 - Médico</v>
      </c>
      <c r="F152" s="13" t="str">
        <f>'[1]TCE - ANEXO II - Preencher'!G161</f>
        <v>2252-70</v>
      </c>
      <c r="G152" s="14">
        <f>'[1]TCE - ANEXO II - Preencher'!H161</f>
        <v>43831</v>
      </c>
      <c r="H152" s="13" t="str">
        <f>'[1]TCE - ANEXO II - Preencher'!I161</f>
        <v>1 - Plantonista</v>
      </c>
      <c r="I152" s="13" t="str">
        <f>'[1]TCE - ANEXO II - Preencher'!J161</f>
        <v>24</v>
      </c>
      <c r="J152" s="15">
        <f>'[1]TCE - ANEXO II - Preencher'!K161</f>
        <v>5827.31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3286.12</v>
      </c>
      <c r="N152" s="16">
        <f>'[1]TCE - ANEXO II - Preencher'!R161</f>
        <v>0</v>
      </c>
      <c r="O152" s="17">
        <f>'[1]TCE - ANEXO II - Preencher'!V161</f>
        <v>1881.09</v>
      </c>
      <c r="P152" s="18">
        <f>'[1]TCE - ANEXO II - Preencher'!W161</f>
        <v>7232.34</v>
      </c>
      <c r="S152" s="22">
        <v>48335</v>
      </c>
    </row>
    <row r="153" spans="1:19" x14ac:dyDescent="0.2">
      <c r="A153" s="8">
        <f>IFERROR(VLOOKUP(B153,'[1]DADOS (OCULTAR)'!$P$3:$R$53,3,0),"")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DEBORA DE ALMEIDA PEREIRA</v>
      </c>
      <c r="E153" s="12" t="str">
        <f>IF('[1]TCE - ANEXO II - Preencher'!F162="4 - Assistência Odontológica","2 - Outros Profissionais da saúda",'[1]TCE - ANEXO II - Preencher'!F162)</f>
        <v>1 - Médico</v>
      </c>
      <c r="F153" s="13" t="str">
        <f>'[1]TCE - ANEXO II - Preencher'!G162</f>
        <v>2235-05</v>
      </c>
      <c r="G153" s="14">
        <f>'[1]TCE - ANEXO II - Preencher'!H162</f>
        <v>43831</v>
      </c>
      <c r="H153" s="13" t="str">
        <f>'[1]TCE - ANEXO II - Preencher'!I162</f>
        <v>1 - Plantonista</v>
      </c>
      <c r="I153" s="13" t="str">
        <f>'[1]TCE - ANEXO II - Preencher'!J162</f>
        <v>12</v>
      </c>
      <c r="J153" s="15">
        <f>'[1]TCE - ANEXO II - Preencher'!K162</f>
        <v>1715.48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517.96</v>
      </c>
      <c r="N153" s="16">
        <f>'[1]TCE - ANEXO II - Preencher'!R162</f>
        <v>0</v>
      </c>
      <c r="O153" s="17">
        <f>'[1]TCE - ANEXO II - Preencher'!V162</f>
        <v>203.57</v>
      </c>
      <c r="P153" s="18">
        <f>'[1]TCE - ANEXO II - Preencher'!W162</f>
        <v>2029.8700000000001</v>
      </c>
      <c r="S153" s="22">
        <v>48366</v>
      </c>
    </row>
    <row r="154" spans="1:19" x14ac:dyDescent="0.2">
      <c r="A154" s="8">
        <f>IFERROR(VLOOKUP(B154,'[1]DADOS (OCULTAR)'!$P$3:$R$53,3,0),"")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ALAIDE MARIA PEREIRA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43831</v>
      </c>
      <c r="H154" s="13" t="str">
        <f>'[1]TCE - ANEXO II - Preencher'!I163</f>
        <v>1 - Plantonista</v>
      </c>
      <c r="I154" s="13" t="str">
        <f>'[1]TCE - ANEXO II - Preencher'!J163</f>
        <v>44</v>
      </c>
      <c r="J154" s="15">
        <f>'[1]TCE - ANEXO II - Preencher'!K163</f>
        <v>1212.4000000000001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377</v>
      </c>
      <c r="N154" s="16">
        <f>'[1]TCE - ANEXO II - Preencher'!R163</f>
        <v>0</v>
      </c>
      <c r="O154" s="17">
        <f>'[1]TCE - ANEXO II - Preencher'!V163</f>
        <v>248.39</v>
      </c>
      <c r="P154" s="18">
        <f>'[1]TCE - ANEXO II - Preencher'!W163</f>
        <v>1341.0100000000002</v>
      </c>
      <c r="S154" s="22">
        <v>48396</v>
      </c>
    </row>
    <row r="155" spans="1:19" x14ac:dyDescent="0.2">
      <c r="A155" s="8">
        <f>IFERROR(VLOOKUP(B155,'[1]DADOS (OCULTAR)'!$P$3:$R$53,3,0),"")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LUIZ CARLOS VALENTINI JUNIOR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4221-05</v>
      </c>
      <c r="G155" s="14">
        <f>'[1]TCE - ANEXO II - Preencher'!H164</f>
        <v>43831</v>
      </c>
      <c r="H155" s="13" t="str">
        <f>'[1]TCE - ANEXO II - Preencher'!I164</f>
        <v>1 - Plantonista</v>
      </c>
      <c r="I155" s="13" t="str">
        <f>'[1]TCE - ANEXO II - Preencher'!J164</f>
        <v>44</v>
      </c>
      <c r="J155" s="15">
        <f>'[1]TCE - ANEXO II - Preencher'!K164</f>
        <v>1148.3699999999999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442.1</v>
      </c>
      <c r="N155" s="16">
        <f>'[1]TCE - ANEXO II - Preencher'!R164</f>
        <v>0</v>
      </c>
      <c r="O155" s="17">
        <f>'[1]TCE - ANEXO II - Preencher'!V164</f>
        <v>219.1</v>
      </c>
      <c r="P155" s="18">
        <f>'[1]TCE - ANEXO II - Preencher'!W164</f>
        <v>1371.37</v>
      </c>
      <c r="S155" s="22">
        <v>48427</v>
      </c>
    </row>
    <row r="156" spans="1:19" x14ac:dyDescent="0.2">
      <c r="A156" s="8">
        <f>IFERROR(VLOOKUP(B156,'[1]DADOS (OCULTAR)'!$P$3:$R$53,3,0),"")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NILANDIA PATRICIA MENDES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3222-05</v>
      </c>
      <c r="G156" s="14">
        <f>'[1]TCE - ANEXO II - Preencher'!H165</f>
        <v>43831</v>
      </c>
      <c r="H156" s="13" t="str">
        <f>'[1]TCE - ANEXO II - Preencher'!I165</f>
        <v>1 - Plantonista</v>
      </c>
      <c r="I156" s="13" t="str">
        <f>'[1]TCE - ANEXO II - Preencher'!J165</f>
        <v>44</v>
      </c>
      <c r="J156" s="15">
        <f>'[1]TCE - ANEXO II - Preencher'!K165</f>
        <v>1212.4000000000001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256.42</v>
      </c>
      <c r="N156" s="16">
        <f>'[1]TCE - ANEXO II - Preencher'!R165</f>
        <v>0</v>
      </c>
      <c r="O156" s="17">
        <f>'[1]TCE - ANEXO II - Preencher'!V165</f>
        <v>658.34</v>
      </c>
      <c r="P156" s="18">
        <f>'[1]TCE - ANEXO II - Preencher'!W165</f>
        <v>810.48000000000013</v>
      </c>
      <c r="S156" s="22">
        <v>48458</v>
      </c>
    </row>
    <row r="157" spans="1:19" x14ac:dyDescent="0.2">
      <c r="A157" s="8">
        <f>IFERROR(VLOOKUP(B157,'[1]DADOS (OCULTAR)'!$P$3:$R$53,3,0),"")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REBECKA CARVALHO DE AGUIAR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2235-05</v>
      </c>
      <c r="G157" s="14">
        <f>'[1]TCE - ANEXO II - Preencher'!H166</f>
        <v>43831</v>
      </c>
      <c r="H157" s="13" t="str">
        <f>'[1]TCE - ANEXO II - Preencher'!I166</f>
        <v>1 - Plantonista</v>
      </c>
      <c r="I157" s="13" t="str">
        <f>'[1]TCE - ANEXO II - Preencher'!J166</f>
        <v>40</v>
      </c>
      <c r="J157" s="15">
        <f>'[1]TCE - ANEXO II - Preencher'!K166</f>
        <v>1715.48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783.84</v>
      </c>
      <c r="N157" s="16">
        <f>'[1]TCE - ANEXO II - Preencher'!R166</f>
        <v>0</v>
      </c>
      <c r="O157" s="17">
        <f>'[1]TCE - ANEXO II - Preencher'!V166</f>
        <v>218.5</v>
      </c>
      <c r="P157" s="18">
        <f>'[1]TCE - ANEXO II - Preencher'!W166</f>
        <v>2280.8200000000002</v>
      </c>
      <c r="S157" s="22">
        <v>48488</v>
      </c>
    </row>
    <row r="158" spans="1:19" x14ac:dyDescent="0.2">
      <c r="A158" s="8">
        <f>IFERROR(VLOOKUP(B158,'[1]DADOS (OCULTAR)'!$P$3:$R$53,3,0),"")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CARMEN VERONICA DA FONSECA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2235-05</v>
      </c>
      <c r="G158" s="14">
        <f>'[1]TCE - ANEXO II - Preencher'!H167</f>
        <v>43831</v>
      </c>
      <c r="H158" s="13" t="str">
        <f>'[1]TCE - ANEXO II - Preencher'!I167</f>
        <v>2 - Diarista</v>
      </c>
      <c r="I158" s="13" t="str">
        <f>'[1]TCE - ANEXO II - Preencher'!J167</f>
        <v>40</v>
      </c>
      <c r="J158" s="15">
        <f>'[1]TCE - ANEXO II - Preencher'!K167</f>
        <v>1715.48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207.8</v>
      </c>
      <c r="N158" s="16">
        <f>'[1]TCE - ANEXO II - Preencher'!R167</f>
        <v>0</v>
      </c>
      <c r="O158" s="17">
        <f>'[1]TCE - ANEXO II - Preencher'!V167</f>
        <v>175.66</v>
      </c>
      <c r="P158" s="18">
        <f>'[1]TCE - ANEXO II - Preencher'!W167</f>
        <v>1747.62</v>
      </c>
      <c r="S158" s="22">
        <v>48519</v>
      </c>
    </row>
    <row r="159" spans="1:19" x14ac:dyDescent="0.2">
      <c r="A159" s="8">
        <f>IFERROR(VLOOKUP(B159,'[1]DADOS (OCULTAR)'!$P$3:$R$53,3,0),"")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JESSICA CRISTINA BARBOSA DE ANDRADE</v>
      </c>
      <c r="E159" s="12" t="str">
        <f>IF('[1]TCE - ANEXO II - Preencher'!F168="4 - Assistência Odontológica","2 - Outros Profissionais da saúda",'[1]TCE - ANEXO II - Preencher'!F168)</f>
        <v>1 - Médico</v>
      </c>
      <c r="F159" s="13" t="str">
        <f>'[1]TCE - ANEXO II - Preencher'!G168</f>
        <v>2251-25</v>
      </c>
      <c r="G159" s="14">
        <f>'[1]TCE - ANEXO II - Preencher'!H168</f>
        <v>43831</v>
      </c>
      <c r="H159" s="13" t="str">
        <f>'[1]TCE - ANEXO II - Preencher'!I168</f>
        <v>1 - Plantonista</v>
      </c>
      <c r="I159" s="13" t="str">
        <f>'[1]TCE - ANEXO II - Preencher'!J168</f>
        <v>24</v>
      </c>
      <c r="J159" s="15">
        <f>'[1]TCE - ANEXO II - Preencher'!K168</f>
        <v>8079.59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2626.86</v>
      </c>
      <c r="N159" s="16">
        <f>'[1]TCE - ANEXO II - Preencher'!R168</f>
        <v>0</v>
      </c>
      <c r="O159" s="17">
        <f>'[1]TCE - ANEXO II - Preencher'!V168</f>
        <v>2593.7800000000002</v>
      </c>
      <c r="P159" s="18">
        <f>'[1]TCE - ANEXO II - Preencher'!W168</f>
        <v>8112.67</v>
      </c>
      <c r="S159" s="22">
        <v>48549</v>
      </c>
    </row>
    <row r="160" spans="1:19" x14ac:dyDescent="0.2">
      <c r="A160" s="8">
        <f>IFERROR(VLOOKUP(B160,'[1]DADOS (OCULTAR)'!$P$3:$R$53,3,0),"")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JOSE AUGUSTO PEDROSA LINS FILHO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1312-05</v>
      </c>
      <c r="G160" s="14">
        <f>'[1]TCE - ANEXO II - Preencher'!H169</f>
        <v>43831</v>
      </c>
      <c r="H160" s="13" t="str">
        <f>'[1]TCE - ANEXO II - Preencher'!I169</f>
        <v>2 - Diarista</v>
      </c>
      <c r="I160" s="13" t="str">
        <f>'[1]TCE - ANEXO II - Preencher'!J169</f>
        <v>44</v>
      </c>
      <c r="J160" s="15">
        <f>'[1]TCE - ANEXO II - Preencher'!K169</f>
        <v>14490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1626</v>
      </c>
      <c r="N160" s="16">
        <f>'[1]TCE - ANEXO II - Preencher'!R169</f>
        <v>0</v>
      </c>
      <c r="O160" s="17">
        <f>'[1]TCE - ANEXO II - Preencher'!V169</f>
        <v>3996.95</v>
      </c>
      <c r="P160" s="18">
        <f>'[1]TCE - ANEXO II - Preencher'!W169</f>
        <v>12119.05</v>
      </c>
      <c r="S160" s="22">
        <v>48580</v>
      </c>
    </row>
    <row r="161" spans="1:19" x14ac:dyDescent="0.2">
      <c r="A161" s="8">
        <f>IFERROR(VLOOKUP(B161,'[1]DADOS (OCULTAR)'!$P$3:$R$53,3,0),"")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DE FATIMA FRANCA DO NASCIMENTO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 t="str">
        <f>'[1]TCE - ANEXO II - Preencher'!G170</f>
        <v>3222-05</v>
      </c>
      <c r="G161" s="14">
        <f>'[1]TCE - ANEXO II - Preencher'!H170</f>
        <v>43831</v>
      </c>
      <c r="H161" s="13" t="str">
        <f>'[1]TCE - ANEXO II - Preencher'!I170</f>
        <v>1 - Plantonista</v>
      </c>
      <c r="I161" s="13" t="str">
        <f>'[1]TCE - ANEXO II - Preencher'!J170</f>
        <v>44</v>
      </c>
      <c r="J161" s="15">
        <f>'[1]TCE - ANEXO II - Preencher'!K170</f>
        <v>1212.4000000000001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398.84</v>
      </c>
      <c r="N161" s="16">
        <f>'[1]TCE - ANEXO II - Preencher'!R170</f>
        <v>0</v>
      </c>
      <c r="O161" s="17">
        <f>'[1]TCE - ANEXO II - Preencher'!V170</f>
        <v>225.88</v>
      </c>
      <c r="P161" s="18">
        <f>'[1]TCE - ANEXO II - Preencher'!W170</f>
        <v>1385.3600000000001</v>
      </c>
      <c r="S161" s="22">
        <v>48611</v>
      </c>
    </row>
    <row r="162" spans="1:19" x14ac:dyDescent="0.2">
      <c r="A162" s="8">
        <f>IFERROR(VLOOKUP(B162,'[1]DADOS (OCULTAR)'!$P$3:$R$53,3,0),"")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GABRIELA SILVA GUERRA</v>
      </c>
      <c r="E162" s="12" t="str">
        <f>IF('[1]TCE - ANEXO II - Preencher'!F171="4 - Assistência Odontológica","2 - Outros Profissionais da saúda",'[1]TCE - ANEXO II - Preencher'!F171)</f>
        <v>1 - Médico</v>
      </c>
      <c r="F162" s="13" t="str">
        <f>'[1]TCE - ANEXO II - Preencher'!G171</f>
        <v>2251-24</v>
      </c>
      <c r="G162" s="14">
        <f>'[1]TCE - ANEXO II - Preencher'!H171</f>
        <v>43831</v>
      </c>
      <c r="H162" s="13" t="str">
        <f>'[1]TCE - ANEXO II - Preencher'!I171</f>
        <v>1 - Plantonista</v>
      </c>
      <c r="I162" s="13" t="str">
        <f>'[1]TCE - ANEXO II - Preencher'!J171</f>
        <v>12</v>
      </c>
      <c r="J162" s="15">
        <f>'[1]TCE - ANEXO II - Preencher'!K171</f>
        <v>4504.54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2346.79</v>
      </c>
      <c r="N162" s="16">
        <f>'[1]TCE - ANEXO II - Preencher'!R171</f>
        <v>0</v>
      </c>
      <c r="O162" s="17">
        <f>'[1]TCE - ANEXO II - Preencher'!V171</f>
        <v>1519.33</v>
      </c>
      <c r="P162" s="18">
        <f>'[1]TCE - ANEXO II - Preencher'!W171</f>
        <v>5332</v>
      </c>
      <c r="S162" s="22">
        <v>48639</v>
      </c>
    </row>
    <row r="163" spans="1:19" x14ac:dyDescent="0.2">
      <c r="A163" s="8">
        <f>IFERROR(VLOOKUP(B163,'[1]DADOS (OCULTAR)'!$P$3:$R$53,3,0),"")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PAULO SEVERINO DE SENA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4221-05</v>
      </c>
      <c r="G163" s="14">
        <f>'[1]TCE - ANEXO II - Preencher'!H172</f>
        <v>43831</v>
      </c>
      <c r="H163" s="13" t="str">
        <f>'[1]TCE - ANEXO II - Preencher'!I172</f>
        <v>1 - Plantonista</v>
      </c>
      <c r="I163" s="13" t="str">
        <f>'[1]TCE - ANEXO II - Preencher'!J172</f>
        <v>44</v>
      </c>
      <c r="J163" s="15">
        <f>'[1]TCE - ANEXO II - Preencher'!K172</f>
        <v>1148.3699999999999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464.62</v>
      </c>
      <c r="N163" s="16">
        <f>'[1]TCE - ANEXO II - Preencher'!R172</f>
        <v>0</v>
      </c>
      <c r="O163" s="17">
        <f>'[1]TCE - ANEXO II - Preencher'!V172</f>
        <v>187.22</v>
      </c>
      <c r="P163" s="18">
        <f>'[1]TCE - ANEXO II - Preencher'!W172</f>
        <v>1425.7699999999998</v>
      </c>
      <c r="S163" s="22">
        <v>48670</v>
      </c>
    </row>
    <row r="164" spans="1:19" x14ac:dyDescent="0.2">
      <c r="A164" s="8">
        <f>IFERROR(VLOOKUP(B164,'[1]DADOS (OCULTAR)'!$P$3:$R$53,3,0),"")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NADJA BARBOSA DOS SANTOS PEREIRA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3226-05</v>
      </c>
      <c r="G164" s="14">
        <f>'[1]TCE - ANEXO II - Preencher'!H173</f>
        <v>43831</v>
      </c>
      <c r="H164" s="13" t="str">
        <f>'[1]TCE - ANEXO II - Preencher'!I173</f>
        <v>1 - Plantonista</v>
      </c>
      <c r="I164" s="13" t="str">
        <f>'[1]TCE - ANEXO II - Preencher'!J173</f>
        <v>44</v>
      </c>
      <c r="J164" s="15">
        <f>'[1]TCE - ANEXO II - Preencher'!K173</f>
        <v>1148.3699999999999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322.5</v>
      </c>
      <c r="N164" s="16">
        <f>'[1]TCE - ANEXO II - Preencher'!R173</f>
        <v>0</v>
      </c>
      <c r="O164" s="17">
        <f>'[1]TCE - ANEXO II - Preencher'!V173</f>
        <v>209.53</v>
      </c>
      <c r="P164" s="18">
        <f>'[1]TCE - ANEXO II - Preencher'!W173</f>
        <v>1261.3399999999999</v>
      </c>
      <c r="S164" s="22">
        <v>48700</v>
      </c>
    </row>
    <row r="165" spans="1:19" x14ac:dyDescent="0.2">
      <c r="A165" s="8">
        <f>IFERROR(VLOOKUP(B165,'[1]DADOS (OCULTAR)'!$P$3:$R$53,3,0),"")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JOSENILDA ARLINDA DA CONCEICAO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5134-30</v>
      </c>
      <c r="G165" s="14">
        <f>'[1]TCE - ANEXO II - Preencher'!H174</f>
        <v>43831</v>
      </c>
      <c r="H165" s="13" t="str">
        <f>'[1]TCE - ANEXO II - Preencher'!I174</f>
        <v>1 - Plantonista</v>
      </c>
      <c r="I165" s="13" t="str">
        <f>'[1]TCE - ANEXO II - Preencher'!J174</f>
        <v>44</v>
      </c>
      <c r="J165" s="15">
        <f>'[1]TCE - ANEXO II - Preencher'!K174</f>
        <v>1039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307.8</v>
      </c>
      <c r="N165" s="16">
        <f>'[1]TCE - ANEXO II - Preencher'!R174</f>
        <v>0</v>
      </c>
      <c r="O165" s="17">
        <f>'[1]TCE - ANEXO II - Preencher'!V174</f>
        <v>190.86</v>
      </c>
      <c r="P165" s="18">
        <f>'[1]TCE - ANEXO II - Preencher'!W174</f>
        <v>1155.94</v>
      </c>
      <c r="S165" s="22">
        <v>48731</v>
      </c>
    </row>
    <row r="166" spans="1:19" x14ac:dyDescent="0.2">
      <c r="A166" s="8">
        <f>IFERROR(VLOOKUP(B166,'[1]DADOS (OCULTAR)'!$P$3:$R$53,3,0),"")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FERNANDA CAVALCANTI FARINHA DE LUNA COUTINHO</v>
      </c>
      <c r="E166" s="12" t="str">
        <f>IF('[1]TCE - ANEXO II - Preencher'!F175="4 - Assistência Odontológica","2 - Outros Profissionais da saúda",'[1]TCE - ANEXO II - Preencher'!F175)</f>
        <v>1 - Médico</v>
      </c>
      <c r="F166" s="13" t="str">
        <f>'[1]TCE - ANEXO II - Preencher'!G175</f>
        <v>2251-25</v>
      </c>
      <c r="G166" s="14">
        <f>'[1]TCE - ANEXO II - Preencher'!H175</f>
        <v>43831</v>
      </c>
      <c r="H166" s="13" t="str">
        <f>'[1]TCE - ANEXO II - Preencher'!I175</f>
        <v>1 - Plantonista</v>
      </c>
      <c r="I166" s="13" t="str">
        <f>'[1]TCE - ANEXO II - Preencher'!J175</f>
        <v>24</v>
      </c>
      <c r="J166" s="15">
        <f>'[1]TCE - ANEXO II - Preencher'!K175</f>
        <v>7150.08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630.35</v>
      </c>
      <c r="N166" s="16">
        <f>'[1]TCE - ANEXO II - Preencher'!R175</f>
        <v>750</v>
      </c>
      <c r="O166" s="17">
        <f>'[1]TCE - ANEXO II - Preencher'!V175</f>
        <v>1963.06</v>
      </c>
      <c r="P166" s="18">
        <f>'[1]TCE - ANEXO II - Preencher'!W175</f>
        <v>6567.3700000000008</v>
      </c>
      <c r="S166" s="22">
        <v>48761</v>
      </c>
    </row>
    <row r="167" spans="1:19" x14ac:dyDescent="0.2">
      <c r="A167" s="8">
        <f>IFERROR(VLOOKUP(B167,'[1]DADOS (OCULTAR)'!$P$3:$R$53,3,0),"")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MIRELA CHAVES FERRAZ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2251-24</v>
      </c>
      <c r="G167" s="14">
        <f>'[1]TCE - ANEXO II - Preencher'!H176</f>
        <v>43831</v>
      </c>
      <c r="H167" s="13" t="str">
        <f>'[1]TCE - ANEXO II - Preencher'!I176</f>
        <v>1 - Plantonista</v>
      </c>
      <c r="I167" s="13" t="str">
        <f>'[1]TCE - ANEXO II - Preencher'!J176</f>
        <v>12</v>
      </c>
      <c r="J167" s="15">
        <f>'[1]TCE - ANEXO II - Preencher'!K176</f>
        <v>0</v>
      </c>
      <c r="K167" s="15">
        <f>'[1]TCE - ANEXO II - Preencher'!O176</f>
        <v>7374.91</v>
      </c>
      <c r="L167" s="15">
        <f>'[1]TCE - ANEXO II - Preencher'!P176</f>
        <v>0</v>
      </c>
      <c r="M167" s="15">
        <f>'[1]TCE - ANEXO II - Preencher'!Q176</f>
        <v>337.57</v>
      </c>
      <c r="N167" s="16">
        <f>'[1]TCE - ANEXO II - Preencher'!R176</f>
        <v>0</v>
      </c>
      <c r="O167" s="17">
        <f>'[1]TCE - ANEXO II - Preencher'!V176</f>
        <v>7374.91</v>
      </c>
      <c r="P167" s="18">
        <f>'[1]TCE - ANEXO II - Preencher'!W176</f>
        <v>337.56999999999971</v>
      </c>
      <c r="S167" s="22">
        <v>48792</v>
      </c>
    </row>
    <row r="168" spans="1:19" x14ac:dyDescent="0.2">
      <c r="A168" s="8">
        <f>IFERROR(VLOOKUP(B168,'[1]DADOS (OCULTAR)'!$P$3:$R$53,3,0),"")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RODRIGO AMORIM DE MORAES PEREZ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2252-70</v>
      </c>
      <c r="G168" s="14">
        <f>'[1]TCE - ANEXO II - Preencher'!H177</f>
        <v>43831</v>
      </c>
      <c r="H168" s="13" t="str">
        <f>'[1]TCE - ANEXO II - Preencher'!I177</f>
        <v>1 - Plantonista</v>
      </c>
      <c r="I168" s="13" t="str">
        <f>'[1]TCE - ANEXO II - Preencher'!J177</f>
        <v>12</v>
      </c>
      <c r="J168" s="15">
        <f>'[1]TCE - ANEXO II - Preencher'!K177</f>
        <v>5827.31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207.8</v>
      </c>
      <c r="N168" s="16">
        <f>'[1]TCE - ANEXO II - Preencher'!R177</f>
        <v>1500</v>
      </c>
      <c r="O168" s="17">
        <f>'[1]TCE - ANEXO II - Preencher'!V177</f>
        <v>1689.35</v>
      </c>
      <c r="P168" s="18">
        <f>'[1]TCE - ANEXO II - Preencher'!W177</f>
        <v>5845.76</v>
      </c>
      <c r="S168" s="22">
        <v>48823</v>
      </c>
    </row>
    <row r="169" spans="1:19" x14ac:dyDescent="0.2">
      <c r="A169" s="8">
        <f>IFERROR(VLOOKUP(B169,'[1]DADOS (OCULTAR)'!$P$3:$R$53,3,0),"")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JEANDERSON MARIANO GOMES DA SILVA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 t="str">
        <f>'[1]TCE - ANEXO II - Preencher'!G178</f>
        <v>4221-05</v>
      </c>
      <c r="G169" s="14">
        <f>'[1]TCE - ANEXO II - Preencher'!H178</f>
        <v>43831</v>
      </c>
      <c r="H169" s="13" t="str">
        <f>'[1]TCE - ANEXO II - Preencher'!I178</f>
        <v>1 - Plantonista</v>
      </c>
      <c r="I169" s="13" t="str">
        <f>'[1]TCE - ANEXO II - Preencher'!J178</f>
        <v>44</v>
      </c>
      <c r="J169" s="15">
        <f>'[1]TCE - ANEXO II - Preencher'!K178</f>
        <v>1148.3699999999999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307.8</v>
      </c>
      <c r="N169" s="16">
        <f>'[1]TCE - ANEXO II - Preencher'!R178</f>
        <v>0</v>
      </c>
      <c r="O169" s="17">
        <f>'[1]TCE - ANEXO II - Preencher'!V178</f>
        <v>208.36</v>
      </c>
      <c r="P169" s="18">
        <f>'[1]TCE - ANEXO II - Preencher'!W178</f>
        <v>1247.81</v>
      </c>
      <c r="S169" s="22">
        <v>48853</v>
      </c>
    </row>
    <row r="170" spans="1:19" x14ac:dyDescent="0.2">
      <c r="A170" s="8">
        <f>IFERROR(VLOOKUP(B170,'[1]DADOS (OCULTAR)'!$P$3:$R$53,3,0),"")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ANTONIO FRANCISCO LIMA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7823-20</v>
      </c>
      <c r="G170" s="14">
        <f>'[1]TCE - ANEXO II - Preencher'!H179</f>
        <v>43831</v>
      </c>
      <c r="H170" s="13" t="str">
        <f>'[1]TCE - ANEXO II - Preencher'!I179</f>
        <v>1 - Plantonista</v>
      </c>
      <c r="I170" s="13" t="str">
        <f>'[1]TCE - ANEXO II - Preencher'!J179</f>
        <v>44</v>
      </c>
      <c r="J170" s="15">
        <f>'[1]TCE - ANEXO II - Preencher'!K179</f>
        <v>1789.95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837.24</v>
      </c>
      <c r="N170" s="16">
        <f>'[1]TCE - ANEXO II - Preencher'!R179</f>
        <v>0</v>
      </c>
      <c r="O170" s="17">
        <f>'[1]TCE - ANEXO II - Preencher'!V179</f>
        <v>418.14</v>
      </c>
      <c r="P170" s="18">
        <f>'[1]TCE - ANEXO II - Preencher'!W179</f>
        <v>2209.0500000000002</v>
      </c>
      <c r="S170" s="22">
        <v>48884</v>
      </c>
    </row>
    <row r="171" spans="1:19" x14ac:dyDescent="0.2">
      <c r="A171" s="8">
        <f>IFERROR(VLOOKUP(B171,'[1]DADOS (OCULTAR)'!$P$3:$R$53,3,0),"")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JOSE VICTOR AMORIM DA SILVA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4221-05</v>
      </c>
      <c r="G171" s="14">
        <f>'[1]TCE - ANEXO II - Preencher'!H180</f>
        <v>43831</v>
      </c>
      <c r="H171" s="13" t="str">
        <f>'[1]TCE - ANEXO II - Preencher'!I180</f>
        <v>1 - Plantonista</v>
      </c>
      <c r="I171" s="13" t="str">
        <f>'[1]TCE - ANEXO II - Preencher'!J180</f>
        <v>44</v>
      </c>
      <c r="J171" s="15">
        <f>'[1]TCE - ANEXO II - Preencher'!K180</f>
        <v>1148.3699999999999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321.3</v>
      </c>
      <c r="N171" s="16">
        <f>'[1]TCE - ANEXO II - Preencher'!R180</f>
        <v>0</v>
      </c>
      <c r="O171" s="17">
        <f>'[1]TCE - ANEXO II - Preencher'!V180</f>
        <v>209.44</v>
      </c>
      <c r="P171" s="18">
        <f>'[1]TCE - ANEXO II - Preencher'!W180</f>
        <v>1260.2299999999998</v>
      </c>
      <c r="S171" s="22">
        <v>48914</v>
      </c>
    </row>
    <row r="172" spans="1:19" x14ac:dyDescent="0.2">
      <c r="A172" s="8">
        <f>IFERROR(VLOOKUP(B172,'[1]DADOS (OCULTAR)'!$P$3:$R$53,3,0),"")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JAYRO DA SILVA MARIANO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4221-05</v>
      </c>
      <c r="G172" s="14">
        <f>'[1]TCE - ANEXO II - Preencher'!H181</f>
        <v>43831</v>
      </c>
      <c r="H172" s="13" t="str">
        <f>'[1]TCE - ANEXO II - Preencher'!I181</f>
        <v>1 - Plantonista</v>
      </c>
      <c r="I172" s="13" t="str">
        <f>'[1]TCE - ANEXO II - Preencher'!J181</f>
        <v>44</v>
      </c>
      <c r="J172" s="15">
        <f>'[1]TCE - ANEXO II - Preencher'!K181</f>
        <v>1148.3699999999999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315.56</v>
      </c>
      <c r="N172" s="16">
        <f>'[1]TCE - ANEXO II - Preencher'!R181</f>
        <v>0</v>
      </c>
      <c r="O172" s="17">
        <f>'[1]TCE - ANEXO II - Preencher'!V181</f>
        <v>208.98</v>
      </c>
      <c r="P172" s="18">
        <f>'[1]TCE - ANEXO II - Preencher'!W181</f>
        <v>1254.9499999999998</v>
      </c>
      <c r="S172" s="22">
        <v>48945</v>
      </c>
    </row>
    <row r="173" spans="1:19" x14ac:dyDescent="0.2">
      <c r="A173" s="8">
        <f>IFERROR(VLOOKUP(B173,'[1]DADOS (OCULTAR)'!$P$3:$R$53,3,0),"")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ROSANA PEREIRA DA SILVA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 t="str">
        <f>'[1]TCE - ANEXO II - Preencher'!G182</f>
        <v>9922-25</v>
      </c>
      <c r="G173" s="14">
        <f>'[1]TCE - ANEXO II - Preencher'!H182</f>
        <v>43831</v>
      </c>
      <c r="H173" s="13" t="str">
        <f>'[1]TCE - ANEXO II - Preencher'!I182</f>
        <v>1 - Plantonista</v>
      </c>
      <c r="I173" s="13" t="str">
        <f>'[1]TCE - ANEXO II - Preencher'!J182</f>
        <v>44</v>
      </c>
      <c r="J173" s="15">
        <f>'[1]TCE - ANEXO II - Preencher'!K182</f>
        <v>1039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326.89999999999998</v>
      </c>
      <c r="N173" s="16">
        <f>'[1]TCE - ANEXO II - Preencher'!R182</f>
        <v>0</v>
      </c>
      <c r="O173" s="17">
        <f>'[1]TCE - ANEXO II - Preencher'!V182</f>
        <v>192.39</v>
      </c>
      <c r="P173" s="18">
        <f>'[1]TCE - ANEXO II - Preencher'!W182</f>
        <v>1173.5100000000002</v>
      </c>
      <c r="S173" s="22">
        <v>48976</v>
      </c>
    </row>
    <row r="174" spans="1:19" x14ac:dyDescent="0.2">
      <c r="A174" s="8">
        <f>IFERROR(VLOOKUP(B174,'[1]DADOS (OCULTAR)'!$P$3:$R$53,3,0),"")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LEONARDO FRANCISCO DE FREITAS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5143-25</v>
      </c>
      <c r="G174" s="14">
        <f>'[1]TCE - ANEXO II - Preencher'!H183</f>
        <v>43831</v>
      </c>
      <c r="H174" s="13" t="str">
        <f>'[1]TCE - ANEXO II - Preencher'!I183</f>
        <v>1 - Plantonista</v>
      </c>
      <c r="I174" s="13" t="str">
        <f>'[1]TCE - ANEXO II - Preencher'!J183</f>
        <v>44</v>
      </c>
      <c r="J174" s="15">
        <f>'[1]TCE - ANEXO II - Preencher'!K183</f>
        <v>1352.63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307.8</v>
      </c>
      <c r="N174" s="16">
        <f>'[1]TCE - ANEXO II - Preencher'!R183</f>
        <v>0</v>
      </c>
      <c r="O174" s="17">
        <f>'[1]TCE - ANEXO II - Preencher'!V183</f>
        <v>159.88</v>
      </c>
      <c r="P174" s="18">
        <f>'[1]TCE - ANEXO II - Preencher'!W183</f>
        <v>1500.5500000000002</v>
      </c>
      <c r="S174" s="22">
        <v>49004</v>
      </c>
    </row>
    <row r="175" spans="1:19" x14ac:dyDescent="0.2">
      <c r="A175" s="8">
        <f>IFERROR(VLOOKUP(B175,'[1]DADOS (OCULTAR)'!$P$3:$R$53,3,0),"")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MARCUS VINICIUS QUEIROGA GOMES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43831</v>
      </c>
      <c r="H175" s="13" t="str">
        <f>'[1]TCE - ANEXO II - Preencher'!I184</f>
        <v>1 - Plantonista</v>
      </c>
      <c r="I175" s="13" t="str">
        <f>'[1]TCE - ANEXO II - Preencher'!J184</f>
        <v>24</v>
      </c>
      <c r="J175" s="15">
        <f>'[1]TCE - ANEXO II - Preencher'!K184</f>
        <v>7150.08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1676.52</v>
      </c>
      <c r="N175" s="16">
        <f>'[1]TCE - ANEXO II - Preencher'!R184</f>
        <v>750</v>
      </c>
      <c r="O175" s="17">
        <f>'[1]TCE - ANEXO II - Preencher'!V184</f>
        <v>1813.67</v>
      </c>
      <c r="P175" s="18">
        <f>'[1]TCE - ANEXO II - Preencher'!W184</f>
        <v>7762.93</v>
      </c>
      <c r="S175" s="22">
        <v>49035</v>
      </c>
    </row>
    <row r="176" spans="1:19" x14ac:dyDescent="0.2">
      <c r="A176" s="8">
        <f>IFERROR(VLOOKUP(B176,'[1]DADOS (OCULTAR)'!$P$3:$R$53,3,0),"")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LUISA DE CASTRO CORREIA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2251-24</v>
      </c>
      <c r="G176" s="14">
        <f>'[1]TCE - ANEXO II - Preencher'!H185</f>
        <v>43831</v>
      </c>
      <c r="H176" s="13" t="str">
        <f>'[1]TCE - ANEXO II - Preencher'!I185</f>
        <v>1 - Plantonista</v>
      </c>
      <c r="I176" s="13" t="str">
        <f>'[1]TCE - ANEXO II - Preencher'!J185</f>
        <v>12</v>
      </c>
      <c r="J176" s="15">
        <f>'[1]TCE - ANEXO II - Preencher'!K185</f>
        <v>0</v>
      </c>
      <c r="K176" s="15">
        <f>'[1]TCE - ANEXO II - Preencher'!O185</f>
        <v>5580.81</v>
      </c>
      <c r="L176" s="15">
        <f>'[1]TCE - ANEXO II - Preencher'!P185</f>
        <v>0</v>
      </c>
      <c r="M176" s="15">
        <f>'[1]TCE - ANEXO II - Preencher'!Q185</f>
        <v>123.94</v>
      </c>
      <c r="N176" s="16">
        <f>'[1]TCE - ANEXO II - Preencher'!R185</f>
        <v>0</v>
      </c>
      <c r="O176" s="17">
        <f>'[1]TCE - ANEXO II - Preencher'!V185</f>
        <v>5580.81</v>
      </c>
      <c r="P176" s="18">
        <f>'[1]TCE - ANEXO II - Preencher'!W185</f>
        <v>123.9399999999996</v>
      </c>
      <c r="S176" s="22">
        <v>49065</v>
      </c>
    </row>
    <row r="177" spans="1:19" x14ac:dyDescent="0.2">
      <c r="A177" s="8">
        <f>IFERROR(VLOOKUP(B177,'[1]DADOS (OCULTAR)'!$P$3:$R$53,3,0),"")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TARCIZIO BRITO SANTOS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2251-25</v>
      </c>
      <c r="G177" s="14">
        <f>'[1]TCE - ANEXO II - Preencher'!H186</f>
        <v>43831</v>
      </c>
      <c r="H177" s="13" t="str">
        <f>'[1]TCE - ANEXO II - Preencher'!I186</f>
        <v>1 - Plantonista</v>
      </c>
      <c r="I177" s="13" t="str">
        <f>'[1]TCE - ANEXO II - Preencher'!J186</f>
        <v>12</v>
      </c>
      <c r="J177" s="15">
        <f>'[1]TCE - ANEXO II - Preencher'!K186</f>
        <v>4504.54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1583.41</v>
      </c>
      <c r="N177" s="16">
        <f>'[1]TCE - ANEXO II - Preencher'!R186</f>
        <v>0</v>
      </c>
      <c r="O177" s="17">
        <f>'[1]TCE - ANEXO II - Preencher'!V186</f>
        <v>1043.79</v>
      </c>
      <c r="P177" s="18">
        <f>'[1]TCE - ANEXO II - Preencher'!W186</f>
        <v>5044.16</v>
      </c>
      <c r="S177" s="22">
        <v>49096</v>
      </c>
    </row>
    <row r="178" spans="1:19" x14ac:dyDescent="0.2">
      <c r="A178" s="8">
        <f>IFERROR(VLOOKUP(B178,'[1]DADOS (OCULTAR)'!$P$3:$R$53,3,0),"")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 xml:space="preserve">MARCELO RODRIGUES SANTANA 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2251-24</v>
      </c>
      <c r="G178" s="14">
        <f>'[1]TCE - ANEXO II - Preencher'!H187</f>
        <v>43831</v>
      </c>
      <c r="H178" s="13" t="str">
        <f>'[1]TCE - ANEXO II - Preencher'!I187</f>
        <v>1 - Plantonista</v>
      </c>
      <c r="I178" s="13" t="str">
        <f>'[1]TCE - ANEXO II - Preencher'!J187</f>
        <v>12</v>
      </c>
      <c r="J178" s="15">
        <f>'[1]TCE - ANEXO II - Preencher'!K187</f>
        <v>3575.04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207.8</v>
      </c>
      <c r="N178" s="16">
        <f>'[1]TCE - ANEXO II - Preencher'!R187</f>
        <v>0</v>
      </c>
      <c r="O178" s="17">
        <f>'[1]TCE - ANEXO II - Preencher'!V187</f>
        <v>497.45</v>
      </c>
      <c r="P178" s="18">
        <f>'[1]TCE - ANEXO II - Preencher'!W187</f>
        <v>3285.3900000000003</v>
      </c>
      <c r="S178" s="22">
        <v>49126</v>
      </c>
    </row>
    <row r="179" spans="1:19" x14ac:dyDescent="0.2">
      <c r="A179" s="8">
        <f>IFERROR(VLOOKUP(B179,'[1]DADOS (OCULTAR)'!$P$3:$R$53,3,0),"")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GUILHERME HENRIQUES DE MELO ARAUJO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2251-24</v>
      </c>
      <c r="G179" s="14">
        <f>'[1]TCE - ANEXO II - Preencher'!H188</f>
        <v>43831</v>
      </c>
      <c r="H179" s="13" t="str">
        <f>'[1]TCE - ANEXO II - Preencher'!I188</f>
        <v>1 - Plantonista</v>
      </c>
      <c r="I179" s="13" t="str">
        <f>'[1]TCE - ANEXO II - Preencher'!J188</f>
        <v>12</v>
      </c>
      <c r="J179" s="15">
        <f>'[1]TCE - ANEXO II - Preencher'!K188</f>
        <v>3575.04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3370.88</v>
      </c>
      <c r="N179" s="16">
        <f>'[1]TCE - ANEXO II - Preencher'!R188</f>
        <v>0</v>
      </c>
      <c r="O179" s="17">
        <f>'[1]TCE - ANEXO II - Preencher'!V188</f>
        <v>1061.6300000000001</v>
      </c>
      <c r="P179" s="18">
        <f>'[1]TCE - ANEXO II - Preencher'!W188</f>
        <v>5884.29</v>
      </c>
      <c r="S179" s="22">
        <v>49157</v>
      </c>
    </row>
    <row r="180" spans="1:19" x14ac:dyDescent="0.2">
      <c r="A180" s="8">
        <f>IFERROR(VLOOKUP(B180,'[1]DADOS (OCULTAR)'!$P$3:$R$53,3,0),"")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MARIA JOSE DOS SANTOS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9922-25</v>
      </c>
      <c r="G180" s="14">
        <f>'[1]TCE - ANEXO II - Preencher'!H189</f>
        <v>43831</v>
      </c>
      <c r="H180" s="13" t="str">
        <f>'[1]TCE - ANEXO II - Preencher'!I189</f>
        <v>1 - Plantonista</v>
      </c>
      <c r="I180" s="13" t="str">
        <f>'[1]TCE - ANEXO II - Preencher'!J189</f>
        <v>44</v>
      </c>
      <c r="J180" s="15">
        <f>'[1]TCE - ANEXO II - Preencher'!K189</f>
        <v>1039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330.86</v>
      </c>
      <c r="N180" s="16">
        <f>'[1]TCE - ANEXO II - Preencher'!R189</f>
        <v>0</v>
      </c>
      <c r="O180" s="17">
        <f>'[1]TCE - ANEXO II - Preencher'!V189</f>
        <v>130.36000000000001</v>
      </c>
      <c r="P180" s="18">
        <f>'[1]TCE - ANEXO II - Preencher'!W189</f>
        <v>1239.5</v>
      </c>
      <c r="S180" s="22">
        <v>49188</v>
      </c>
    </row>
    <row r="181" spans="1:19" x14ac:dyDescent="0.2">
      <c r="A181" s="8">
        <f>IFERROR(VLOOKUP(B181,'[1]DADOS (OCULTAR)'!$P$3:$R$53,3,0),"")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ALCIONE BEZERRA DA CRUZ DE CASTILHO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3222-05</v>
      </c>
      <c r="G181" s="14">
        <f>'[1]TCE - ANEXO II - Preencher'!H190</f>
        <v>43831</v>
      </c>
      <c r="H181" s="13" t="str">
        <f>'[1]TCE - ANEXO II - Preencher'!I190</f>
        <v>1 - Plantonista</v>
      </c>
      <c r="I181" s="13" t="str">
        <f>'[1]TCE - ANEXO II - Preencher'!J190</f>
        <v>44</v>
      </c>
      <c r="J181" s="15">
        <f>'[1]TCE - ANEXO II - Preencher'!K190</f>
        <v>1212.4000000000001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229.14</v>
      </c>
      <c r="N181" s="16">
        <f>'[1]TCE - ANEXO II - Preencher'!R190</f>
        <v>0</v>
      </c>
      <c r="O181" s="17">
        <f>'[1]TCE - ANEXO II - Preencher'!V190</f>
        <v>200.4</v>
      </c>
      <c r="P181" s="18">
        <f>'[1]TCE - ANEXO II - Preencher'!W190</f>
        <v>1241.1399999999999</v>
      </c>
      <c r="S181" s="22">
        <v>49218</v>
      </c>
    </row>
    <row r="182" spans="1:19" x14ac:dyDescent="0.2">
      <c r="A182" s="8">
        <f>IFERROR(VLOOKUP(B182,'[1]DADOS (OCULTAR)'!$P$3:$R$53,3,0),"")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FLAVIA MACIEL DA HORA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9922-25</v>
      </c>
      <c r="G182" s="14">
        <f>'[1]TCE - ANEXO II - Preencher'!H191</f>
        <v>43831</v>
      </c>
      <c r="H182" s="13" t="str">
        <f>'[1]TCE - ANEXO II - Preencher'!I191</f>
        <v>1 - Plantonista</v>
      </c>
      <c r="I182" s="13" t="str">
        <f>'[1]TCE - ANEXO II - Preencher'!J191</f>
        <v>44</v>
      </c>
      <c r="J182" s="15">
        <f>'[1]TCE - ANEXO II - Preencher'!K191</f>
        <v>1039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454.56</v>
      </c>
      <c r="N182" s="16">
        <f>'[1]TCE - ANEXO II - Preencher'!R191</f>
        <v>0</v>
      </c>
      <c r="O182" s="17">
        <f>'[1]TCE - ANEXO II - Preencher'!V191</f>
        <v>202.6</v>
      </c>
      <c r="P182" s="18">
        <f>'[1]TCE - ANEXO II - Preencher'!W191</f>
        <v>1290.96</v>
      </c>
      <c r="S182" s="22">
        <v>49249</v>
      </c>
    </row>
    <row r="183" spans="1:19" x14ac:dyDescent="0.2">
      <c r="A183" s="8">
        <f>IFERROR(VLOOKUP(B183,'[1]DADOS (OCULTAR)'!$P$3:$R$53,3,0),"")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ROMARIO JOSE DE OLIVEIRA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4221-05</v>
      </c>
      <c r="G183" s="14">
        <f>'[1]TCE - ANEXO II - Preencher'!H192</f>
        <v>43831</v>
      </c>
      <c r="H183" s="13" t="str">
        <f>'[1]TCE - ANEXO II - Preencher'!I192</f>
        <v>1 - Plantonista</v>
      </c>
      <c r="I183" s="13" t="str">
        <f>'[1]TCE - ANEXO II - Preencher'!J192</f>
        <v>44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454.75</v>
      </c>
      <c r="N183" s="16">
        <f>'[1]TCE - ANEXO II - Preencher'!R192</f>
        <v>0</v>
      </c>
      <c r="O183" s="17">
        <f>'[1]TCE - ANEXO II - Preencher'!V192</f>
        <v>105.28</v>
      </c>
      <c r="P183" s="18">
        <f>'[1]TCE - ANEXO II - Preencher'!W192</f>
        <v>349.47</v>
      </c>
      <c r="S183" s="22">
        <v>49279</v>
      </c>
    </row>
    <row r="184" spans="1:19" x14ac:dyDescent="0.2">
      <c r="A184" s="8">
        <f>IFERROR(VLOOKUP(B184,'[1]DADOS (OCULTAR)'!$P$3:$R$53,3,0),"")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FELIPE CARVALHO FARIAS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 t="str">
        <f>'[1]TCE - ANEXO II - Preencher'!G193</f>
        <v>2235-05</v>
      </c>
      <c r="G184" s="14">
        <f>'[1]TCE - ANEXO II - Preencher'!H193</f>
        <v>43831</v>
      </c>
      <c r="H184" s="13" t="str">
        <f>'[1]TCE - ANEXO II - Preencher'!I193</f>
        <v>1 - Plantonista</v>
      </c>
      <c r="I184" s="13" t="str">
        <f>'[1]TCE - ANEXO II - Preencher'!J193</f>
        <v>40</v>
      </c>
      <c r="J184" s="15">
        <f>'[1]TCE - ANEXO II - Preencher'!K193</f>
        <v>1545.75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519.47</v>
      </c>
      <c r="N184" s="16">
        <f>'[1]TCE - ANEXO II - Preencher'!R193</f>
        <v>85.02</v>
      </c>
      <c r="O184" s="17">
        <f>'[1]TCE - ANEXO II - Preencher'!V193</f>
        <v>195.84</v>
      </c>
      <c r="P184" s="18">
        <f>'[1]TCE - ANEXO II - Preencher'!W193</f>
        <v>1954.4000000000003</v>
      </c>
      <c r="S184" s="22">
        <v>49310</v>
      </c>
    </row>
    <row r="185" spans="1:19" x14ac:dyDescent="0.2">
      <c r="A185" s="8">
        <f>IFERROR(VLOOKUP(B185,'[1]DADOS (OCULTAR)'!$P$3:$R$53,3,0),"")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RENATA DE CASSIA RIBAS PEREIRA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2234-05</v>
      </c>
      <c r="G185" s="14">
        <f>'[1]TCE - ANEXO II - Preencher'!H194</f>
        <v>43831</v>
      </c>
      <c r="H185" s="13" t="str">
        <f>'[1]TCE - ANEXO II - Preencher'!I194</f>
        <v>1 - Plantonista</v>
      </c>
      <c r="I185" s="13" t="str">
        <f>'[1]TCE - ANEXO II - Preencher'!J194</f>
        <v>26</v>
      </c>
      <c r="J185" s="15">
        <f>'[1]TCE - ANEXO II - Preencher'!K194</f>
        <v>3132.59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357.33</v>
      </c>
      <c r="N185" s="16">
        <f>'[1]TCE - ANEXO II - Preencher'!R194</f>
        <v>0</v>
      </c>
      <c r="O185" s="17">
        <f>'[1]TCE - ANEXO II - Preencher'!V194</f>
        <v>435.35</v>
      </c>
      <c r="P185" s="18">
        <f>'[1]TCE - ANEXO II - Preencher'!W194</f>
        <v>3054.57</v>
      </c>
      <c r="S185" s="22">
        <v>49341</v>
      </c>
    </row>
    <row r="186" spans="1:19" x14ac:dyDescent="0.2">
      <c r="A186" s="8">
        <f>IFERROR(VLOOKUP(B186,'[1]DADOS (OCULTAR)'!$P$3:$R$53,3,0),"")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LEANDRO JOSE SOUSA E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3222-05</v>
      </c>
      <c r="G186" s="14">
        <f>'[1]TCE - ANEXO II - Preencher'!H195</f>
        <v>43831</v>
      </c>
      <c r="H186" s="13" t="str">
        <f>'[1]TCE - ANEXO II - Preencher'!I195</f>
        <v>1 - Plantonista</v>
      </c>
      <c r="I186" s="13" t="str">
        <f>'[1]TCE - ANEXO II - Preencher'!J195</f>
        <v>44</v>
      </c>
      <c r="J186" s="15">
        <f>'[1]TCE - ANEXO II - Preencher'!K195</f>
        <v>1212.4000000000001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207.8</v>
      </c>
      <c r="N186" s="16">
        <f>'[1]TCE - ANEXO II - Preencher'!R195</f>
        <v>0</v>
      </c>
      <c r="O186" s="17">
        <f>'[1]TCE - ANEXO II - Preencher'!V195</f>
        <v>162.11000000000001</v>
      </c>
      <c r="P186" s="18">
        <f>'[1]TCE - ANEXO II - Preencher'!W195</f>
        <v>1258.0900000000001</v>
      </c>
      <c r="S186" s="22">
        <v>49369</v>
      </c>
    </row>
    <row r="187" spans="1:19" x14ac:dyDescent="0.2">
      <c r="A187" s="8">
        <f>IFERROR(VLOOKUP(B187,'[1]DADOS (OCULTAR)'!$P$3:$R$53,3,0),"")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MARIA DA CONCEICAO DOS SANTOS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5134-30</v>
      </c>
      <c r="G187" s="14">
        <f>'[1]TCE - ANEXO II - Preencher'!H196</f>
        <v>43831</v>
      </c>
      <c r="H187" s="13" t="str">
        <f>'[1]TCE - ANEXO II - Preencher'!I196</f>
        <v>1 - Plantonista</v>
      </c>
      <c r="I187" s="13" t="str">
        <f>'[1]TCE - ANEXO II - Preencher'!J196</f>
        <v>44</v>
      </c>
      <c r="J187" s="15">
        <f>'[1]TCE - ANEXO II - Preencher'!K196</f>
        <v>1039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307.8</v>
      </c>
      <c r="N187" s="16">
        <f>'[1]TCE - ANEXO II - Preencher'!R196</f>
        <v>0</v>
      </c>
      <c r="O187" s="17">
        <f>'[1]TCE - ANEXO II - Preencher'!V196</f>
        <v>190.86</v>
      </c>
      <c r="P187" s="18">
        <f>'[1]TCE - ANEXO II - Preencher'!W196</f>
        <v>1155.94</v>
      </c>
      <c r="S187" s="22">
        <v>49400</v>
      </c>
    </row>
    <row r="188" spans="1:19" x14ac:dyDescent="0.2">
      <c r="A188" s="8">
        <f>IFERROR(VLOOKUP(B188,'[1]DADOS (OCULTAR)'!$P$3:$R$53,3,0),"")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IVANILDO JOSE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3226-05</v>
      </c>
      <c r="G188" s="14">
        <f>'[1]TCE - ANEXO II - Preencher'!H197</f>
        <v>43831</v>
      </c>
      <c r="H188" s="13" t="str">
        <f>'[1]TCE - ANEXO II - Preencher'!I197</f>
        <v>1 - Plantonista</v>
      </c>
      <c r="I188" s="13" t="str">
        <f>'[1]TCE - ANEXO II - Preencher'!J197</f>
        <v>44</v>
      </c>
      <c r="J188" s="15">
        <f>'[1]TCE - ANEXO II - Preencher'!K197</f>
        <v>1148.3699999999999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307.8</v>
      </c>
      <c r="N188" s="16">
        <f>'[1]TCE - ANEXO II - Preencher'!R197</f>
        <v>0</v>
      </c>
      <c r="O188" s="17">
        <f>'[1]TCE - ANEXO II - Preencher'!V197</f>
        <v>139.46</v>
      </c>
      <c r="P188" s="18">
        <f>'[1]TCE - ANEXO II - Preencher'!W197</f>
        <v>1316.7099999999998</v>
      </c>
      <c r="S188" s="22">
        <v>49430</v>
      </c>
    </row>
    <row r="189" spans="1:19" x14ac:dyDescent="0.2">
      <c r="A189" s="8">
        <f>IFERROR(VLOOKUP(B189,'[1]DADOS (OCULTAR)'!$P$3:$R$53,3,0),"")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JOAO CARLOS RODRIGUEZ ALVES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43831</v>
      </c>
      <c r="H189" s="13" t="str">
        <f>'[1]TCE - ANEXO II - Preencher'!I198</f>
        <v>1 - Plantonista</v>
      </c>
      <c r="I189" s="13" t="str">
        <f>'[1]TCE - ANEXO II - Preencher'!J198</f>
        <v>12</v>
      </c>
      <c r="J189" s="15">
        <f>'[1]TCE - ANEXO II - Preencher'!K198</f>
        <v>3575.04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207.8</v>
      </c>
      <c r="N189" s="16">
        <f>'[1]TCE - ANEXO II - Preencher'!R198</f>
        <v>0</v>
      </c>
      <c r="O189" s="17">
        <f>'[1]TCE - ANEXO II - Preencher'!V198</f>
        <v>580.61</v>
      </c>
      <c r="P189" s="18">
        <f>'[1]TCE - ANEXO II - Preencher'!W198</f>
        <v>3202.23</v>
      </c>
      <c r="S189" s="22">
        <v>49461</v>
      </c>
    </row>
    <row r="190" spans="1:19" x14ac:dyDescent="0.2">
      <c r="A190" s="8">
        <f>IFERROR(VLOOKUP(B190,'[1]DADOS (OCULTAR)'!$P$3:$R$53,3,0),"")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ARTUR LUIZ NEPOZIANO AVELINO DA SILVA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2251-25</v>
      </c>
      <c r="G190" s="14">
        <f>'[1]TCE - ANEXO II - Preencher'!H199</f>
        <v>43831</v>
      </c>
      <c r="H190" s="13" t="str">
        <f>'[1]TCE - ANEXO II - Preencher'!I199</f>
        <v>1 - Plantonista</v>
      </c>
      <c r="I190" s="13" t="str">
        <f>'[1]TCE - ANEXO II - Preencher'!J199</f>
        <v>12</v>
      </c>
      <c r="J190" s="15">
        <f>'[1]TCE - ANEXO II - Preencher'!K199</f>
        <v>4504.54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207.8</v>
      </c>
      <c r="N190" s="16">
        <f>'[1]TCE - ANEXO II - Preencher'!R199</f>
        <v>0</v>
      </c>
      <c r="O190" s="17">
        <f>'[1]TCE - ANEXO II - Preencher'!V199</f>
        <v>825.86</v>
      </c>
      <c r="P190" s="18">
        <f>'[1]TCE - ANEXO II - Preencher'!W199</f>
        <v>3886.48</v>
      </c>
      <c r="S190" s="22">
        <v>49491</v>
      </c>
    </row>
    <row r="191" spans="1:19" x14ac:dyDescent="0.2">
      <c r="A191" s="8">
        <f>IFERROR(VLOOKUP(B191,'[1]DADOS (OCULTAR)'!$P$3:$R$53,3,0),"")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ANDRE FELIPE DO NASCIMENTO SEABRA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2251-25</v>
      </c>
      <c r="G191" s="14">
        <f>'[1]TCE - ANEXO II - Preencher'!H200</f>
        <v>43831</v>
      </c>
      <c r="H191" s="13" t="str">
        <f>'[1]TCE - ANEXO II - Preencher'!I200</f>
        <v>1 - Plantonista</v>
      </c>
      <c r="I191" s="13" t="str">
        <f>'[1]TCE - ANEXO II - Preencher'!J200</f>
        <v>12</v>
      </c>
      <c r="J191" s="15">
        <f>'[1]TCE - ANEXO II - Preencher'!K200</f>
        <v>3575.04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207.8</v>
      </c>
      <c r="N191" s="16">
        <f>'[1]TCE - ANEXO II - Preencher'!R200</f>
        <v>750</v>
      </c>
      <c r="O191" s="17">
        <f>'[1]TCE - ANEXO II - Preencher'!V200</f>
        <v>420.36</v>
      </c>
      <c r="P191" s="18">
        <f>'[1]TCE - ANEXO II - Preencher'!W200</f>
        <v>4112.4800000000005</v>
      </c>
      <c r="S191" s="22">
        <v>49522</v>
      </c>
    </row>
    <row r="192" spans="1:19" x14ac:dyDescent="0.2">
      <c r="A192" s="8">
        <f>IFERROR(VLOOKUP(B192,'[1]DADOS (OCULTAR)'!$P$3:$R$53,3,0),"")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CRISTINA DE SOUSA BATISTA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43831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3575.04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207.8</v>
      </c>
      <c r="N192" s="16">
        <f>'[1]TCE - ANEXO II - Preencher'!R201</f>
        <v>0</v>
      </c>
      <c r="O192" s="17">
        <f>'[1]TCE - ANEXO II - Preencher'!V201</f>
        <v>580.61</v>
      </c>
      <c r="P192" s="18">
        <f>'[1]TCE - ANEXO II - Preencher'!W201</f>
        <v>3202.23</v>
      </c>
      <c r="S192" s="22">
        <v>49553</v>
      </c>
    </row>
    <row r="193" spans="1:19" x14ac:dyDescent="0.2">
      <c r="A193" s="8">
        <f>IFERROR(VLOOKUP(B193,'[1]DADOS (OCULTAR)'!$P$3:$R$53,3,0),"")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VITOR MAIA ARCA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2251-25</v>
      </c>
      <c r="G193" s="14">
        <f>'[1]TCE - ANEXO II - Preencher'!H202</f>
        <v>43831</v>
      </c>
      <c r="H193" s="13" t="str">
        <f>'[1]TCE - ANEXO II - Preencher'!I202</f>
        <v>1 - Plantonista</v>
      </c>
      <c r="I193" s="13" t="str">
        <f>'[1]TCE - ANEXO II - Preencher'!J202</f>
        <v>12</v>
      </c>
      <c r="J193" s="15">
        <f>'[1]TCE - ANEXO II - Preencher'!K202</f>
        <v>3575.04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207.8</v>
      </c>
      <c r="N193" s="16">
        <f>'[1]TCE - ANEXO II - Preencher'!R202</f>
        <v>0</v>
      </c>
      <c r="O193" s="17">
        <f>'[1]TCE - ANEXO II - Preencher'!V202</f>
        <v>566.30999999999995</v>
      </c>
      <c r="P193" s="18">
        <f>'[1]TCE - ANEXO II - Preencher'!W202</f>
        <v>3216.53</v>
      </c>
      <c r="S193" s="22">
        <v>49583</v>
      </c>
    </row>
    <row r="194" spans="1:19" x14ac:dyDescent="0.2">
      <c r="A194" s="8">
        <f>IFERROR(VLOOKUP(B194,'[1]DADOS (OCULTAR)'!$P$3:$R$53,3,0),"")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VICTOR ALEX MONTENEGRO MARINHO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2251-25</v>
      </c>
      <c r="G194" s="14">
        <f>'[1]TCE - ANEXO II - Preencher'!H203</f>
        <v>43831</v>
      </c>
      <c r="H194" s="13" t="str">
        <f>'[1]TCE - ANEXO II - Preencher'!I203</f>
        <v>1 - Plantonista</v>
      </c>
      <c r="I194" s="13" t="str">
        <f>'[1]TCE - ANEXO II - Preencher'!J203</f>
        <v>12</v>
      </c>
      <c r="J194" s="15">
        <f>'[1]TCE - ANEXO II - Preencher'!K203</f>
        <v>3575.04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207.8</v>
      </c>
      <c r="N194" s="16">
        <f>'[1]TCE - ANEXO II - Preencher'!R203</f>
        <v>0</v>
      </c>
      <c r="O194" s="17">
        <f>'[1]TCE - ANEXO II - Preencher'!V203</f>
        <v>624.16</v>
      </c>
      <c r="P194" s="18">
        <f>'[1]TCE - ANEXO II - Preencher'!W203</f>
        <v>3158.6800000000003</v>
      </c>
      <c r="S194" s="22">
        <v>49614</v>
      </c>
    </row>
    <row r="195" spans="1:19" x14ac:dyDescent="0.2">
      <c r="A195" s="8">
        <f>IFERROR(VLOOKUP(B195,'[1]DADOS (OCULTAR)'!$P$3:$R$53,3,0),"")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MIRTES GOMES JOSE DA SILVA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 t="str">
        <f>'[1]TCE - ANEXO II - Preencher'!G204</f>
        <v>3222-05</v>
      </c>
      <c r="G195" s="14">
        <f>'[1]TCE - ANEXO II - Preencher'!H204</f>
        <v>43831</v>
      </c>
      <c r="H195" s="13" t="str">
        <f>'[1]TCE - ANEXO II - Preencher'!I204</f>
        <v>1 - Plantonista</v>
      </c>
      <c r="I195" s="13" t="str">
        <f>'[1]TCE - ANEXO II - Preencher'!J204</f>
        <v>44</v>
      </c>
      <c r="J195" s="15">
        <f>'[1]TCE - ANEXO II - Preencher'!K204</f>
        <v>1212.4000000000001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207.8</v>
      </c>
      <c r="N195" s="16">
        <f>'[1]TCE - ANEXO II - Preencher'!R204</f>
        <v>0</v>
      </c>
      <c r="O195" s="17">
        <f>'[1]TCE - ANEXO II - Preencher'!V204</f>
        <v>234.85</v>
      </c>
      <c r="P195" s="18">
        <f>'[1]TCE - ANEXO II - Preencher'!W204</f>
        <v>1185.3500000000001</v>
      </c>
      <c r="S195" s="22">
        <v>49644</v>
      </c>
    </row>
    <row r="196" spans="1:19" x14ac:dyDescent="0.2">
      <c r="A196" s="8">
        <f>IFERROR(VLOOKUP(B196,'[1]DADOS (OCULTAR)'!$P$3:$R$53,3,0),"")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YAN BONIFACIO FERNANDES</v>
      </c>
      <c r="E196" s="12" t="str">
        <f>IF('[1]TCE - ANEXO II - Preencher'!F205="4 - Assistência Odontológica","2 - Outros Profissionais da saúda",'[1]TCE - ANEXO II - Preencher'!F205)</f>
        <v>1 - Médico</v>
      </c>
      <c r="F196" s="13" t="str">
        <f>'[1]TCE - ANEXO II - Preencher'!G205</f>
        <v>2251-25</v>
      </c>
      <c r="G196" s="14">
        <f>'[1]TCE - ANEXO II - Preencher'!H205</f>
        <v>43831</v>
      </c>
      <c r="H196" s="13" t="str">
        <f>'[1]TCE - ANEXO II - Preencher'!I205</f>
        <v>1 - Plantonista</v>
      </c>
      <c r="I196" s="13" t="str">
        <f>'[1]TCE - ANEXO II - Preencher'!J205</f>
        <v>12</v>
      </c>
      <c r="J196" s="15">
        <f>'[1]TCE - ANEXO II - Preencher'!K205</f>
        <v>3575.04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207.8</v>
      </c>
      <c r="N196" s="16">
        <f>'[1]TCE - ANEXO II - Preencher'!R205</f>
        <v>0</v>
      </c>
      <c r="O196" s="17">
        <f>'[1]TCE - ANEXO II - Preencher'!V205</f>
        <v>251.61</v>
      </c>
      <c r="P196" s="18">
        <f>'[1]TCE - ANEXO II - Preencher'!W205</f>
        <v>3531.23</v>
      </c>
      <c r="S196" s="22">
        <v>49675</v>
      </c>
    </row>
    <row r="197" spans="1:19" x14ac:dyDescent="0.2">
      <c r="A197" s="8">
        <f>IFERROR(VLOOKUP(B197,'[1]DADOS (OCULTAR)'!$P$3:$R$53,3,0),"")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LUCIANA PEREIRA DA SILVA</v>
      </c>
      <c r="E197" s="12" t="str">
        <f>IF('[1]TCE - ANEXO II - Preencher'!F206="4 - Assistência Odontológica","2 - Outros Profissionais da saúda",'[1]TCE - ANEXO II - Preencher'!F206)</f>
        <v>1 - Médico</v>
      </c>
      <c r="F197" s="13" t="str">
        <f>'[1]TCE - ANEXO II - Preencher'!G206</f>
        <v>2251-24</v>
      </c>
      <c r="G197" s="14">
        <f>'[1]TCE - ANEXO II - Preencher'!H206</f>
        <v>43831</v>
      </c>
      <c r="H197" s="13" t="str">
        <f>'[1]TCE - ANEXO II - Preencher'!I206</f>
        <v>1 - Plantonista</v>
      </c>
      <c r="I197" s="13" t="str">
        <f>'[1]TCE - ANEXO II - Preencher'!J206</f>
        <v>12</v>
      </c>
      <c r="J197" s="15">
        <f>'[1]TCE - ANEXO II - Preencher'!K206</f>
        <v>4504.54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207.8</v>
      </c>
      <c r="N197" s="16">
        <f>'[1]TCE - ANEXO II - Preencher'!R206</f>
        <v>0</v>
      </c>
      <c r="O197" s="17">
        <f>'[1]TCE - ANEXO II - Preencher'!V206</f>
        <v>678.35</v>
      </c>
      <c r="P197" s="18">
        <f>'[1]TCE - ANEXO II - Preencher'!W206</f>
        <v>4033.9900000000002</v>
      </c>
      <c r="S197" s="22">
        <v>49706</v>
      </c>
    </row>
    <row r="198" spans="1:19" x14ac:dyDescent="0.2">
      <c r="A198" s="8">
        <f>IFERROR(VLOOKUP(B198,'[1]DADOS (OCULTAR)'!$P$3:$R$53,3,0),"")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LAIZ DE ARAUJO RUFINO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2251-24</v>
      </c>
      <c r="G198" s="14">
        <f>'[1]TCE - ANEXO II - Preencher'!H207</f>
        <v>43831</v>
      </c>
      <c r="H198" s="13" t="str">
        <f>'[1]TCE - ANEXO II - Preencher'!I207</f>
        <v>1 - Plantonista</v>
      </c>
      <c r="I198" s="13" t="str">
        <f>'[1]TCE - ANEXO II - Preencher'!J207</f>
        <v>12</v>
      </c>
      <c r="J198" s="15">
        <f>'[1]TCE - ANEXO II - Preencher'!K207</f>
        <v>4504.54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207.8</v>
      </c>
      <c r="N198" s="16">
        <f>'[1]TCE - ANEXO II - Preencher'!R207</f>
        <v>0</v>
      </c>
      <c r="O198" s="17">
        <f>'[1]TCE - ANEXO II - Preencher'!V207</f>
        <v>678.36</v>
      </c>
      <c r="P198" s="18">
        <f>'[1]TCE - ANEXO II - Preencher'!W207</f>
        <v>4033.98</v>
      </c>
      <c r="S198" s="22">
        <v>49735</v>
      </c>
    </row>
    <row r="199" spans="1:19" x14ac:dyDescent="0.2">
      <c r="A199" s="8">
        <f>IFERROR(VLOOKUP(B199,'[1]DADOS (OCULTAR)'!$P$3:$R$53,3,0),"")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SUELENN MAGALHAES MENESES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2251-24</v>
      </c>
      <c r="G199" s="14">
        <f>'[1]TCE - ANEXO II - Preencher'!H208</f>
        <v>43831</v>
      </c>
      <c r="H199" s="13" t="str">
        <f>'[1]TCE - ANEXO II - Preencher'!I208</f>
        <v>1 - Plantonista</v>
      </c>
      <c r="I199" s="13" t="str">
        <f>'[1]TCE - ANEXO II - Preencher'!J208</f>
        <v>12</v>
      </c>
      <c r="J199" s="15">
        <f>'[1]TCE - ANEXO II - Preencher'!K208</f>
        <v>4504.54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207.8</v>
      </c>
      <c r="N199" s="16">
        <f>'[1]TCE - ANEXO II - Preencher'!R208</f>
        <v>0</v>
      </c>
      <c r="O199" s="17">
        <f>'[1]TCE - ANEXO II - Preencher'!V208</f>
        <v>678.35</v>
      </c>
      <c r="P199" s="18">
        <f>'[1]TCE - ANEXO II - Preencher'!W208</f>
        <v>4033.9900000000002</v>
      </c>
      <c r="S199" s="22">
        <v>49766</v>
      </c>
    </row>
    <row r="200" spans="1:19" x14ac:dyDescent="0.2">
      <c r="A200" s="8">
        <f>IFERROR(VLOOKUP(B200,'[1]DADOS (OCULTAR)'!$P$3:$R$53,3,0),"")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ALANA FERRAZ DINIZ</v>
      </c>
      <c r="E200" s="12" t="str">
        <f>IF('[1]TCE - ANEXO II - Preencher'!F209="4 - Assistência Odontológica","2 - Outros Profissionais da saúda",'[1]TCE - ANEXO II - Preencher'!F209)</f>
        <v>1 - Médico</v>
      </c>
      <c r="F200" s="13" t="str">
        <f>'[1]TCE - ANEXO II - Preencher'!G209</f>
        <v>2251-24</v>
      </c>
      <c r="G200" s="14">
        <f>'[1]TCE - ANEXO II - Preencher'!H209</f>
        <v>43831</v>
      </c>
      <c r="H200" s="13" t="str">
        <f>'[1]TCE - ANEXO II - Preencher'!I209</f>
        <v>1 - Plantonista</v>
      </c>
      <c r="I200" s="13" t="str">
        <f>'[1]TCE - ANEXO II - Preencher'!J209</f>
        <v>12</v>
      </c>
      <c r="J200" s="15">
        <f>'[1]TCE - ANEXO II - Preencher'!K209</f>
        <v>4504.54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207.8</v>
      </c>
      <c r="N200" s="16">
        <f>'[1]TCE - ANEXO II - Preencher'!R209</f>
        <v>0</v>
      </c>
      <c r="O200" s="17">
        <f>'[1]TCE - ANEXO II - Preencher'!V209</f>
        <v>678.35</v>
      </c>
      <c r="P200" s="18">
        <f>'[1]TCE - ANEXO II - Preencher'!W209</f>
        <v>4033.9900000000002</v>
      </c>
      <c r="S200" s="22">
        <v>49796</v>
      </c>
    </row>
    <row r="201" spans="1:19" x14ac:dyDescent="0.2">
      <c r="A201" s="8">
        <f>IFERROR(VLOOKUP(B201,'[1]DADOS (OCULTAR)'!$P$3:$R$53,3,0),"")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MARIA DA CONCEICAO DE ARAUJO CESAR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3222-05</v>
      </c>
      <c r="G201" s="14">
        <f>'[1]TCE - ANEXO II - Preencher'!H210</f>
        <v>43831</v>
      </c>
      <c r="H201" s="13" t="str">
        <f>'[1]TCE - ANEXO II - Preencher'!I210</f>
        <v>1 - Plantonista</v>
      </c>
      <c r="I201" s="13" t="str">
        <f>'[1]TCE - ANEXO II - Preencher'!J210</f>
        <v>44</v>
      </c>
      <c r="J201" s="15">
        <f>'[1]TCE - ANEXO II - Preencher'!K210</f>
        <v>1212.4000000000001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321.25</v>
      </c>
      <c r="N201" s="16">
        <f>'[1]TCE - ANEXO II - Preencher'!R210</f>
        <v>0</v>
      </c>
      <c r="O201" s="17">
        <f>'[1]TCE - ANEXO II - Preencher'!V210</f>
        <v>146.94</v>
      </c>
      <c r="P201" s="18">
        <f>'[1]TCE - ANEXO II - Preencher'!W210</f>
        <v>1386.71</v>
      </c>
      <c r="S201" s="22">
        <v>49827</v>
      </c>
    </row>
    <row r="202" spans="1:19" x14ac:dyDescent="0.2">
      <c r="A202" s="8">
        <f>IFERROR(VLOOKUP(B202,'[1]DADOS (OCULTAR)'!$P$3:$R$53,3,0),"")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SAULO HENRIQUE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2234-05</v>
      </c>
      <c r="G202" s="14">
        <f>'[1]TCE - ANEXO II - Preencher'!H211</f>
        <v>43831</v>
      </c>
      <c r="H202" s="13" t="str">
        <f>'[1]TCE - ANEXO II - Preencher'!I211</f>
        <v>2 - Diarista</v>
      </c>
      <c r="I202" s="13" t="str">
        <f>'[1]TCE - ANEXO II - Preencher'!J211</f>
        <v>30</v>
      </c>
      <c r="J202" s="15">
        <f>'[1]TCE - ANEXO II - Preencher'!K211</f>
        <v>3132.59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1248.3</v>
      </c>
      <c r="N202" s="16">
        <f>'[1]TCE - ANEXO II - Preencher'!R211</f>
        <v>626.52</v>
      </c>
      <c r="O202" s="17">
        <f>'[1]TCE - ANEXO II - Preencher'!V211</f>
        <v>933.07</v>
      </c>
      <c r="P202" s="18">
        <f>'[1]TCE - ANEXO II - Preencher'!W211</f>
        <v>4074.3399999999997</v>
      </c>
      <c r="S202" s="22">
        <v>49857</v>
      </c>
    </row>
    <row r="203" spans="1:19" x14ac:dyDescent="0.2">
      <c r="A203" s="8">
        <f>IFERROR(VLOOKUP(B203,'[1]DADOS (OCULTAR)'!$P$3:$R$53,3,0),"")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ERIVONALDO JOSE DA SILVA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4221-05</v>
      </c>
      <c r="G203" s="14">
        <f>'[1]TCE - ANEXO II - Preencher'!H212</f>
        <v>43831</v>
      </c>
      <c r="H203" s="13" t="str">
        <f>'[1]TCE - ANEXO II - Preencher'!I212</f>
        <v>1 - Plantonista</v>
      </c>
      <c r="I203" s="13" t="str">
        <f>'[1]TCE - ANEXO II - Preencher'!J212</f>
        <v>44</v>
      </c>
      <c r="J203" s="15">
        <f>'[1]TCE - ANEXO II - Preencher'!K212</f>
        <v>1148.3699999999999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317.83999999999997</v>
      </c>
      <c r="N203" s="16">
        <f>'[1]TCE - ANEXO II - Preencher'!R212</f>
        <v>0</v>
      </c>
      <c r="O203" s="17">
        <f>'[1]TCE - ANEXO II - Preencher'!V212</f>
        <v>140.26</v>
      </c>
      <c r="P203" s="18">
        <f>'[1]TCE - ANEXO II - Preencher'!W212</f>
        <v>1325.9499999999998</v>
      </c>
      <c r="S203" s="22">
        <v>49888</v>
      </c>
    </row>
    <row r="204" spans="1:19" x14ac:dyDescent="0.2">
      <c r="A204" s="8">
        <f>IFERROR(VLOOKUP(B204,'[1]DADOS (OCULTAR)'!$P$3:$R$53,3,0),"")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EDSON MANUEL DOS SANTOS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5191-10</v>
      </c>
      <c r="G204" s="14">
        <f>'[1]TCE - ANEXO II - Preencher'!H213</f>
        <v>43831</v>
      </c>
      <c r="H204" s="13" t="str">
        <f>'[1]TCE - ANEXO II - Preencher'!I213</f>
        <v>2 - Diarista</v>
      </c>
      <c r="I204" s="13" t="str">
        <f>'[1]TCE - ANEXO II - Preencher'!J213</f>
        <v>44</v>
      </c>
      <c r="J204" s="15">
        <f>'[1]TCE - ANEXO II - Preencher'!K213</f>
        <v>1127.1199999999999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438.14</v>
      </c>
      <c r="N204" s="16">
        <f>'[1]TCE - ANEXO II - Preencher'!R213</f>
        <v>0</v>
      </c>
      <c r="O204" s="17">
        <f>'[1]TCE - ANEXO II - Preencher'!V213</f>
        <v>147.76</v>
      </c>
      <c r="P204" s="18">
        <f>'[1]TCE - ANEXO II - Preencher'!W213</f>
        <v>1417.4999999999998</v>
      </c>
      <c r="S204" s="22">
        <v>49919</v>
      </c>
    </row>
    <row r="205" spans="1:19" x14ac:dyDescent="0.2">
      <c r="A205" s="8">
        <f>IFERROR(VLOOKUP(B205,'[1]DADOS (OCULTAR)'!$P$3:$R$53,3,0),"")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THIAGO DE LIMA E SILVA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3222-05</v>
      </c>
      <c r="G205" s="14">
        <f>'[1]TCE - ANEXO II - Preencher'!H214</f>
        <v>43831</v>
      </c>
      <c r="H205" s="13" t="str">
        <f>'[1]TCE - ANEXO II - Preencher'!I214</f>
        <v>1 - Plantonista</v>
      </c>
      <c r="I205" s="13" t="str">
        <f>'[1]TCE - ANEXO II - Preencher'!J214</f>
        <v>44</v>
      </c>
      <c r="J205" s="15">
        <f>'[1]TCE - ANEXO II - Preencher'!K214</f>
        <v>1212.4000000000001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344.68</v>
      </c>
      <c r="N205" s="16">
        <f>'[1]TCE - ANEXO II - Preencher'!R214</f>
        <v>0</v>
      </c>
      <c r="O205" s="17">
        <f>'[1]TCE - ANEXO II - Preencher'!V214</f>
        <v>148.81</v>
      </c>
      <c r="P205" s="18">
        <f>'[1]TCE - ANEXO II - Preencher'!W214</f>
        <v>1408.2700000000002</v>
      </c>
      <c r="S205" s="22">
        <v>49949</v>
      </c>
    </row>
    <row r="206" spans="1:19" x14ac:dyDescent="0.2">
      <c r="A206" s="8">
        <f>IFERROR(VLOOKUP(B206,'[1]DADOS (OCULTAR)'!$P$3:$R$53,3,0),"")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DAYANNE CAVALCANTE LOPES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4110-05</v>
      </c>
      <c r="G206" s="14">
        <f>'[1]TCE - ANEXO II - Preencher'!H215</f>
        <v>43831</v>
      </c>
      <c r="H206" s="13" t="str">
        <f>'[1]TCE - ANEXO II - Preencher'!I215</f>
        <v>2 - Diarista</v>
      </c>
      <c r="I206" s="13" t="str">
        <f>'[1]TCE - ANEXO II - Preencher'!J215</f>
        <v>20</v>
      </c>
      <c r="J206" s="15">
        <f>'[1]TCE - ANEXO II - Preencher'!K215</f>
        <v>488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68.319999999999993</v>
      </c>
      <c r="P206" s="18">
        <f>'[1]TCE - ANEXO II - Preencher'!W215</f>
        <v>419.68</v>
      </c>
      <c r="S206" s="22">
        <v>49980</v>
      </c>
    </row>
    <row r="207" spans="1:19" x14ac:dyDescent="0.2">
      <c r="A207" s="8">
        <f>IFERROR(VLOOKUP(B207,'[1]DADOS (OCULTAR)'!$P$3:$R$53,3,0),"")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ANA CAROLINA XAVIER LINO DE OLIVEIRA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 t="str">
        <f>'[1]TCE - ANEXO II - Preencher'!G216</f>
        <v>4110-05</v>
      </c>
      <c r="G207" s="14">
        <f>'[1]TCE - ANEXO II - Preencher'!H216</f>
        <v>43831</v>
      </c>
      <c r="H207" s="13" t="str">
        <f>'[1]TCE - ANEXO II - Preencher'!I216</f>
        <v>2 - Diarista</v>
      </c>
      <c r="I207" s="13" t="str">
        <f>'[1]TCE - ANEXO II - Preencher'!J216</f>
        <v>20</v>
      </c>
      <c r="J207" s="15">
        <f>'[1]TCE - ANEXO II - Preencher'!K216</f>
        <v>488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68.319999999999993</v>
      </c>
      <c r="P207" s="18">
        <f>'[1]TCE - ANEXO II - Preencher'!W216</f>
        <v>419.68</v>
      </c>
      <c r="S207" s="22">
        <v>50010</v>
      </c>
    </row>
    <row r="208" spans="1:19" x14ac:dyDescent="0.2">
      <c r="A208" s="8">
        <f>IFERROR(VLOOKUP(B208,'[1]DADOS (OCULTAR)'!$P$3:$R$53,3,0),"")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ELVIS DA SILVA BARBOSA FILHO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4110-05</v>
      </c>
      <c r="G208" s="14">
        <f>'[1]TCE - ANEXO II - Preencher'!H217</f>
        <v>43831</v>
      </c>
      <c r="H208" s="13" t="str">
        <f>'[1]TCE - ANEXO II - Preencher'!I217</f>
        <v>2 - Diarista</v>
      </c>
      <c r="I208" s="13" t="str">
        <f>'[1]TCE - ANEXO II - Preencher'!J217</f>
        <v>20</v>
      </c>
      <c r="J208" s="15">
        <f>'[1]TCE - ANEXO II - Preencher'!K217</f>
        <v>488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68.319999999999993</v>
      </c>
      <c r="P208" s="18">
        <f>'[1]TCE - ANEXO II - Preencher'!W217</f>
        <v>419.68</v>
      </c>
      <c r="S208" s="22">
        <v>50041</v>
      </c>
    </row>
    <row r="209" spans="1:19" x14ac:dyDescent="0.2">
      <c r="A209" s="8">
        <f>IFERROR(VLOOKUP(B209,'[1]DADOS (OCULTAR)'!$P$3:$R$53,3,0),"")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GLEYSON NUNES VIANA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4110-05</v>
      </c>
      <c r="G209" s="14">
        <f>'[1]TCE - ANEXO II - Preencher'!H218</f>
        <v>43831</v>
      </c>
      <c r="H209" s="13" t="str">
        <f>'[1]TCE - ANEXO II - Preencher'!I218</f>
        <v>2 - Diarista</v>
      </c>
      <c r="I209" s="13" t="str">
        <f>'[1]TCE - ANEXO II - Preencher'!J218</f>
        <v>20</v>
      </c>
      <c r="J209" s="15">
        <f>'[1]TCE - ANEXO II - Preencher'!K218</f>
        <v>488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68.319999999999993</v>
      </c>
      <c r="P209" s="18">
        <f>'[1]TCE - ANEXO II - Preencher'!W218</f>
        <v>419.68</v>
      </c>
      <c r="S209" s="22">
        <v>50072</v>
      </c>
    </row>
    <row r="210" spans="1:19" x14ac:dyDescent="0.2">
      <c r="A210" s="8">
        <f>IFERROR(VLOOKUP(B210,'[1]DADOS (OCULTAR)'!$P$3:$R$53,3,0),"")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JOAQUIM FERNANDES DE OLIVEIRA NETO</v>
      </c>
      <c r="E210" s="12" t="str">
        <f>IF('[1]TCE - ANEXO II - Preencher'!F219="4 - Assistência Odontológica","2 - Outros Profissionais da saúda",'[1]TCE - ANEXO II - Preencher'!F219)</f>
        <v>1 - Médico</v>
      </c>
      <c r="F210" s="13" t="str">
        <f>'[1]TCE - ANEXO II - Preencher'!G219</f>
        <v>2252-70</v>
      </c>
      <c r="G210" s="14">
        <f>'[1]TCE - ANEXO II - Preencher'!H219</f>
        <v>43831</v>
      </c>
      <c r="H210" s="13" t="str">
        <f>'[1]TCE - ANEXO II - Preencher'!I219</f>
        <v>1 - Plantonista</v>
      </c>
      <c r="I210" s="13" t="str">
        <f>'[1]TCE - ANEXO II - Preencher'!J219</f>
        <v>24</v>
      </c>
      <c r="J210" s="15">
        <f>'[1]TCE - ANEXO II - Preencher'!K219</f>
        <v>6292.06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2845.45</v>
      </c>
      <c r="N210" s="16">
        <f>'[1]TCE - ANEXO II - Preencher'!R219</f>
        <v>0</v>
      </c>
      <c r="O210" s="17">
        <f>'[1]TCE - ANEXO II - Preencher'!V219</f>
        <v>1889.57</v>
      </c>
      <c r="P210" s="18">
        <f>'[1]TCE - ANEXO II - Preencher'!W219</f>
        <v>7247.9400000000005</v>
      </c>
      <c r="S210" s="22">
        <v>50100</v>
      </c>
    </row>
    <row r="211" spans="1:19" x14ac:dyDescent="0.2">
      <c r="A211" s="8">
        <f>IFERROR(VLOOKUP(B211,'[1]DADOS (OCULTAR)'!$P$3:$R$53,3,0),"")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THIAGO DE ARRUDA MEDEIROS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2234-05</v>
      </c>
      <c r="G211" s="14">
        <f>'[1]TCE - ANEXO II - Preencher'!H220</f>
        <v>43831</v>
      </c>
      <c r="H211" s="13" t="str">
        <f>'[1]TCE - ANEXO II - Preencher'!I220</f>
        <v>1 - Plantonista</v>
      </c>
      <c r="I211" s="13" t="str">
        <f>'[1]TCE - ANEXO II - Preencher'!J220</f>
        <v>26</v>
      </c>
      <c r="J211" s="15">
        <f>'[1]TCE - ANEXO II - Preencher'!K220</f>
        <v>3132.59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341.77</v>
      </c>
      <c r="N211" s="16">
        <f>'[1]TCE - ANEXO II - Preencher'!R220</f>
        <v>0</v>
      </c>
      <c r="O211" s="17">
        <f>'[1]TCE - ANEXO II - Preencher'!V220</f>
        <v>442.84</v>
      </c>
      <c r="P211" s="18">
        <f>'[1]TCE - ANEXO II - Preencher'!W220</f>
        <v>3031.52</v>
      </c>
      <c r="S211" s="22">
        <v>50131</v>
      </c>
    </row>
    <row r="212" spans="1:19" x14ac:dyDescent="0.2">
      <c r="A212" s="8">
        <f>IFERROR(VLOOKUP(B212,'[1]DADOS (OCULTAR)'!$P$3:$R$53,3,0),"")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JONATA LIMA DA SILVA</v>
      </c>
      <c r="E212" s="12" t="str">
        <f>IF('[1]TCE - ANEXO II - Preencher'!F221="4 - Assistência Odontológica","2 - Outros Profissionais da saúda",'[1]TCE - ANEXO II - Preencher'!F221)</f>
        <v>3 - Administrativo</v>
      </c>
      <c r="F212" s="13" t="str">
        <f>'[1]TCE - ANEXO II - Preencher'!G221</f>
        <v>4110-05</v>
      </c>
      <c r="G212" s="14">
        <f>'[1]TCE - ANEXO II - Preencher'!H221</f>
        <v>43831</v>
      </c>
      <c r="H212" s="13" t="str">
        <f>'[1]TCE - ANEXO II - Preencher'!I221</f>
        <v>2 - Diarista</v>
      </c>
      <c r="I212" s="13" t="str">
        <f>'[1]TCE - ANEXO II - Preencher'!J221</f>
        <v>20</v>
      </c>
      <c r="J212" s="15">
        <f>'[1]TCE - ANEXO II - Preencher'!K221</f>
        <v>488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68.319999999999993</v>
      </c>
      <c r="P212" s="18">
        <f>'[1]TCE - ANEXO II - Preencher'!W221</f>
        <v>419.68</v>
      </c>
      <c r="S212" s="22">
        <v>50161</v>
      </c>
    </row>
    <row r="213" spans="1:19" x14ac:dyDescent="0.2">
      <c r="A213" s="8">
        <f>IFERROR(VLOOKUP(B213,'[1]DADOS (OCULTAR)'!$P$3:$R$53,3,0),"")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ADNA QUEREN HUAPUQUE RAMOS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5211-30</v>
      </c>
      <c r="G213" s="14">
        <f>'[1]TCE - ANEXO II - Preencher'!H222</f>
        <v>43831</v>
      </c>
      <c r="H213" s="13" t="str">
        <f>'[1]TCE - ANEXO II - Preencher'!I222</f>
        <v>1 - Plantonista</v>
      </c>
      <c r="I213" s="13" t="str">
        <f>'[1]TCE - ANEXO II - Preencher'!J222</f>
        <v>44</v>
      </c>
      <c r="J213" s="15">
        <f>'[1]TCE - ANEXO II - Preencher'!K222</f>
        <v>1148.3699999999999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207.8</v>
      </c>
      <c r="N213" s="16">
        <f>'[1]TCE - ANEXO II - Preencher'!R222</f>
        <v>0</v>
      </c>
      <c r="O213" s="17">
        <f>'[1]TCE - ANEXO II - Preencher'!V222</f>
        <v>200.36</v>
      </c>
      <c r="P213" s="18">
        <f>'[1]TCE - ANEXO II - Preencher'!W222</f>
        <v>1155.81</v>
      </c>
      <c r="S213" s="22">
        <v>50192</v>
      </c>
    </row>
    <row r="214" spans="1:19" x14ac:dyDescent="0.2">
      <c r="A214" s="8">
        <f>IFERROR(VLOOKUP(B214,'[1]DADOS (OCULTAR)'!$P$3:$R$53,3,0),"")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FERNANDA GABRIELLE DO NASCIMENTO LIMA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4110-05</v>
      </c>
      <c r="G214" s="14">
        <f>'[1]TCE - ANEXO II - Preencher'!H223</f>
        <v>43831</v>
      </c>
      <c r="H214" s="13" t="str">
        <f>'[1]TCE - ANEXO II - Preencher'!I223</f>
        <v>2 - Diarista</v>
      </c>
      <c r="I214" s="13" t="str">
        <f>'[1]TCE - ANEXO II - Preencher'!J223</f>
        <v>20</v>
      </c>
      <c r="J214" s="15">
        <f>'[1]TCE - ANEXO II - Preencher'!K223</f>
        <v>488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68.319999999999993</v>
      </c>
      <c r="P214" s="18">
        <f>'[1]TCE - ANEXO II - Preencher'!W223</f>
        <v>419.68</v>
      </c>
      <c r="S214" s="22">
        <v>50222</v>
      </c>
    </row>
    <row r="215" spans="1:19" x14ac:dyDescent="0.2">
      <c r="A215" s="8">
        <f>IFERROR(VLOOKUP(B215,'[1]DADOS (OCULTAR)'!$P$3:$R$53,3,0),"")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JOSE LUCAS PEREIRA DA COSTA CRUZ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2251-25</v>
      </c>
      <c r="G215" s="14">
        <f>'[1]TCE - ANEXO II - Preencher'!H224</f>
        <v>43831</v>
      </c>
      <c r="H215" s="13" t="str">
        <f>'[1]TCE - ANEXO II - Preencher'!I224</f>
        <v>1 - Plantonista</v>
      </c>
      <c r="I215" s="13" t="str">
        <f>'[1]TCE - ANEXO II - Preencher'!J224</f>
        <v>12</v>
      </c>
      <c r="J215" s="15">
        <f>'[1]TCE - ANEXO II - Preencher'!K224</f>
        <v>3575.04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8415.3700000000008</v>
      </c>
      <c r="N215" s="16">
        <f>'[1]TCE - ANEXO II - Preencher'!R224</f>
        <v>0</v>
      </c>
      <c r="O215" s="17">
        <f>'[1]TCE - ANEXO II - Preencher'!V224</f>
        <v>2928.85</v>
      </c>
      <c r="P215" s="18">
        <f>'[1]TCE - ANEXO II - Preencher'!W224</f>
        <v>9061.56</v>
      </c>
      <c r="S215" s="22">
        <v>50253</v>
      </c>
    </row>
    <row r="216" spans="1:19" x14ac:dyDescent="0.2">
      <c r="A216" s="8">
        <f>IFERROR(VLOOKUP(B216,'[1]DADOS (OCULTAR)'!$P$3:$R$53,3,0),"")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ROSEANY ALBANEZE CARRETONI</v>
      </c>
      <c r="E216" s="12" t="str">
        <f>IF('[1]TCE - ANEXO II - Preencher'!F225="4 - Assistência Odontológica","2 - Outros Profissionais da saúda",'[1]TCE - ANEXO II - Preencher'!F225)</f>
        <v>1 - Médico</v>
      </c>
      <c r="F216" s="13" t="str">
        <f>'[1]TCE - ANEXO II - Preencher'!G225</f>
        <v>2251-24</v>
      </c>
      <c r="G216" s="14">
        <f>'[1]TCE - ANEXO II - Preencher'!H225</f>
        <v>43831</v>
      </c>
      <c r="H216" s="13" t="str">
        <f>'[1]TCE - ANEXO II - Preencher'!I225</f>
        <v>1 - Plantonista</v>
      </c>
      <c r="I216" s="13" t="str">
        <f>'[1]TCE - ANEXO II - Preencher'!J225</f>
        <v>24</v>
      </c>
      <c r="J216" s="15">
        <f>'[1]TCE - ANEXO II - Preencher'!K225</f>
        <v>8079.58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207.8</v>
      </c>
      <c r="N216" s="16">
        <f>'[1]TCE - ANEXO II - Preencher'!R225</f>
        <v>0</v>
      </c>
      <c r="O216" s="17">
        <f>'[1]TCE - ANEXO II - Preencher'!V225</f>
        <v>1430.53</v>
      </c>
      <c r="P216" s="18">
        <f>'[1]TCE - ANEXO II - Preencher'!W225</f>
        <v>6856.8499999999995</v>
      </c>
      <c r="S216" s="22">
        <v>50284</v>
      </c>
    </row>
    <row r="217" spans="1:19" x14ac:dyDescent="0.2">
      <c r="A217" s="8">
        <f>IFERROR(VLOOKUP(B217,'[1]DADOS (OCULTAR)'!$P$3:$R$53,3,0),"")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JARDEL LUIS XAVIER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5211-30</v>
      </c>
      <c r="G217" s="14">
        <f>'[1]TCE - ANEXO II - Preencher'!H226</f>
        <v>43831</v>
      </c>
      <c r="H217" s="13" t="str">
        <f>'[1]TCE - ANEXO II - Preencher'!I226</f>
        <v>1 - Plantonista</v>
      </c>
      <c r="I217" s="13" t="str">
        <f>'[1]TCE - ANEXO II - Preencher'!J226</f>
        <v>44</v>
      </c>
      <c r="J217" s="15">
        <f>'[1]TCE - ANEXO II - Preencher'!K226</f>
        <v>1148.3699999999999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207.8</v>
      </c>
      <c r="N217" s="16">
        <f>'[1]TCE - ANEXO II - Preencher'!R226</f>
        <v>0</v>
      </c>
      <c r="O217" s="17">
        <f>'[1]TCE - ANEXO II - Preencher'!V226</f>
        <v>200.36</v>
      </c>
      <c r="P217" s="18">
        <f>'[1]TCE - ANEXO II - Preencher'!W226</f>
        <v>1155.81</v>
      </c>
      <c r="S217" s="22">
        <v>50314</v>
      </c>
    </row>
    <row r="218" spans="1:19" x14ac:dyDescent="0.2">
      <c r="A218" s="8">
        <f>IFERROR(VLOOKUP(B218,'[1]DADOS (OCULTAR)'!$P$3:$R$53,3,0),"")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PEDRO AUGUSTO URBANO FARIAS</v>
      </c>
      <c r="E218" s="12" t="str">
        <f>IF('[1]TCE - ANEXO II - Preencher'!F227="4 - Assistência Odontológica","2 - Outros Profissionais da saúda",'[1]TCE - ANEXO II - Preencher'!F227)</f>
        <v>1 - Médico</v>
      </c>
      <c r="F218" s="13" t="str">
        <f>'[1]TCE - ANEXO II - Preencher'!G227</f>
        <v>2252-70</v>
      </c>
      <c r="G218" s="14">
        <f>'[1]TCE - ANEXO II - Preencher'!H227</f>
        <v>43831</v>
      </c>
      <c r="H218" s="13" t="str">
        <f>'[1]TCE - ANEXO II - Preencher'!I227</f>
        <v>1 - Plantonista</v>
      </c>
      <c r="I218" s="13" t="str">
        <f>'[1]TCE - ANEXO II - Preencher'!J227</f>
        <v>12</v>
      </c>
      <c r="J218" s="15">
        <f>'[1]TCE - ANEXO II - Preencher'!K227</f>
        <v>6756.81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1114.78</v>
      </c>
      <c r="N218" s="16">
        <f>'[1]TCE - ANEXO II - Preencher'!R227</f>
        <v>0</v>
      </c>
      <c r="O218" s="17">
        <f>'[1]TCE - ANEXO II - Preencher'!V227</f>
        <v>1491.11</v>
      </c>
      <c r="P218" s="18">
        <f>'[1]TCE - ANEXO II - Preencher'!W227</f>
        <v>6380.4800000000005</v>
      </c>
      <c r="S218" s="22">
        <v>50345</v>
      </c>
    </row>
    <row r="219" spans="1:19" x14ac:dyDescent="0.2">
      <c r="A219" s="8">
        <f>IFERROR(VLOOKUP(B219,'[1]DADOS (OCULTAR)'!$P$3:$R$53,3,0),"")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CYNTHIA PEREIRA ALVES</v>
      </c>
      <c r="E219" s="12" t="str">
        <f>IF('[1]TCE - ANEXO II - Preencher'!F228="4 - Assistência Odontológica","2 - Outros Profissionais da saúda",'[1]TCE - ANEXO II - Preencher'!F228)</f>
        <v>1 - Médico</v>
      </c>
      <c r="F219" s="13" t="str">
        <f>'[1]TCE - ANEXO II - Preencher'!G228</f>
        <v>2251-25</v>
      </c>
      <c r="G219" s="14">
        <f>'[1]TCE - ANEXO II - Preencher'!H228</f>
        <v>43831</v>
      </c>
      <c r="H219" s="13" t="str">
        <f>'[1]TCE - ANEXO II - Preencher'!I228</f>
        <v>1 - Plantonista</v>
      </c>
      <c r="I219" s="13" t="str">
        <f>'[1]TCE - ANEXO II - Preencher'!J228</f>
        <v>12</v>
      </c>
      <c r="J219" s="15">
        <f>'[1]TCE - ANEXO II - Preencher'!K228</f>
        <v>3575.04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207.8</v>
      </c>
      <c r="N219" s="16">
        <f>'[1]TCE - ANEXO II - Preencher'!R228</f>
        <v>300</v>
      </c>
      <c r="O219" s="17">
        <f>'[1]TCE - ANEXO II - Preencher'!V228</f>
        <v>582.49</v>
      </c>
      <c r="P219" s="18">
        <f>'[1]TCE - ANEXO II - Preencher'!W228</f>
        <v>3500.3500000000004</v>
      </c>
      <c r="S219" s="22">
        <v>50375</v>
      </c>
    </row>
    <row r="220" spans="1:19" x14ac:dyDescent="0.2">
      <c r="A220" s="8">
        <f>IFERROR(VLOOKUP(B220,'[1]DADOS (OCULTAR)'!$P$3:$R$53,3,0),"")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THAIS BARROS CANEL</v>
      </c>
      <c r="E220" s="12" t="str">
        <f>IF('[1]TCE - ANEXO II - Preencher'!F229="4 - Assistência Odontológica","2 - Outros Profissionais da saúda",'[1]TCE - ANEXO II - Preencher'!F229)</f>
        <v>1 - Médico</v>
      </c>
      <c r="F220" s="13" t="str">
        <f>'[1]TCE - ANEXO II - Preencher'!G229</f>
        <v>2251-25</v>
      </c>
      <c r="G220" s="14">
        <f>'[1]TCE - ANEXO II - Preencher'!H229</f>
        <v>43831</v>
      </c>
      <c r="H220" s="13" t="str">
        <f>'[1]TCE - ANEXO II - Preencher'!I229</f>
        <v>1 - Plantonista</v>
      </c>
      <c r="I220" s="13" t="str">
        <f>'[1]TCE - ANEXO II - Preencher'!J229</f>
        <v>12</v>
      </c>
      <c r="J220" s="15">
        <f>'[1]TCE - ANEXO II - Preencher'!K229</f>
        <v>3575.04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207.8</v>
      </c>
      <c r="N220" s="16">
        <f>'[1]TCE - ANEXO II - Preencher'!R229</f>
        <v>300</v>
      </c>
      <c r="O220" s="17">
        <f>'[1]TCE - ANEXO II - Preencher'!V229</f>
        <v>653.66</v>
      </c>
      <c r="P220" s="18">
        <f>'[1]TCE - ANEXO II - Preencher'!W229</f>
        <v>3429.1800000000003</v>
      </c>
      <c r="S220" s="22">
        <v>50406</v>
      </c>
    </row>
    <row r="221" spans="1:19" x14ac:dyDescent="0.2">
      <c r="A221" s="8">
        <f>IFERROR(VLOOKUP(B221,'[1]DADOS (OCULTAR)'!$P$3:$R$53,3,0),"")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GABRIEL SILVA COSTA GUERRA MORAES</v>
      </c>
      <c r="E221" s="12" t="str">
        <f>IF('[1]TCE - ANEXO II - Preencher'!F230="4 - Assistência Odontológica","2 - Outros Profissionais da saúda",'[1]TCE - ANEXO II - Preencher'!F230)</f>
        <v>1 - Médico</v>
      </c>
      <c r="F221" s="13" t="str">
        <f>'[1]TCE - ANEXO II - Preencher'!G230</f>
        <v>2251-25</v>
      </c>
      <c r="G221" s="14">
        <f>'[1]TCE - ANEXO II - Preencher'!H230</f>
        <v>43831</v>
      </c>
      <c r="H221" s="13" t="str">
        <f>'[1]TCE - ANEXO II - Preencher'!I230</f>
        <v>1 - Plantonista</v>
      </c>
      <c r="I221" s="13" t="str">
        <f>'[1]TCE - ANEXO II - Preencher'!J230</f>
        <v>24</v>
      </c>
      <c r="J221" s="15">
        <f>'[1]TCE - ANEXO II - Preencher'!K230</f>
        <v>7150.08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207.8</v>
      </c>
      <c r="N221" s="16">
        <f>'[1]TCE - ANEXO II - Preencher'!R230</f>
        <v>300</v>
      </c>
      <c r="O221" s="17">
        <f>'[1]TCE - ANEXO II - Preencher'!V230</f>
        <v>1751.71</v>
      </c>
      <c r="P221" s="18">
        <f>'[1]TCE - ANEXO II - Preencher'!W230</f>
        <v>5906.17</v>
      </c>
      <c r="S221" s="22">
        <v>50437</v>
      </c>
    </row>
    <row r="222" spans="1:19" x14ac:dyDescent="0.2">
      <c r="A222" s="8">
        <f>IFERROR(VLOOKUP(B222,'[1]DADOS (OCULTAR)'!$P$3:$R$53,3,0),"")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CASSIO GUILHERME DA SILVA RIBEIRO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3222-05</v>
      </c>
      <c r="G222" s="14">
        <f>'[1]TCE - ANEXO II - Preencher'!H231</f>
        <v>43831</v>
      </c>
      <c r="H222" s="13" t="str">
        <f>'[1]TCE - ANEXO II - Preencher'!I231</f>
        <v>1 - Plantonista</v>
      </c>
      <c r="I222" s="13" t="str">
        <f>'[1]TCE - ANEXO II - Preencher'!J231</f>
        <v>44</v>
      </c>
      <c r="J222" s="15">
        <f>'[1]TCE - ANEXO II - Preencher'!K231</f>
        <v>1212.4000000000001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245.26</v>
      </c>
      <c r="N222" s="16">
        <f>'[1]TCE - ANEXO II - Preencher'!R231</f>
        <v>0</v>
      </c>
      <c r="O222" s="17">
        <f>'[1]TCE - ANEXO II - Preencher'!V231</f>
        <v>213.6</v>
      </c>
      <c r="P222" s="18">
        <f>'[1]TCE - ANEXO II - Preencher'!W231</f>
        <v>1244.0600000000002</v>
      </c>
      <c r="S222" s="22">
        <v>50465</v>
      </c>
    </row>
    <row r="223" spans="1:19" x14ac:dyDescent="0.2">
      <c r="A223" s="8">
        <f>IFERROR(VLOOKUP(B223,'[1]DADOS (OCULTAR)'!$P$3:$R$53,3,0),"")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JORGE ABILIO PAZETO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2251-25</v>
      </c>
      <c r="G223" s="14">
        <f>'[1]TCE - ANEXO II - Preencher'!H232</f>
        <v>43831</v>
      </c>
      <c r="H223" s="13" t="str">
        <f>'[1]TCE - ANEXO II - Preencher'!I232</f>
        <v>1 - Plantonista</v>
      </c>
      <c r="I223" s="13" t="str">
        <f>'[1]TCE - ANEXO II - Preencher'!J232</f>
        <v>12</v>
      </c>
      <c r="J223" s="15">
        <f>'[1]TCE - ANEXO II - Preencher'!K232</f>
        <v>3575.04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207.8</v>
      </c>
      <c r="N223" s="16">
        <f>'[1]TCE - ANEXO II - Preencher'!R232</f>
        <v>0</v>
      </c>
      <c r="O223" s="17">
        <f>'[1]TCE - ANEXO II - Preencher'!V232</f>
        <v>348.56</v>
      </c>
      <c r="P223" s="18">
        <f>'[1]TCE - ANEXO II - Preencher'!W232</f>
        <v>3434.28</v>
      </c>
      <c r="S223" s="22">
        <v>50496</v>
      </c>
    </row>
    <row r="224" spans="1:19" x14ac:dyDescent="0.2">
      <c r="A224" s="8">
        <f>IFERROR(VLOOKUP(B224,'[1]DADOS (OCULTAR)'!$P$3:$R$53,3,0),"")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INGRID CATALINI DE MORAIS FONTES</v>
      </c>
      <c r="E224" s="12" t="str">
        <f>IF('[1]TCE - ANEXO II - Preencher'!F233="4 - Assistência Odontológica","2 - Outros Profissionais da saúda",'[1]TCE - ANEXO II - Preencher'!F233)</f>
        <v>1 - Médico</v>
      </c>
      <c r="F224" s="13" t="str">
        <f>'[1]TCE - ANEXO II - Preencher'!G233</f>
        <v>2251-25</v>
      </c>
      <c r="G224" s="14">
        <f>'[1]TCE - ANEXO II - Preencher'!H233</f>
        <v>43831</v>
      </c>
      <c r="H224" s="13" t="str">
        <f>'[1]TCE - ANEXO II - Preencher'!I233</f>
        <v>1 - Plantonista</v>
      </c>
      <c r="I224" s="13" t="str">
        <f>'[1]TCE - ANEXO II - Preencher'!J233</f>
        <v>12</v>
      </c>
      <c r="J224" s="15">
        <f>'[1]TCE - ANEXO II - Preencher'!K233</f>
        <v>3575.04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207.8</v>
      </c>
      <c r="N224" s="16">
        <f>'[1]TCE - ANEXO II - Preencher'!R233</f>
        <v>300</v>
      </c>
      <c r="O224" s="17">
        <f>'[1]TCE - ANEXO II - Preencher'!V233</f>
        <v>653.66</v>
      </c>
      <c r="P224" s="18">
        <f>'[1]TCE - ANEXO II - Preencher'!W233</f>
        <v>3429.1800000000003</v>
      </c>
      <c r="S224" s="22">
        <v>50526</v>
      </c>
    </row>
    <row r="225" spans="1:19" x14ac:dyDescent="0.2">
      <c r="A225" s="8">
        <f>IFERROR(VLOOKUP(B225,'[1]DADOS (OCULTAR)'!$P$3:$R$53,3,0),"")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BRENO DANTAS VIEIRA DA MOTTA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43831</v>
      </c>
      <c r="H225" s="13" t="str">
        <f>'[1]TCE - ANEXO II - Preencher'!I234</f>
        <v>1 - Plantonista</v>
      </c>
      <c r="I225" s="13" t="str">
        <f>'[1]TCE - ANEXO II - Preencher'!J234</f>
        <v>12</v>
      </c>
      <c r="J225" s="15">
        <f>'[1]TCE - ANEXO II - Preencher'!K234</f>
        <v>3575.04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207.8</v>
      </c>
      <c r="N225" s="16">
        <f>'[1]TCE - ANEXO II - Preencher'!R234</f>
        <v>300</v>
      </c>
      <c r="O225" s="17">
        <f>'[1]TCE - ANEXO II - Preencher'!V234</f>
        <v>653.66</v>
      </c>
      <c r="P225" s="18">
        <f>'[1]TCE - ANEXO II - Preencher'!W234</f>
        <v>3429.1800000000003</v>
      </c>
      <c r="S225" s="22">
        <v>50557</v>
      </c>
    </row>
    <row r="226" spans="1:19" x14ac:dyDescent="0.2">
      <c r="A226" s="8">
        <f>IFERROR(VLOOKUP(B226,'[1]DADOS (OCULTAR)'!$P$3:$R$53,3,0),"")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LAYANNE BARBOSA PAZ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43831</v>
      </c>
      <c r="H226" s="13" t="str">
        <f>'[1]TCE - ANEXO II - Preencher'!I235</f>
        <v>1 - Plantonista</v>
      </c>
      <c r="I226" s="13" t="str">
        <f>'[1]TCE - ANEXO II - Preencher'!J235</f>
        <v>12</v>
      </c>
      <c r="J226" s="15">
        <f>'[1]TCE - ANEXO II - Preencher'!K235</f>
        <v>3575.04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207.8</v>
      </c>
      <c r="N226" s="16">
        <f>'[1]TCE - ANEXO II - Preencher'!R235</f>
        <v>300</v>
      </c>
      <c r="O226" s="17">
        <f>'[1]TCE - ANEXO II - Preencher'!V235</f>
        <v>319.11</v>
      </c>
      <c r="P226" s="18">
        <f>'[1]TCE - ANEXO II - Preencher'!W235</f>
        <v>3763.73</v>
      </c>
      <c r="S226" s="22">
        <v>50587</v>
      </c>
    </row>
    <row r="227" spans="1:19" x14ac:dyDescent="0.2">
      <c r="A227" s="8">
        <f>IFERROR(VLOOKUP(B227,'[1]DADOS (OCULTAR)'!$P$3:$R$53,3,0),"")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JORGINEIDE PEREIRA DE SANTANA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9922-25</v>
      </c>
      <c r="G227" s="14">
        <f>'[1]TCE - ANEXO II - Preencher'!H236</f>
        <v>43831</v>
      </c>
      <c r="H227" s="13" t="str">
        <f>'[1]TCE - ANEXO II - Preencher'!I236</f>
        <v>2 - Diarista</v>
      </c>
      <c r="I227" s="13" t="str">
        <f>'[1]TCE - ANEXO II - Preencher'!J236</f>
        <v>44</v>
      </c>
      <c r="J227" s="15">
        <f>'[1]TCE - ANEXO II - Preencher'!K236</f>
        <v>1039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207.8</v>
      </c>
      <c r="N227" s="16">
        <f>'[1]TCE - ANEXO II - Preencher'!R236</f>
        <v>0</v>
      </c>
      <c r="O227" s="17">
        <f>'[1]TCE - ANEXO II - Preencher'!V236</f>
        <v>120.52</v>
      </c>
      <c r="P227" s="18">
        <f>'[1]TCE - ANEXO II - Preencher'!W236</f>
        <v>1126.28</v>
      </c>
      <c r="S227" s="22">
        <v>50618</v>
      </c>
    </row>
    <row r="228" spans="1:19" x14ac:dyDescent="0.2">
      <c r="A228" s="8">
        <f>IFERROR(VLOOKUP(B228,'[1]DADOS (OCULTAR)'!$P$3:$R$53,3,0),"")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OSCAR DA SILVA PONTES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4221-05</v>
      </c>
      <c r="G228" s="14">
        <f>'[1]TCE - ANEXO II - Preencher'!H237</f>
        <v>43831</v>
      </c>
      <c r="H228" s="13" t="str">
        <f>'[1]TCE - ANEXO II - Preencher'!I237</f>
        <v>1 - Plantonista</v>
      </c>
      <c r="I228" s="13" t="str">
        <f>'[1]TCE - ANEXO II - Preencher'!J237</f>
        <v>44</v>
      </c>
      <c r="J228" s="15">
        <f>'[1]TCE - ANEXO II - Preencher'!K237</f>
        <v>1148.3699999999999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218.07</v>
      </c>
      <c r="N228" s="16">
        <f>'[1]TCE - ANEXO II - Preencher'!R237</f>
        <v>0</v>
      </c>
      <c r="O228" s="17">
        <f>'[1]TCE - ANEXO II - Preencher'!V237</f>
        <v>201.18</v>
      </c>
      <c r="P228" s="18">
        <f>'[1]TCE - ANEXO II - Preencher'!W237</f>
        <v>1165.2599999999998</v>
      </c>
      <c r="S228" s="22">
        <v>50649</v>
      </c>
    </row>
    <row r="229" spans="1:19" x14ac:dyDescent="0.2">
      <c r="A229" s="8">
        <f>IFERROR(VLOOKUP(B229,'[1]DADOS (OCULTAR)'!$P$3:$R$53,3,0),"")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ANTONIO CARNEIRO CAVALCANTI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4221-05</v>
      </c>
      <c r="G229" s="14">
        <f>'[1]TCE - ANEXO II - Preencher'!H238</f>
        <v>43831</v>
      </c>
      <c r="H229" s="13" t="str">
        <f>'[1]TCE - ANEXO II - Preencher'!I238</f>
        <v>1 - Plantonista</v>
      </c>
      <c r="I229" s="13" t="str">
        <f>'[1]TCE - ANEXO II - Preencher'!J238</f>
        <v>44</v>
      </c>
      <c r="J229" s="15">
        <f>'[1]TCE - ANEXO II - Preencher'!K238</f>
        <v>1148.3699999999999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211.13</v>
      </c>
      <c r="N229" s="16">
        <f>'[1]TCE - ANEXO II - Preencher'!R238</f>
        <v>0</v>
      </c>
      <c r="O229" s="17">
        <f>'[1]TCE - ANEXO II - Preencher'!V238</f>
        <v>200.63</v>
      </c>
      <c r="P229" s="18">
        <f>'[1]TCE - ANEXO II - Preencher'!W238</f>
        <v>1158.8699999999999</v>
      </c>
      <c r="S229" s="22">
        <v>50679</v>
      </c>
    </row>
    <row r="230" spans="1:19" x14ac:dyDescent="0.2">
      <c r="A230" s="8">
        <f>IFERROR(VLOOKUP(B230,'[1]DADOS (OCULTAR)'!$P$3:$R$53,3,0),"")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CAMILA DE LIMA FRANCA</v>
      </c>
      <c r="E230" s="12" t="str">
        <f>IF('[1]TCE - ANEXO II - Preencher'!F239="4 - Assistência Odontológica","2 - Outros Profissionais da saúda",'[1]TCE - ANEXO II - Preencher'!F239)</f>
        <v>1 - Médico</v>
      </c>
      <c r="F230" s="13" t="str">
        <f>'[1]TCE - ANEXO II - Preencher'!G239</f>
        <v>2251-25</v>
      </c>
      <c r="G230" s="14">
        <f>'[1]TCE - ANEXO II - Preencher'!H239</f>
        <v>43831</v>
      </c>
      <c r="H230" s="13" t="str">
        <f>'[1]TCE - ANEXO II - Preencher'!I239</f>
        <v>1 - Plantonista</v>
      </c>
      <c r="I230" s="13" t="str">
        <f>'[1]TCE - ANEXO II - Preencher'!J239</f>
        <v>12</v>
      </c>
      <c r="J230" s="15">
        <f>'[1]TCE - ANEXO II - Preencher'!K239</f>
        <v>4504.54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207.8</v>
      </c>
      <c r="N230" s="16">
        <f>'[1]TCE - ANEXO II - Preencher'!R239</f>
        <v>0</v>
      </c>
      <c r="O230" s="17">
        <f>'[1]TCE - ANEXO II - Preencher'!V239</f>
        <v>843.88</v>
      </c>
      <c r="P230" s="18">
        <f>'[1]TCE - ANEXO II - Preencher'!W239</f>
        <v>3868.46</v>
      </c>
      <c r="S230" s="22">
        <v>50710</v>
      </c>
    </row>
    <row r="231" spans="1:19" x14ac:dyDescent="0.2">
      <c r="A231" s="8">
        <f>IFERROR(VLOOKUP(B231,'[1]DADOS (OCULTAR)'!$P$3:$R$53,3,0),"")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BARBARA FRANCA GOMES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2251-24</v>
      </c>
      <c r="G231" s="14">
        <f>'[1]TCE - ANEXO II - Preencher'!H240</f>
        <v>43831</v>
      </c>
      <c r="H231" s="13" t="str">
        <f>'[1]TCE - ANEXO II - Preencher'!I240</f>
        <v>1 - Plantonista</v>
      </c>
      <c r="I231" s="13" t="str">
        <f>'[1]TCE - ANEXO II - Preencher'!J240</f>
        <v>12</v>
      </c>
      <c r="J231" s="15">
        <f>'[1]TCE - ANEXO II - Preencher'!K240</f>
        <v>3575.04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207.8</v>
      </c>
      <c r="N231" s="16">
        <f>'[1]TCE - ANEXO II - Preencher'!R240</f>
        <v>0</v>
      </c>
      <c r="O231" s="17">
        <f>'[1]TCE - ANEXO II - Preencher'!V240</f>
        <v>580.61</v>
      </c>
      <c r="P231" s="18">
        <f>'[1]TCE - ANEXO II - Preencher'!W240</f>
        <v>3202.23</v>
      </c>
      <c r="S231" s="22">
        <v>50740</v>
      </c>
    </row>
    <row r="232" spans="1:19" x14ac:dyDescent="0.2">
      <c r="A232" s="8">
        <f>IFERROR(VLOOKUP(B232,'[1]DADOS (OCULTAR)'!$P$3:$R$53,3,0),"")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BRUNA DA LUZ PARENTE SAMPAIO</v>
      </c>
      <c r="E232" s="12" t="str">
        <f>IF('[1]TCE - ANEXO II - Preencher'!F241="4 - Assistência Odontológica","2 - Outros Profissionais da saúda",'[1]TCE - ANEXO II - Preencher'!F241)</f>
        <v>1 - Médico</v>
      </c>
      <c r="F232" s="13" t="str">
        <f>'[1]TCE - ANEXO II - Preencher'!G241</f>
        <v>2251-25</v>
      </c>
      <c r="G232" s="14">
        <f>'[1]TCE - ANEXO II - Preencher'!H241</f>
        <v>43831</v>
      </c>
      <c r="H232" s="13" t="str">
        <f>'[1]TCE - ANEXO II - Preencher'!I241</f>
        <v>1 - Plantonista</v>
      </c>
      <c r="I232" s="13" t="str">
        <f>'[1]TCE - ANEXO II - Preencher'!J241</f>
        <v>12</v>
      </c>
      <c r="J232" s="15">
        <f>'[1]TCE - ANEXO II - Preencher'!K241</f>
        <v>4504.54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3122.49</v>
      </c>
      <c r="N232" s="16">
        <f>'[1]TCE - ANEXO II - Preencher'!R241</f>
        <v>0</v>
      </c>
      <c r="O232" s="17">
        <f>'[1]TCE - ANEXO II - Preencher'!V241</f>
        <v>1714.62</v>
      </c>
      <c r="P232" s="18">
        <f>'[1]TCE - ANEXO II - Preencher'!W241</f>
        <v>5912.41</v>
      </c>
      <c r="S232" s="22">
        <v>50771</v>
      </c>
    </row>
    <row r="233" spans="1:19" x14ac:dyDescent="0.2">
      <c r="A233" s="8">
        <f>IFERROR(VLOOKUP(B233,'[1]DADOS (OCULTAR)'!$P$3:$R$53,3,0),"")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JESSICA VIEIRA DE LIMA COUTINHO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43831</v>
      </c>
      <c r="H233" s="13" t="str">
        <f>'[1]TCE - ANEXO II - Preencher'!I242</f>
        <v>1 - Plantonista</v>
      </c>
      <c r="I233" s="13" t="str">
        <f>'[1]TCE - ANEXO II - Preencher'!J242</f>
        <v>12</v>
      </c>
      <c r="J233" s="15">
        <f>'[1]TCE - ANEXO II - Preencher'!K242</f>
        <v>3575.04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364.16</v>
      </c>
      <c r="N233" s="16">
        <f>'[1]TCE - ANEXO II - Preencher'!R242</f>
        <v>0</v>
      </c>
      <c r="O233" s="17">
        <f>'[1]TCE - ANEXO II - Preencher'!V242</f>
        <v>561.80999999999995</v>
      </c>
      <c r="P233" s="18">
        <f>'[1]TCE - ANEXO II - Preencher'!W242</f>
        <v>3377.39</v>
      </c>
      <c r="S233" s="22">
        <v>50802</v>
      </c>
    </row>
    <row r="234" spans="1:19" x14ac:dyDescent="0.2">
      <c r="A234" s="8">
        <f>IFERROR(VLOOKUP(B234,'[1]DADOS (OCULTAR)'!$P$3:$R$53,3,0),"")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HUMBERTO CAMPOS MARINHO ANTUNES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43831</v>
      </c>
      <c r="H234" s="13" t="str">
        <f>'[1]TCE - ANEXO II - Preencher'!I243</f>
        <v>1 - Plantonista</v>
      </c>
      <c r="I234" s="13" t="str">
        <f>'[1]TCE - ANEXO II - Preencher'!J243</f>
        <v>12</v>
      </c>
      <c r="J234" s="15">
        <f>'[1]TCE - ANEXO II - Preencher'!K243</f>
        <v>3003.03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138.53</v>
      </c>
      <c r="N234" s="16">
        <f>'[1]TCE - ANEXO II - Preencher'!R243</f>
        <v>0</v>
      </c>
      <c r="O234" s="17">
        <f>'[1]TCE - ANEXO II - Preencher'!V243</f>
        <v>424.47</v>
      </c>
      <c r="P234" s="18">
        <f>'[1]TCE - ANEXO II - Preencher'!W243</f>
        <v>2717.09</v>
      </c>
      <c r="S234" s="22">
        <v>50830</v>
      </c>
    </row>
    <row r="235" spans="1:19" x14ac:dyDescent="0.2">
      <c r="A235" s="8">
        <f>IFERROR(VLOOKUP(B235,'[1]DADOS (OCULTAR)'!$P$3:$R$53,3,0),"")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MICHELINE SILVA BEZERRA DE ARAUJO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 t="str">
        <f>'[1]TCE - ANEXO II - Preencher'!G244</f>
        <v>3222-05</v>
      </c>
      <c r="G235" s="14">
        <f>'[1]TCE - ANEXO II - Preencher'!H244</f>
        <v>43831</v>
      </c>
      <c r="H235" s="13" t="str">
        <f>'[1]TCE - ANEXO II - Preencher'!I244</f>
        <v>1 - Plantonista</v>
      </c>
      <c r="I235" s="13" t="str">
        <f>'[1]TCE - ANEXO II - Preencher'!J244</f>
        <v>44</v>
      </c>
      <c r="J235" s="15">
        <f>'[1]TCE - ANEXO II - Preencher'!K244</f>
        <v>889.09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281.81</v>
      </c>
      <c r="N235" s="16">
        <f>'[1]TCE - ANEXO II - Preencher'!R244</f>
        <v>0</v>
      </c>
      <c r="O235" s="17">
        <f>'[1]TCE - ANEXO II - Preencher'!V244</f>
        <v>89.78</v>
      </c>
      <c r="P235" s="18">
        <f>'[1]TCE - ANEXO II - Preencher'!W244</f>
        <v>1081.1200000000001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2020-07-21T11:51:08Z</dcterms:created>
  <dcterms:modified xsi:type="dcterms:W3CDTF">2020-07-21T11:52:12Z</dcterms:modified>
</cp:coreProperties>
</file>