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9.SETEMBRO.2020\SES - PUBLICAÇÃO\"/>
    </mc:Choice>
  </mc:AlternateContent>
  <xr:revisionPtr revIDLastSave="0" documentId="8_{43B0F932-4A60-4E0D-B24C-6A3DF19C53B8}" xr6:coauthVersionLast="45" xr6:coauthVersionMax="45" xr10:uidLastSave="{00000000-0000-0000-0000-000000000000}"/>
  <bookViews>
    <workbookView xWindow="-120" yWindow="-120" windowWidth="20640" windowHeight="11160" xr2:uid="{279E1C4B-58D8-43F2-A721-114123550A85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<sst xmlns="http://schemas.openxmlformats.org/spreadsheetml/2006/main" count="253" uniqueCount="133">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</sst>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9.SETEMBRO.2020/PCF%202020%20-%20REV%2007%20editada%20em%2024.09.2020%20UPA%20OLINDA%20-%20SET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A1D2-1F57-455C-8CD6-65768EE79F36}">
  <sheetPr>
    <tabColor indexed="13"/>
  </sheetPr>
  <dimension ref="A1:V992"/>
  <sheetViews>
    <sheetView showGridLines="0" tabSelected="1" zoomScale="90" zoomScaleNormal="90" workbookViewId="0">
      <selection sqref="A1:I41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60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(OCULTAR)'!$P$3:$R$56,3,0),"")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(OCULTAR)'!$P$3:$R$56,3,0),"")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(OCULTAR)'!$P$3:$R$56,3,0),"")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(OCULTAR)'!$P$3:$R$56,3,0),"")</f>
        <v>9039744000356</v>
      </c>
      <c r="B8" s="5" t="s">
        <v>9</v>
      </c>
      <c r="C8" s="6">
        <v>61486650000183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(OCULTAR)'!$P$3:$R$56,3,0),"")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(OCULTAR)'!$P$3:$R$56,3,0),"")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9039744000356</v>
      </c>
      <c r="B11" s="5" t="s">
        <v>9</v>
      </c>
      <c r="C11" s="6">
        <v>9014387000100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f>1965.2+227.28</f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9039744000356</v>
      </c>
      <c r="B20" s="5" t="s">
        <v>9</v>
      </c>
      <c r="C20" s="6">
        <v>28810344000185</v>
      </c>
      <c r="D20" s="7" t="s">
        <v>64</v>
      </c>
      <c r="E20" s="8" t="s">
        <v>65</v>
      </c>
      <c r="F20" s="9">
        <v>43221</v>
      </c>
      <c r="G20" s="9" t="s">
        <v>12</v>
      </c>
      <c r="H20" s="13">
        <v>500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(OCULTAR)'!$P$3:$R$56,3,0),"")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(OCULTAR)'!$P$3:$R$56,3,0),"")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(OCULTAR)'!$P$3:$R$56,3,0),"")</f>
        <v>9039744000356</v>
      </c>
      <c r="B27" s="5" t="s">
        <v>9</v>
      </c>
      <c r="C27" s="6">
        <v>15063447000187</v>
      </c>
      <c r="D27" s="7" t="s">
        <v>83</v>
      </c>
      <c r="E27" s="8" t="s">
        <v>84</v>
      </c>
      <c r="F27" s="9">
        <v>41764</v>
      </c>
      <c r="G27" s="9" t="s">
        <v>12</v>
      </c>
      <c r="H27" s="13">
        <v>1875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(OCULTAR)'!$P$3:$R$56,3,0),"")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(OCULTAR)'!$P$3:$R$56,3,0),"")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(OCULTAR)'!$P$3:$R$56,3,0),"")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(OCULTAR)'!$P$3:$R$56,3,0),"")</f>
        <v>9039744000356</v>
      </c>
      <c r="B31" s="5" t="s">
        <v>9</v>
      </c>
      <c r="C31" s="6">
        <v>12486871000146</v>
      </c>
      <c r="D31" s="11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(OCULTAR)'!$P$3:$R$56,3,0),"")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(OCULTAR)'!$P$3:$R$56,3,0),"")</f>
        <v>9039744000356</v>
      </c>
      <c r="B33" s="5" t="s">
        <v>9</v>
      </c>
      <c r="C33" s="6">
        <v>90400888000142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(OCULTAR)'!$P$3:$R$56,3,0),"")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(OCULTAR)'!$P$3:$R$56,3,0),"")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(OCULTAR)'!$P$3:$R$56,3,0),"")</f>
        <v>9039744000356</v>
      </c>
      <c r="B36" s="5" t="s">
        <v>9</v>
      </c>
      <c r="C36" s="6">
        <v>649446000141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(OCULTAR)'!$P$3:$R$56,3,0),"")</f>
        <v>9039744000356</v>
      </c>
      <c r="B37" s="5" t="s">
        <v>9</v>
      </c>
      <c r="C37" s="6">
        <v>24380578002041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(OCULTAR)'!$P$3:$R$56,3,0),"")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(OCULTAR)'!$P$3:$R$56,3,0),"")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(OCULTAR)'!$P$3:$R$56,3,0),"")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(OCULTAR)'!$P$3:$R$56,3,0),"")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 t="str">
        <f>IFERROR(VLOOKUP(B42,'[1]DADOS (OCULTAR)'!$P$3:$R$56,3,0),"")</f>
        <v/>
      </c>
      <c r="B42" s="5"/>
      <c r="C42" s="6"/>
      <c r="D42" s="7"/>
      <c r="E42" s="8"/>
      <c r="F42" s="9"/>
      <c r="G42" s="9"/>
      <c r="H42" s="13"/>
      <c r="I42" s="17"/>
      <c r="V42" s="16" t="s">
        <v>128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7"/>
      <c r="E43" s="8"/>
      <c r="F43" s="9"/>
      <c r="G43" s="9"/>
      <c r="H43" s="13"/>
      <c r="I43" s="17"/>
      <c r="V43" s="16" t="s">
        <v>129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7"/>
      <c r="E44" s="8"/>
      <c r="F44" s="9"/>
      <c r="G44" s="9"/>
      <c r="H44" s="13"/>
      <c r="I44" s="17"/>
      <c r="V44" s="16" t="s">
        <v>130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7"/>
      <c r="V45" s="16" t="s">
        <v>131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7"/>
      <c r="V46" s="16" t="s">
        <v>132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7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7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7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7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7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7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7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7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7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7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7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7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7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7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7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7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7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7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7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7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7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7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7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7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7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7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7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7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7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7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7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7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7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7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7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7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7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7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7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7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7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7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7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7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7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7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7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7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7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7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7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7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7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7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7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7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7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7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7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7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7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7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7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7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7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7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7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7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7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7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7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7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7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7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7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7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7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7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7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7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7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7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7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7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7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7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7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7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7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7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7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7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7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7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7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7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7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7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7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7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7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7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7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7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7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7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7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7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7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7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7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7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7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7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7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7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7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7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7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7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7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7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7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7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7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7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7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7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7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7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7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7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7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7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7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7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7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7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7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7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7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7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7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7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7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7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7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7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7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7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7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7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7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7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7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7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7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7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7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7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7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7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7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7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7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7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7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7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7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7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7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7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7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7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7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7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7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7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7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7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7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7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7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7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7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7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7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7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7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7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7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7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7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7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7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7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7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7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7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7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7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7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7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7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7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7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7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7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7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7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7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7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7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7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7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7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7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7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7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7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7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7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7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7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7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7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7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7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7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7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7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7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7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7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7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7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7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7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7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7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7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7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7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7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7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7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7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7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7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7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7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7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7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7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7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7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7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7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7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7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7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7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7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7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7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7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7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7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7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7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7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7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7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7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7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7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7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7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7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7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7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7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7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7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7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7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7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7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7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7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7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7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7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7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7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7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7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7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7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7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7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7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7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7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7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7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7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7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7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7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7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7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7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7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7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7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7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7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7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7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7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7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7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7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7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7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7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7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7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7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7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7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7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7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7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7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7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7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7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7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7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7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7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7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7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7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7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7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7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7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7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7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7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7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7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7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7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7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7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7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7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7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7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7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7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7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7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7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7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7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7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7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7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7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7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7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7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7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7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7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7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7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7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7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7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7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7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7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7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7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7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7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7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7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7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7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7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7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7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7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7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7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7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7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7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7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7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7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7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7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7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7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7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7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7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7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7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7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7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7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7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7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7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7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7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7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7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7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7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7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7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7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7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7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7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7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7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7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7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7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7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7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7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7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7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7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7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7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7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7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7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7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7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7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7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7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7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7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7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7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7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7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7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7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7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7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7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7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7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7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7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7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7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7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7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7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7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7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7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7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7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7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7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7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7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7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7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7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7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7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7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7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7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7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7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7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7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7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7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7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7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7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7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7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7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7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7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7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7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7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7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7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7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7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7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7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7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7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7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7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7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7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7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7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7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7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7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7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7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7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7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7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7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7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7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7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7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7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7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7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7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7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7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7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7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7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7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7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7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7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7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7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7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7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7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7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7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7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7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7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7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7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7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7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7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7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7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7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7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7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7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7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7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7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7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7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7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7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7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7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7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7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7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7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7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7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7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7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7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7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7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7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7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7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7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7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7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7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7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7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7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7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7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7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7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7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7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7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7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7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7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7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7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7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7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7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7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7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7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7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7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7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7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7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7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7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7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7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7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7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7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7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7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7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7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7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7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7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7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7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7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7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7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7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7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7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7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7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7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7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7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7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7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7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7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7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7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7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7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7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7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7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7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7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7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7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7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7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7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7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7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7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7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7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7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7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7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7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7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7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7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7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7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7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7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7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7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7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7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7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7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7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7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7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7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7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7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7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7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7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7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7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7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7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7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7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7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7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7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7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7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7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7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7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7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7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7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7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7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7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7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7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7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7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7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7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7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7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7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7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7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7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7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7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7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7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7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7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7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7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7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7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7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7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7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7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7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7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7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7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7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7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7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7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7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7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7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7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7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7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7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7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7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7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7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7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7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7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7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7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7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7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7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7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7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7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7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7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7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7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7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7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7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7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7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7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7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7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7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7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7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7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7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7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7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7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7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7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7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7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7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7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7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7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7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7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7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7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7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7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7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7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7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7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7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7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7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7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7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7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7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7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7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7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7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7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7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7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7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7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7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7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7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7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7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7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7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7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7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7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7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7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7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7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7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7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7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7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7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7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7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7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7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7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7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7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7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7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7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7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7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7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7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7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7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7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7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7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7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7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7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7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7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7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7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7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7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7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7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7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7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7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7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7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7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7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7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7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7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7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7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7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7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7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7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7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7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7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7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7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7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7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7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7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7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7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7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7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7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7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7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7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7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7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7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7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7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7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7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7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7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7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7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7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7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7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7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7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7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7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7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7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7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7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7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7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7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7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7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7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7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7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7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7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7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4CD9AE55-33FF-456E-BF2E-99C32619D102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2020-11-04T20:35:12Z</dcterms:created>
  <dcterms:modified xsi:type="dcterms:W3CDTF">2020-11-04T20:35:50Z</dcterms:modified>
</cp:coreProperties>
</file>