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2020\9.SETEMBRO.2020\SES - PUBLICAÇÃO\"/>
    </mc:Choice>
  </mc:AlternateContent>
  <xr:revisionPtr revIDLastSave="0" documentId="8_{8FF1E28D-981C-43E7-AB9F-ABD617855EBB}" xr6:coauthVersionLast="45" xr6:coauthVersionMax="45" xr10:uidLastSave="{00000000-0000-0000-0000-000000000000}"/>
  <bookViews>
    <workbookView xWindow="-120" yWindow="-120" windowWidth="20640" windowHeight="11160" xr2:uid="{7D6D26C2-AB91-4C05-AC0C-044A74597A0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AB4993" i="1" s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B4969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AB4955" i="1" s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AB4802" i="1" s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B4782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AB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S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AB4434" i="1" s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B4432" i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AB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B4278" i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B4270" i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B4238" i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B4230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AB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B4222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AB4217" i="1" s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AB4188" i="1" s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B4156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AB4153" i="1" s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AB4084" i="1" s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B4052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AB3956" i="1" s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AB3713" i="1" s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B3083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B3051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B3019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B2987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B2971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B2955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B2923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B2915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B2899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B2883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B2851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AB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B2397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B2389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B2381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B2373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B2365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B2357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B2349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B2341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B2333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B2325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B2317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B2309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B2293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B2285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B2269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B2253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B2245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B2237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B2229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B2225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B2221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B2213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B2209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B2205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B2193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B2189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B2181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B2177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B2165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B2161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B2157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B2149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B2145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B2133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B2129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B2125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AB2094" i="1" s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AB2050" i="1" s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AB2034" i="1" s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AB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AB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AB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AB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AB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49" i="1" l="1"/>
  <c r="AB4" i="1"/>
  <c r="AB10" i="1"/>
  <c r="AB20" i="1"/>
  <c r="AB24" i="1"/>
  <c r="AB28" i="1"/>
  <c r="AB34" i="1"/>
  <c r="AB38" i="1"/>
  <c r="AB44" i="1"/>
  <c r="AB52" i="1"/>
  <c r="AB54" i="1"/>
  <c r="AB60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39" i="1"/>
  <c r="AB443" i="1"/>
  <c r="AB446" i="1"/>
  <c r="AB450" i="1"/>
  <c r="AB451" i="1"/>
  <c r="AB457" i="1"/>
  <c r="AB461" i="1"/>
  <c r="AB471" i="1"/>
  <c r="AB478" i="1"/>
  <c r="AB6" i="1"/>
  <c r="AB8" i="1"/>
  <c r="AB12" i="1"/>
  <c r="AB14" i="1"/>
  <c r="AB16" i="1"/>
  <c r="AB18" i="1"/>
  <c r="AB22" i="1"/>
  <c r="AB26" i="1"/>
  <c r="AB30" i="1"/>
  <c r="AB32" i="1"/>
  <c r="AB36" i="1"/>
  <c r="AB40" i="1"/>
  <c r="AB42" i="1"/>
  <c r="AB46" i="1"/>
  <c r="AB48" i="1"/>
  <c r="AB50" i="1"/>
  <c r="AB56" i="1"/>
  <c r="AB58" i="1"/>
  <c r="AB62" i="1"/>
  <c r="AB64" i="1"/>
  <c r="AB66" i="1"/>
  <c r="AB433" i="1"/>
  <c r="AB465" i="1"/>
  <c r="AB482" i="1"/>
  <c r="AB483" i="1"/>
  <c r="AB49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30" i="1"/>
  <c r="AB435" i="1"/>
  <c r="AB441" i="1"/>
  <c r="AB442" i="1"/>
  <c r="AB455" i="1"/>
  <c r="AB459" i="1"/>
  <c r="AB462" i="1"/>
  <c r="AB467" i="1"/>
  <c r="AB473" i="1"/>
  <c r="AB474" i="1"/>
  <c r="AB485" i="1"/>
  <c r="AB428" i="1"/>
  <c r="M429" i="1"/>
  <c r="AB429" i="1" s="1"/>
  <c r="S431" i="1"/>
  <c r="AB431" i="1" s="1"/>
  <c r="P436" i="1"/>
  <c r="AB436" i="1" s="1"/>
  <c r="V438" i="1"/>
  <c r="AB438" i="1" s="1"/>
  <c r="Z442" i="1"/>
  <c r="AB444" i="1"/>
  <c r="M445" i="1"/>
  <c r="AB445" i="1" s="1"/>
  <c r="S447" i="1"/>
  <c r="AB447" i="1" s="1"/>
  <c r="P452" i="1"/>
  <c r="V454" i="1"/>
  <c r="AB454" i="1" s="1"/>
  <c r="Z458" i="1"/>
  <c r="AB458" i="1" s="1"/>
  <c r="AB460" i="1"/>
  <c r="M461" i="1"/>
  <c r="S463" i="1"/>
  <c r="AB463" i="1" s="1"/>
  <c r="P468" i="1"/>
  <c r="V470" i="1"/>
  <c r="AB470" i="1" s="1"/>
  <c r="Z474" i="1"/>
  <c r="AB476" i="1"/>
  <c r="M477" i="1"/>
  <c r="AB477" i="1" s="1"/>
  <c r="S479" i="1"/>
  <c r="AB479" i="1" s="1"/>
  <c r="P484" i="1"/>
  <c r="V486" i="1"/>
  <c r="AB486" i="1" s="1"/>
  <c r="Z490" i="1"/>
  <c r="AB490" i="1" s="1"/>
  <c r="AB492" i="1"/>
  <c r="M493" i="1"/>
  <c r="AB493" i="1" s="1"/>
  <c r="P497" i="1"/>
  <c r="Z499" i="1"/>
  <c r="AB499" i="1" s="1"/>
  <c r="M502" i="1"/>
  <c r="AB502" i="1" s="1"/>
  <c r="V503" i="1"/>
  <c r="AB503" i="1" s="1"/>
  <c r="AB508" i="1"/>
  <c r="S508" i="1"/>
  <c r="AB509" i="1"/>
  <c r="P513" i="1"/>
  <c r="Z515" i="1"/>
  <c r="AB515" i="1" s="1"/>
  <c r="M518" i="1"/>
  <c r="AB518" i="1" s="1"/>
  <c r="V519" i="1"/>
  <c r="AB519" i="1" s="1"/>
  <c r="AB525" i="1"/>
  <c r="AB532" i="1"/>
  <c r="AB534" i="1"/>
  <c r="AB541" i="1"/>
  <c r="AB548" i="1"/>
  <c r="AB550" i="1"/>
  <c r="AB557" i="1"/>
  <c r="AB564" i="1"/>
  <c r="AB566" i="1"/>
  <c r="AB573" i="1"/>
  <c r="AB580" i="1"/>
  <c r="AB582" i="1"/>
  <c r="AB589" i="1"/>
  <c r="AB596" i="1"/>
  <c r="AB598" i="1"/>
  <c r="AB605" i="1"/>
  <c r="AB612" i="1"/>
  <c r="AB614" i="1"/>
  <c r="AB621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432" i="1"/>
  <c r="AB448" i="1"/>
  <c r="AB464" i="1"/>
  <c r="AB480" i="1"/>
  <c r="AB505" i="1"/>
  <c r="AB1212" i="1"/>
  <c r="AB452" i="1"/>
  <c r="AB468" i="1"/>
  <c r="AB484" i="1"/>
  <c r="AB500" i="1"/>
  <c r="AB516" i="1"/>
  <c r="AB524" i="1"/>
  <c r="AB526" i="1"/>
  <c r="AB533" i="1"/>
  <c r="AB540" i="1"/>
  <c r="AB542" i="1"/>
  <c r="AB549" i="1"/>
  <c r="AB556" i="1"/>
  <c r="AB558" i="1"/>
  <c r="AB565" i="1"/>
  <c r="AB572" i="1"/>
  <c r="AB574" i="1"/>
  <c r="AB581" i="1"/>
  <c r="AB588" i="1"/>
  <c r="AB590" i="1"/>
  <c r="AB597" i="1"/>
  <c r="AB604" i="1"/>
  <c r="AB606" i="1"/>
  <c r="AB613" i="1"/>
  <c r="AB620" i="1"/>
  <c r="AB622" i="1"/>
  <c r="AB816" i="1"/>
  <c r="AB818" i="1"/>
  <c r="AB825" i="1"/>
  <c r="AB832" i="1"/>
  <c r="AB834" i="1"/>
  <c r="AB841" i="1"/>
  <c r="AB848" i="1"/>
  <c r="AB850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440" i="1"/>
  <c r="AB456" i="1"/>
  <c r="AB472" i="1"/>
  <c r="Z486" i="1"/>
  <c r="AB488" i="1"/>
  <c r="M489" i="1"/>
  <c r="AB489" i="1" s="1"/>
  <c r="S491" i="1"/>
  <c r="AB491" i="1" s="1"/>
  <c r="S496" i="1"/>
  <c r="AB496" i="1" s="1"/>
  <c r="AB497" i="1"/>
  <c r="P501" i="1"/>
  <c r="AB501" i="1" s="1"/>
  <c r="M506" i="1"/>
  <c r="AB506" i="1" s="1"/>
  <c r="V507" i="1"/>
  <c r="AB507" i="1" s="1"/>
  <c r="S512" i="1"/>
  <c r="AB512" i="1" s="1"/>
  <c r="AB513" i="1"/>
  <c r="P517" i="1"/>
  <c r="AB517" i="1" s="1"/>
  <c r="AB521" i="1"/>
  <c r="AB528" i="1"/>
  <c r="AB530" i="1"/>
  <c r="AB537" i="1"/>
  <c r="AB544" i="1"/>
  <c r="AB546" i="1"/>
  <c r="AB553" i="1"/>
  <c r="AB560" i="1"/>
  <c r="AB562" i="1"/>
  <c r="AB569" i="1"/>
  <c r="AB576" i="1"/>
  <c r="AB578" i="1"/>
  <c r="AB585" i="1"/>
  <c r="AB592" i="1"/>
  <c r="AB594" i="1"/>
  <c r="AB601" i="1"/>
  <c r="AB608" i="1"/>
  <c r="AB610" i="1"/>
  <c r="AB617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5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216" i="1"/>
  <c r="AB1224" i="1"/>
  <c r="AB1232" i="1"/>
  <c r="AB1240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2" i="1"/>
  <c r="AB1485" i="1"/>
  <c r="AB1488" i="1"/>
  <c r="AB1495" i="1"/>
  <c r="AB1498" i="1"/>
  <c r="AB1501" i="1"/>
  <c r="AB1504" i="1"/>
  <c r="AB1511" i="1"/>
  <c r="AB1514" i="1"/>
  <c r="AB1517" i="1"/>
  <c r="AB1520" i="1"/>
  <c r="AB1528" i="1"/>
  <c r="AB1531" i="1"/>
  <c r="AB1534" i="1"/>
  <c r="AB1538" i="1"/>
  <c r="AB1542" i="1"/>
  <c r="AB1546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9" i="1"/>
  <c r="AB1951" i="1"/>
  <c r="AB1958" i="1"/>
  <c r="AB1960" i="1"/>
  <c r="AB1965" i="1"/>
  <c r="AB1967" i="1"/>
  <c r="P1217" i="1"/>
  <c r="AB1217" i="1" s="1"/>
  <c r="V1219" i="1"/>
  <c r="AB1219" i="1" s="1"/>
  <c r="P1225" i="1"/>
  <c r="AB1225" i="1" s="1"/>
  <c r="V1227" i="1"/>
  <c r="AB1227" i="1" s="1"/>
  <c r="P1233" i="1"/>
  <c r="AB1233" i="1" s="1"/>
  <c r="V1235" i="1"/>
  <c r="AB1235" i="1" s="1"/>
  <c r="P1241" i="1"/>
  <c r="AB1241" i="1" s="1"/>
  <c r="V1243" i="1"/>
  <c r="AB1243" i="1" s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81" i="1"/>
  <c r="AB1484" i="1"/>
  <c r="AB1491" i="1"/>
  <c r="AB1494" i="1"/>
  <c r="AB1497" i="1"/>
  <c r="AB1500" i="1"/>
  <c r="AB1507" i="1"/>
  <c r="AB1510" i="1"/>
  <c r="AB1513" i="1"/>
  <c r="AB1516" i="1"/>
  <c r="AB1523" i="1"/>
  <c r="AB1527" i="1"/>
  <c r="AB1530" i="1"/>
  <c r="AB1533" i="1"/>
  <c r="AB1537" i="1"/>
  <c r="AB1541" i="1"/>
  <c r="AB1545" i="1"/>
  <c r="AB1549" i="1"/>
  <c r="AB1945" i="1"/>
  <c r="AB1947" i="1"/>
  <c r="AB1956" i="1"/>
  <c r="AB1961" i="1"/>
  <c r="AB1963" i="1"/>
  <c r="Z1215" i="1"/>
  <c r="AB1215" i="1" s="1"/>
  <c r="M1218" i="1"/>
  <c r="AB1218" i="1" s="1"/>
  <c r="S1220" i="1"/>
  <c r="AB1220" i="1" s="1"/>
  <c r="AB1221" i="1"/>
  <c r="Z1223" i="1"/>
  <c r="AB1223" i="1" s="1"/>
  <c r="M1226" i="1"/>
  <c r="AB1226" i="1" s="1"/>
  <c r="AB1228" i="1"/>
  <c r="S1228" i="1"/>
  <c r="AB1229" i="1"/>
  <c r="Z1231" i="1"/>
  <c r="AB1231" i="1" s="1"/>
  <c r="M1234" i="1"/>
  <c r="AB1234" i="1" s="1"/>
  <c r="S1236" i="1"/>
  <c r="AB1236" i="1" s="1"/>
  <c r="AB1237" i="1"/>
  <c r="Z1239" i="1"/>
  <c r="AB1239" i="1" s="1"/>
  <c r="M1242" i="1"/>
  <c r="AB1242" i="1" s="1"/>
  <c r="S1244" i="1"/>
  <c r="AB1244" i="1" s="1"/>
  <c r="AB1245" i="1"/>
  <c r="Z1247" i="1"/>
  <c r="AB1247" i="1" s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6" i="1"/>
  <c r="AB1331" i="1"/>
  <c r="AB1333" i="1"/>
  <c r="AB1342" i="1"/>
  <c r="AB1347" i="1"/>
  <c r="AB1349" i="1"/>
  <c r="AB1358" i="1"/>
  <c r="AB1363" i="1"/>
  <c r="AB1365" i="1"/>
  <c r="AB1374" i="1"/>
  <c r="AB1379" i="1"/>
  <c r="AB1381" i="1"/>
  <c r="AB1390" i="1"/>
  <c r="AB1395" i="1"/>
  <c r="AB1397" i="1"/>
  <c r="AB1406" i="1"/>
  <c r="AB1411" i="1"/>
  <c r="AB1413" i="1"/>
  <c r="AB1422" i="1"/>
  <c r="AB1427" i="1"/>
  <c r="AB1429" i="1"/>
  <c r="AB1438" i="1"/>
  <c r="AB1443" i="1"/>
  <c r="AB1445" i="1"/>
  <c r="AB1454" i="1"/>
  <c r="AB1459" i="1"/>
  <c r="AB1461" i="1"/>
  <c r="AB1470" i="1"/>
  <c r="AB1475" i="1"/>
  <c r="AB1477" i="1"/>
  <c r="AB1480" i="1"/>
  <c r="AB1490" i="1"/>
  <c r="AB1496" i="1"/>
  <c r="AB1506" i="1"/>
  <c r="AB1512" i="1"/>
  <c r="AB1522" i="1"/>
  <c r="AB152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11" i="1"/>
  <c r="AB1915" i="1"/>
  <c r="AB1946" i="1"/>
  <c r="AB1948" i="1"/>
  <c r="AB1953" i="1"/>
  <c r="AB1955" i="1"/>
  <c r="AB1962" i="1"/>
  <c r="AB1964" i="1"/>
  <c r="AB1973" i="1"/>
  <c r="AB1974" i="1"/>
  <c r="AB1994" i="1"/>
  <c r="AB1996" i="1"/>
  <c r="AB2010" i="1"/>
  <c r="AB2012" i="1"/>
  <c r="AB2040" i="1"/>
  <c r="AB2042" i="1"/>
  <c r="AB2048" i="1"/>
  <c r="AB2070" i="1"/>
  <c r="AB2117" i="1"/>
  <c r="AB1976" i="1"/>
  <c r="AB1978" i="1"/>
  <c r="AB1980" i="1"/>
  <c r="AB1982" i="1"/>
  <c r="AB1984" i="1"/>
  <c r="AB1988" i="1"/>
  <c r="AB1990" i="1"/>
  <c r="AB1992" i="1"/>
  <c r="AB1999" i="1"/>
  <c r="AB2001" i="1"/>
  <c r="AB2006" i="1"/>
  <c r="AB2008" i="1"/>
  <c r="AB2015" i="1"/>
  <c r="AB2017" i="1"/>
  <c r="AB2022" i="1"/>
  <c r="AB2024" i="1"/>
  <c r="AB2032" i="1"/>
  <c r="AB2041" i="1"/>
  <c r="AB2002" i="1"/>
  <c r="AB2004" i="1"/>
  <c r="AB2018" i="1"/>
  <c r="AB2020" i="1"/>
  <c r="AB2029" i="1"/>
  <c r="AB1970" i="1"/>
  <c r="Z1972" i="1"/>
  <c r="AB1972" i="1" s="1"/>
  <c r="AB1975" i="1"/>
  <c r="AB1979" i="1"/>
  <c r="AB1983" i="1"/>
  <c r="V1986" i="1"/>
  <c r="AB1986" i="1" s="1"/>
  <c r="AB1987" i="1"/>
  <c r="AB1991" i="1"/>
  <c r="AB1993" i="1"/>
  <c r="AB1998" i="1"/>
  <c r="AB2000" i="1"/>
  <c r="AB2007" i="1"/>
  <c r="AB2009" i="1"/>
  <c r="AB2014" i="1"/>
  <c r="AB2016" i="1"/>
  <c r="AB2023" i="1"/>
  <c r="AB2025" i="1"/>
  <c r="AB2053" i="1"/>
  <c r="AB2058" i="1"/>
  <c r="AB2061" i="1"/>
  <c r="AB2066" i="1"/>
  <c r="AB2110" i="1"/>
  <c r="S2030" i="1"/>
  <c r="AB2030" i="1" s="1"/>
  <c r="P2035" i="1"/>
  <c r="V2037" i="1"/>
  <c r="AB2037" i="1" s="1"/>
  <c r="Z2041" i="1"/>
  <c r="M2044" i="1"/>
  <c r="AB2044" i="1" s="1"/>
  <c r="S2046" i="1"/>
  <c r="AB2046" i="1" s="1"/>
  <c r="P2051" i="1"/>
  <c r="V2053" i="1"/>
  <c r="Z2057" i="1"/>
  <c r="AB2057" i="1" s="1"/>
  <c r="M2060" i="1"/>
  <c r="AB2060" i="1" s="1"/>
  <c r="P2067" i="1"/>
  <c r="M2077" i="1"/>
  <c r="AB2077" i="1" s="1"/>
  <c r="V2078" i="1"/>
  <c r="AB2078" i="1" s="1"/>
  <c r="AB2083" i="1"/>
  <c r="M2093" i="1"/>
  <c r="AB2093" i="1" s="1"/>
  <c r="AB2099" i="1"/>
  <c r="M2109" i="1"/>
  <c r="AB2109" i="1" s="1"/>
  <c r="V2110" i="1"/>
  <c r="AB2115" i="1"/>
  <c r="S2115" i="1"/>
  <c r="V2122" i="1"/>
  <c r="AB2122" i="1" s="1"/>
  <c r="AB2123" i="1"/>
  <c r="S2123" i="1"/>
  <c r="P2124" i="1"/>
  <c r="Z2126" i="1"/>
  <c r="M2137" i="1"/>
  <c r="AB2137" i="1" s="1"/>
  <c r="V2138" i="1"/>
  <c r="AB2138" i="1" s="1"/>
  <c r="AB2139" i="1"/>
  <c r="S2139" i="1"/>
  <c r="P2140" i="1"/>
  <c r="Z2142" i="1"/>
  <c r="AB2150" i="1"/>
  <c r="V2154" i="1"/>
  <c r="AB2154" i="1" s="1"/>
  <c r="S2155" i="1"/>
  <c r="AB2155" i="1" s="1"/>
  <c r="P2156" i="1"/>
  <c r="AB2171" i="1"/>
  <c r="AB2182" i="1"/>
  <c r="V2186" i="1"/>
  <c r="AB2187" i="1"/>
  <c r="S2187" i="1"/>
  <c r="P2188" i="1"/>
  <c r="AB2192" i="1"/>
  <c r="V2202" i="1"/>
  <c r="AB2203" i="1"/>
  <c r="S2203" i="1"/>
  <c r="P2204" i="1"/>
  <c r="S2219" i="1"/>
  <c r="AB2219" i="1" s="1"/>
  <c r="P2220" i="1"/>
  <c r="AB2230" i="1"/>
  <c r="S2235" i="1"/>
  <c r="AB2235" i="1" s="1"/>
  <c r="P2236" i="1"/>
  <c r="AB2246" i="1"/>
  <c r="V2250" i="1"/>
  <c r="S2251" i="1"/>
  <c r="AB2251" i="1" s="1"/>
  <c r="P2252" i="1"/>
  <c r="AB2262" i="1"/>
  <c r="V2266" i="1"/>
  <c r="AB2266" i="1" s="1"/>
  <c r="S2267" i="1"/>
  <c r="AB2267" i="1" s="1"/>
  <c r="P2268" i="1"/>
  <c r="Z2270" i="1"/>
  <c r="S2283" i="1"/>
  <c r="AB2283" i="1" s="1"/>
  <c r="P2284" i="1"/>
  <c r="S2299" i="1"/>
  <c r="AB2299" i="1" s="1"/>
  <c r="P2300" i="1"/>
  <c r="AB2310" i="1"/>
  <c r="V2314" i="1"/>
  <c r="AB2315" i="1"/>
  <c r="S2315" i="1"/>
  <c r="P2316" i="1"/>
  <c r="Z2318" i="1"/>
  <c r="V2330" i="1"/>
  <c r="AB2330" i="1" s="1"/>
  <c r="S2331" i="1"/>
  <c r="AB2331" i="1" s="1"/>
  <c r="P2332" i="1"/>
  <c r="Z2334" i="1"/>
  <c r="V2346" i="1"/>
  <c r="AB2347" i="1"/>
  <c r="S2347" i="1"/>
  <c r="P2348" i="1"/>
  <c r="AB2358" i="1"/>
  <c r="S2363" i="1"/>
  <c r="AB2363" i="1" s="1"/>
  <c r="P2364" i="1"/>
  <c r="AB2368" i="1"/>
  <c r="AB2374" i="1"/>
  <c r="M2377" i="1"/>
  <c r="AB2377" i="1" s="1"/>
  <c r="V2378" i="1"/>
  <c r="AB2379" i="1"/>
  <c r="S2379" i="1"/>
  <c r="P2380" i="1"/>
  <c r="Z2382" i="1"/>
  <c r="AB2384" i="1"/>
  <c r="AB2390" i="1"/>
  <c r="M2393" i="1"/>
  <c r="AB2393" i="1" s="1"/>
  <c r="V2394" i="1"/>
  <c r="AB2395" i="1"/>
  <c r="S2395" i="1"/>
  <c r="P2396" i="1"/>
  <c r="Z2398" i="1"/>
  <c r="AB2400" i="1"/>
  <c r="AB2406" i="1"/>
  <c r="M2409" i="1"/>
  <c r="AB2409" i="1" s="1"/>
  <c r="V2410" i="1"/>
  <c r="AB2411" i="1"/>
  <c r="S2411" i="1"/>
  <c r="P2412" i="1"/>
  <c r="Z2414" i="1"/>
  <c r="AB2416" i="1"/>
  <c r="M2425" i="1"/>
  <c r="AB2425" i="1" s="1"/>
  <c r="V2426" i="1"/>
  <c r="AB2427" i="1"/>
  <c r="S2427" i="1"/>
  <c r="P2428" i="1"/>
  <c r="Z2430" i="1"/>
  <c r="AB2432" i="1"/>
  <c r="Z2434" i="1"/>
  <c r="AB2436" i="1"/>
  <c r="M2445" i="1"/>
  <c r="AB2445" i="1" s="1"/>
  <c r="V2446" i="1"/>
  <c r="AB2446" i="1" s="1"/>
  <c r="AB2447" i="1"/>
  <c r="S2447" i="1"/>
  <c r="P2448" i="1"/>
  <c r="AB2457" i="1"/>
  <c r="V2462" i="1"/>
  <c r="AB2463" i="1"/>
  <c r="S2463" i="1"/>
  <c r="P2464" i="1"/>
  <c r="AB2473" i="1"/>
  <c r="V2478" i="1"/>
  <c r="AB2478" i="1" s="1"/>
  <c r="AB2479" i="1"/>
  <c r="S2479" i="1"/>
  <c r="P2480" i="1"/>
  <c r="AB2489" i="1"/>
  <c r="V2494" i="1"/>
  <c r="AB2495" i="1"/>
  <c r="S2495" i="1"/>
  <c r="P2496" i="1"/>
  <c r="AB2505" i="1"/>
  <c r="V2510" i="1"/>
  <c r="AB2510" i="1" s="1"/>
  <c r="AB2511" i="1"/>
  <c r="S2511" i="1"/>
  <c r="P2512" i="1"/>
  <c r="AB2031" i="1"/>
  <c r="AB2047" i="1"/>
  <c r="M2064" i="1"/>
  <c r="AB2064" i="1" s="1"/>
  <c r="P2071" i="1"/>
  <c r="M2073" i="1"/>
  <c r="AB2073" i="1" s="1"/>
  <c r="V2074" i="1"/>
  <c r="AB2074" i="1" s="1"/>
  <c r="AB2079" i="1"/>
  <c r="S2079" i="1"/>
  <c r="AB2080" i="1"/>
  <c r="P2084" i="1"/>
  <c r="AB2084" i="1" s="1"/>
  <c r="M2089" i="1"/>
  <c r="AB2089" i="1" s="1"/>
  <c r="V2090" i="1"/>
  <c r="AB2090" i="1" s="1"/>
  <c r="AB2095" i="1"/>
  <c r="S2095" i="1"/>
  <c r="AB2096" i="1"/>
  <c r="P2100" i="1"/>
  <c r="AB2100" i="1" s="1"/>
  <c r="Z2102" i="1"/>
  <c r="AB2102" i="1" s="1"/>
  <c r="M2105" i="1"/>
  <c r="AB2105" i="1" s="1"/>
  <c r="V2106" i="1"/>
  <c r="AB2106" i="1" s="1"/>
  <c r="S2111" i="1"/>
  <c r="AB2111" i="1" s="1"/>
  <c r="AB2112" i="1"/>
  <c r="P2116" i="1"/>
  <c r="AB2116" i="1" s="1"/>
  <c r="AB2127" i="1"/>
  <c r="P2128" i="1"/>
  <c r="AB2128" i="1" s="1"/>
  <c r="AB2143" i="1"/>
  <c r="S2143" i="1"/>
  <c r="P2144" i="1"/>
  <c r="AB2144" i="1" s="1"/>
  <c r="AB2159" i="1"/>
  <c r="S2159" i="1"/>
  <c r="P2160" i="1"/>
  <c r="AB2160" i="1" s="1"/>
  <c r="Z2162" i="1"/>
  <c r="AB2164" i="1"/>
  <c r="AB2170" i="1"/>
  <c r="M2173" i="1"/>
  <c r="AB2173" i="1" s="1"/>
  <c r="V2174" i="1"/>
  <c r="AB2175" i="1"/>
  <c r="S2175" i="1"/>
  <c r="P2176" i="1"/>
  <c r="AB2176" i="1" s="1"/>
  <c r="Z2178" i="1"/>
  <c r="AB2180" i="1"/>
  <c r="AB2186" i="1"/>
  <c r="AB2191" i="1"/>
  <c r="P2192" i="1"/>
  <c r="AB2202" i="1"/>
  <c r="AB2207" i="1"/>
  <c r="P2208" i="1"/>
  <c r="AB2208" i="1" s="1"/>
  <c r="AB2218" i="1"/>
  <c r="AB2223" i="1"/>
  <c r="AB2234" i="1"/>
  <c r="V2238" i="1"/>
  <c r="AB2238" i="1" s="1"/>
  <c r="AB2239" i="1"/>
  <c r="S2239" i="1"/>
  <c r="P2240" i="1"/>
  <c r="AB2240" i="1" s="1"/>
  <c r="AB2250" i="1"/>
  <c r="S2255" i="1"/>
  <c r="AB2255" i="1" s="1"/>
  <c r="P2256" i="1"/>
  <c r="AB2256" i="1" s="1"/>
  <c r="AB2271" i="1"/>
  <c r="S2271" i="1"/>
  <c r="P2272" i="1"/>
  <c r="AB2272" i="1" s="1"/>
  <c r="Z2274" i="1"/>
  <c r="AB2282" i="1"/>
  <c r="V2286" i="1"/>
  <c r="AB2286" i="1" s="1"/>
  <c r="S2287" i="1"/>
  <c r="AB2287" i="1" s="1"/>
  <c r="P2288" i="1"/>
  <c r="AB2288" i="1" s="1"/>
  <c r="Z2290" i="1"/>
  <c r="AB2298" i="1"/>
  <c r="M2301" i="1"/>
  <c r="AB2301" i="1" s="1"/>
  <c r="V2302" i="1"/>
  <c r="AB2303" i="1"/>
  <c r="S2303" i="1"/>
  <c r="P2304" i="1"/>
  <c r="AB2304" i="1" s="1"/>
  <c r="Z2306" i="1"/>
  <c r="AB2314" i="1"/>
  <c r="S2319" i="1"/>
  <c r="AB2319" i="1" s="1"/>
  <c r="P2320" i="1"/>
  <c r="AB2320" i="1" s="1"/>
  <c r="Z2322" i="1"/>
  <c r="AB2335" i="1"/>
  <c r="P2336" i="1"/>
  <c r="AB2336" i="1" s="1"/>
  <c r="AB2340" i="1"/>
  <c r="AB2346" i="1"/>
  <c r="AB2351" i="1"/>
  <c r="S2351" i="1"/>
  <c r="P2352" i="1"/>
  <c r="AB2352" i="1" s="1"/>
  <c r="AB2362" i="1"/>
  <c r="S2367" i="1"/>
  <c r="AB2367" i="1" s="1"/>
  <c r="P2368" i="1"/>
  <c r="AB2372" i="1"/>
  <c r="AB2378" i="1"/>
  <c r="AB2383" i="1"/>
  <c r="P2384" i="1"/>
  <c r="AB2394" i="1"/>
  <c r="AB2410" i="1"/>
  <c r="AB2453" i="1"/>
  <c r="V2458" i="1"/>
  <c r="AB2459" i="1"/>
  <c r="S2459" i="1"/>
  <c r="P2460" i="1"/>
  <c r="AB2469" i="1"/>
  <c r="V2474" i="1"/>
  <c r="AB2475" i="1"/>
  <c r="S2475" i="1"/>
  <c r="P2476" i="1"/>
  <c r="AB2485" i="1"/>
  <c r="V2490" i="1"/>
  <c r="AB2490" i="1" s="1"/>
  <c r="AB2491" i="1"/>
  <c r="S2491" i="1"/>
  <c r="P2492" i="1"/>
  <c r="AB2501" i="1"/>
  <c r="V2506" i="1"/>
  <c r="AB2507" i="1"/>
  <c r="S2507" i="1"/>
  <c r="P2508" i="1"/>
  <c r="AB2517" i="1"/>
  <c r="Z2033" i="1"/>
  <c r="AB2033" i="1" s="1"/>
  <c r="AB2035" i="1"/>
  <c r="M2036" i="1"/>
  <c r="AB2036" i="1" s="1"/>
  <c r="S2038" i="1"/>
  <c r="AB2038" i="1" s="1"/>
  <c r="P2043" i="1"/>
  <c r="AB2043" i="1" s="1"/>
  <c r="V2045" i="1"/>
  <c r="AB2045" i="1" s="1"/>
  <c r="Z2049" i="1"/>
  <c r="AB2049" i="1" s="1"/>
  <c r="AB2051" i="1"/>
  <c r="M2052" i="1"/>
  <c r="AB2052" i="1" s="1"/>
  <c r="S2054" i="1"/>
  <c r="AB2054" i="1" s="1"/>
  <c r="P2059" i="1"/>
  <c r="AB2059" i="1" s="1"/>
  <c r="AB2067" i="1"/>
  <c r="M2068" i="1"/>
  <c r="AB2068" i="1" s="1"/>
  <c r="AB2075" i="1"/>
  <c r="M2085" i="1"/>
  <c r="AB2085" i="1" s="1"/>
  <c r="V2086" i="1"/>
  <c r="AB2086" i="1" s="1"/>
  <c r="AB2091" i="1"/>
  <c r="AB2092" i="1"/>
  <c r="M2101" i="1"/>
  <c r="AB2101" i="1" s="1"/>
  <c r="AB2108" i="1"/>
  <c r="AB2126" i="1"/>
  <c r="AB2131" i="1"/>
  <c r="P2132" i="1"/>
  <c r="AB2132" i="1" s="1"/>
  <c r="AB2142" i="1"/>
  <c r="AB2158" i="1"/>
  <c r="AB2163" i="1"/>
  <c r="P2164" i="1"/>
  <c r="AB2174" i="1"/>
  <c r="AB2179" i="1"/>
  <c r="P2180" i="1"/>
  <c r="AB2190" i="1"/>
  <c r="V2194" i="1"/>
  <c r="S2195" i="1"/>
  <c r="AB2195" i="1" s="1"/>
  <c r="P2196" i="1"/>
  <c r="AB2196" i="1" s="1"/>
  <c r="AB2206" i="1"/>
  <c r="AB2211" i="1"/>
  <c r="S2211" i="1"/>
  <c r="P2212" i="1"/>
  <c r="AB2212" i="1" s="1"/>
  <c r="Z2214" i="1"/>
  <c r="AB2214" i="1" s="1"/>
  <c r="AB2216" i="1"/>
  <c r="AB2222" i="1"/>
  <c r="V2226" i="1"/>
  <c r="S2227" i="1"/>
  <c r="AB2227" i="1" s="1"/>
  <c r="P2228" i="1"/>
  <c r="AB2228" i="1" s="1"/>
  <c r="AB2243" i="1"/>
  <c r="P2244" i="1"/>
  <c r="AB2244" i="1" s="1"/>
  <c r="AB2254" i="1"/>
  <c r="S2259" i="1"/>
  <c r="AB2259" i="1" s="1"/>
  <c r="P2260" i="1"/>
  <c r="AB2260" i="1" s="1"/>
  <c r="AB2270" i="1"/>
  <c r="AB2275" i="1"/>
  <c r="P2276" i="1"/>
  <c r="AB2276" i="1" s="1"/>
  <c r="AB2302" i="1"/>
  <c r="AB2318" i="1"/>
  <c r="AB2328" i="1"/>
  <c r="AB2334" i="1"/>
  <c r="AB2339" i="1"/>
  <c r="P2340" i="1"/>
  <c r="AB2350" i="1"/>
  <c r="AB2355" i="1"/>
  <c r="P2356" i="1"/>
  <c r="AB2356" i="1" s="1"/>
  <c r="AB2366" i="1"/>
  <c r="AB2371" i="1"/>
  <c r="P2372" i="1"/>
  <c r="AB2382" i="1"/>
  <c r="AB2398" i="1"/>
  <c r="AB2414" i="1"/>
  <c r="AB2424" i="1"/>
  <c r="AB2430" i="1"/>
  <c r="AB2434" i="1"/>
  <c r="AB2439" i="1"/>
  <c r="AB2449" i="1"/>
  <c r="AB2455" i="1"/>
  <c r="S2455" i="1"/>
  <c r="P2456" i="1"/>
  <c r="AB2465" i="1"/>
  <c r="P2472" i="1"/>
  <c r="AB2474" i="1"/>
  <c r="AB2481" i="1"/>
  <c r="P2488" i="1"/>
  <c r="AB2497" i="1"/>
  <c r="AB2513" i="1"/>
  <c r="AB2519" i="1"/>
  <c r="AB2039" i="1"/>
  <c r="AB2055" i="1"/>
  <c r="M2056" i="1"/>
  <c r="AB2056" i="1" s="1"/>
  <c r="P2063" i="1"/>
  <c r="AB2063" i="1" s="1"/>
  <c r="V2065" i="1"/>
  <c r="AB2065" i="1" s="1"/>
  <c r="Z2069" i="1"/>
  <c r="AB2069" i="1" s="1"/>
  <c r="S2071" i="1"/>
  <c r="AB2071" i="1" s="1"/>
  <c r="AB2072" i="1"/>
  <c r="P2076" i="1"/>
  <c r="AB2076" i="1" s="1"/>
  <c r="M2081" i="1"/>
  <c r="AB2081" i="1" s="1"/>
  <c r="V2082" i="1"/>
  <c r="AB2082" i="1" s="1"/>
  <c r="S2087" i="1"/>
  <c r="AB2087" i="1" s="1"/>
  <c r="AB2088" i="1"/>
  <c r="M2097" i="1"/>
  <c r="AB2097" i="1" s="1"/>
  <c r="V2098" i="1"/>
  <c r="AB2098" i="1" s="1"/>
  <c r="AB2103" i="1"/>
  <c r="S2103" i="1"/>
  <c r="AB2104" i="1"/>
  <c r="M2113" i="1"/>
  <c r="AB2113" i="1" s="1"/>
  <c r="V2114" i="1"/>
  <c r="AB2114" i="1" s="1"/>
  <c r="AB2119" i="1"/>
  <c r="P2120" i="1"/>
  <c r="AB2120" i="1" s="1"/>
  <c r="AB2124" i="1"/>
  <c r="AB2130" i="1"/>
  <c r="V2134" i="1"/>
  <c r="AB2134" i="1" s="1"/>
  <c r="AB2135" i="1"/>
  <c r="S2135" i="1"/>
  <c r="P2136" i="1"/>
  <c r="AB2136" i="1" s="1"/>
  <c r="AB2140" i="1"/>
  <c r="AB2146" i="1"/>
  <c r="AB2151" i="1"/>
  <c r="P2152" i="1"/>
  <c r="AB2152" i="1" s="1"/>
  <c r="AB2156" i="1"/>
  <c r="AB2162" i="1"/>
  <c r="V2166" i="1"/>
  <c r="AB2166" i="1" s="1"/>
  <c r="AB2167" i="1"/>
  <c r="S2167" i="1"/>
  <c r="P2168" i="1"/>
  <c r="AB2168" i="1" s="1"/>
  <c r="AB2178" i="1"/>
  <c r="AB2183" i="1"/>
  <c r="S2183" i="1"/>
  <c r="P2184" i="1"/>
  <c r="AB2184" i="1" s="1"/>
  <c r="AB2188" i="1"/>
  <c r="AB2194" i="1"/>
  <c r="V2198" i="1"/>
  <c r="AB2198" i="1" s="1"/>
  <c r="AB2199" i="1"/>
  <c r="S2199" i="1"/>
  <c r="P2200" i="1"/>
  <c r="AB2200" i="1" s="1"/>
  <c r="AB2204" i="1"/>
  <c r="AB2210" i="1"/>
  <c r="S2215" i="1"/>
  <c r="AB2215" i="1" s="1"/>
  <c r="P2216" i="1"/>
  <c r="AB2220" i="1"/>
  <c r="AB2226" i="1"/>
  <c r="AB2231" i="1"/>
  <c r="S2231" i="1"/>
  <c r="P2232" i="1"/>
  <c r="AB2232" i="1" s="1"/>
  <c r="AB2236" i="1"/>
  <c r="AB2242" i="1"/>
  <c r="AB2247" i="1"/>
  <c r="AB2252" i="1"/>
  <c r="AB2258" i="1"/>
  <c r="AB2263" i="1"/>
  <c r="S2263" i="1"/>
  <c r="P2264" i="1"/>
  <c r="AB2264" i="1" s="1"/>
  <c r="AB2268" i="1"/>
  <c r="AB2274" i="1"/>
  <c r="V2278" i="1"/>
  <c r="AB2278" i="1" s="1"/>
  <c r="AB2279" i="1"/>
  <c r="S2279" i="1"/>
  <c r="P2280" i="1"/>
  <c r="AB2280" i="1" s="1"/>
  <c r="AB2284" i="1"/>
  <c r="AB2290" i="1"/>
  <c r="V2294" i="1"/>
  <c r="AB2294" i="1" s="1"/>
  <c r="AB2295" i="1"/>
  <c r="S2295" i="1"/>
  <c r="P2296" i="1"/>
  <c r="AB2296" i="1" s="1"/>
  <c r="AB2300" i="1"/>
  <c r="AB2306" i="1"/>
  <c r="S2311" i="1"/>
  <c r="AB2311" i="1" s="1"/>
  <c r="P2312" i="1"/>
  <c r="AB2312" i="1" s="1"/>
  <c r="AB2316" i="1"/>
  <c r="AB2322" i="1"/>
  <c r="V2326" i="1"/>
  <c r="AB2326" i="1" s="1"/>
  <c r="S2327" i="1"/>
  <c r="AB2327" i="1" s="1"/>
  <c r="P2328" i="1"/>
  <c r="AB2332" i="1"/>
  <c r="AB2338" i="1"/>
  <c r="V2342" i="1"/>
  <c r="AB2342" i="1" s="1"/>
  <c r="S2343" i="1"/>
  <c r="AB2343" i="1" s="1"/>
  <c r="P2344" i="1"/>
  <c r="AB2344" i="1" s="1"/>
  <c r="AB2348" i="1"/>
  <c r="AB2354" i="1"/>
  <c r="AB2359" i="1"/>
  <c r="S2359" i="1"/>
  <c r="P2360" i="1"/>
  <c r="AB2360" i="1" s="1"/>
  <c r="AB2364" i="1"/>
  <c r="AB2370" i="1"/>
  <c r="AB2375" i="1"/>
  <c r="P2376" i="1"/>
  <c r="AB2376" i="1" s="1"/>
  <c r="AB2380" i="1"/>
  <c r="AB2386" i="1"/>
  <c r="AB2391" i="1"/>
  <c r="AB2396" i="1"/>
  <c r="AB2402" i="1"/>
  <c r="AB2407" i="1"/>
  <c r="AB2412" i="1"/>
  <c r="AB2418" i="1"/>
  <c r="M2421" i="1"/>
  <c r="AB2421" i="1" s="1"/>
  <c r="V2422" i="1"/>
  <c r="AB2422" i="1" s="1"/>
  <c r="S2423" i="1"/>
  <c r="AB2423" i="1" s="1"/>
  <c r="P2424" i="1"/>
  <c r="Z2426" i="1"/>
  <c r="AB2426" i="1" s="1"/>
  <c r="AB2428" i="1"/>
  <c r="AB2433" i="1"/>
  <c r="S2451" i="1"/>
  <c r="AB2451" i="1" s="1"/>
  <c r="P2452" i="1"/>
  <c r="AB2454" i="1"/>
  <c r="AB2461" i="1"/>
  <c r="V2466" i="1"/>
  <c r="AB2466" i="1" s="1"/>
  <c r="S2467" i="1"/>
  <c r="AB2467" i="1" s="1"/>
  <c r="P2468" i="1"/>
  <c r="AB2470" i="1"/>
  <c r="AB2477" i="1"/>
  <c r="V2482" i="1"/>
  <c r="AB2482" i="1" s="1"/>
  <c r="S2483" i="1"/>
  <c r="AB2483" i="1" s="1"/>
  <c r="P2484" i="1"/>
  <c r="AB2486" i="1"/>
  <c r="AB2493" i="1"/>
  <c r="V2498" i="1"/>
  <c r="AB2498" i="1" s="1"/>
  <c r="S2499" i="1"/>
  <c r="AB2499" i="1" s="1"/>
  <c r="P2500" i="1"/>
  <c r="AB2502" i="1"/>
  <c r="AB2509" i="1"/>
  <c r="V2514" i="1"/>
  <c r="AB2514" i="1" s="1"/>
  <c r="S2515" i="1"/>
  <c r="AB2515" i="1" s="1"/>
  <c r="P2516" i="1"/>
  <c r="AB2518" i="1"/>
  <c r="AB2438" i="1"/>
  <c r="M2441" i="1"/>
  <c r="AB2441" i="1" s="1"/>
  <c r="V2442" i="1"/>
  <c r="AB2442" i="1" s="1"/>
  <c r="AB2443" i="1"/>
  <c r="S2443" i="1"/>
  <c r="P2444" i="1"/>
  <c r="AB2444" i="1" s="1"/>
  <c r="Z2446" i="1"/>
  <c r="AB2448" i="1"/>
  <c r="Z2450" i="1"/>
  <c r="AB2450" i="1" s="1"/>
  <c r="AB2452" i="1"/>
  <c r="Z2454" i="1"/>
  <c r="AB2456" i="1"/>
  <c r="Z2458" i="1"/>
  <c r="AB2458" i="1" s="1"/>
  <c r="AB2460" i="1"/>
  <c r="Z2462" i="1"/>
  <c r="AB2462" i="1" s="1"/>
  <c r="AB2464" i="1"/>
  <c r="Z2466" i="1"/>
  <c r="AB2468" i="1"/>
  <c r="Z2470" i="1"/>
  <c r="AB2472" i="1"/>
  <c r="Z2474" i="1"/>
  <c r="AB2476" i="1"/>
  <c r="Z2478" i="1"/>
  <c r="AB2480" i="1"/>
  <c r="Z2482" i="1"/>
  <c r="AB2484" i="1"/>
  <c r="Z2486" i="1"/>
  <c r="AB2488" i="1"/>
  <c r="Z2490" i="1"/>
  <c r="AB2492" i="1"/>
  <c r="Z2494" i="1"/>
  <c r="AB2494" i="1" s="1"/>
  <c r="AB2496" i="1"/>
  <c r="Z2498" i="1"/>
  <c r="AB2500" i="1"/>
  <c r="Z2502" i="1"/>
  <c r="AB2504" i="1"/>
  <c r="Z2506" i="1"/>
  <c r="AB2506" i="1" s="1"/>
  <c r="AB2508" i="1"/>
  <c r="Z2510" i="1"/>
  <c r="AB2512" i="1"/>
  <c r="Z2514" i="1"/>
  <c r="AB2516" i="1"/>
  <c r="Z2518" i="1"/>
  <c r="AB2520" i="1"/>
  <c r="Z2522" i="1"/>
  <c r="AB2524" i="1"/>
  <c r="Z2526" i="1"/>
  <c r="AB2528" i="1"/>
  <c r="Z2530" i="1"/>
  <c r="AB2532" i="1"/>
  <c r="Z2534" i="1"/>
  <c r="AB2536" i="1"/>
  <c r="Z2538" i="1"/>
  <c r="Z2542" i="1"/>
  <c r="AB2544" i="1"/>
  <c r="Z2546" i="1"/>
  <c r="Z2550" i="1"/>
  <c r="AB2552" i="1"/>
  <c r="Z2554" i="1"/>
  <c r="Z2558" i="1"/>
  <c r="AB2560" i="1"/>
  <c r="Z2562" i="1"/>
  <c r="Z2566" i="1"/>
  <c r="AB2568" i="1"/>
  <c r="Z2570" i="1"/>
  <c r="Z2574" i="1"/>
  <c r="AB2576" i="1"/>
  <c r="AB2527" i="1"/>
  <c r="AB2531" i="1"/>
  <c r="AB2535" i="1"/>
  <c r="AB2539" i="1"/>
  <c r="P2540" i="1"/>
  <c r="AB2540" i="1" s="1"/>
  <c r="V2542" i="1"/>
  <c r="S2543" i="1"/>
  <c r="AB2543" i="1" s="1"/>
  <c r="P2544" i="1"/>
  <c r="V2546" i="1"/>
  <c r="S2547" i="1"/>
  <c r="AB2547" i="1" s="1"/>
  <c r="P2548" i="1"/>
  <c r="AB2548" i="1" s="1"/>
  <c r="V2550" i="1"/>
  <c r="S2551" i="1"/>
  <c r="AB2551" i="1" s="1"/>
  <c r="P2552" i="1"/>
  <c r="V2554" i="1"/>
  <c r="S2555" i="1"/>
  <c r="AB2555" i="1" s="1"/>
  <c r="P2556" i="1"/>
  <c r="AB2556" i="1" s="1"/>
  <c r="V2558" i="1"/>
  <c r="S2559" i="1"/>
  <c r="AB2559" i="1" s="1"/>
  <c r="P2560" i="1"/>
  <c r="V2562" i="1"/>
  <c r="S2563" i="1"/>
  <c r="AB2563" i="1" s="1"/>
  <c r="P2564" i="1"/>
  <c r="AB2564" i="1" s="1"/>
  <c r="V2566" i="1"/>
  <c r="AB2566" i="1" s="1"/>
  <c r="S2567" i="1"/>
  <c r="AB2567" i="1" s="1"/>
  <c r="P2568" i="1"/>
  <c r="V2570" i="1"/>
  <c r="S2571" i="1"/>
  <c r="AB2571" i="1" s="1"/>
  <c r="P2572" i="1"/>
  <c r="AB2572" i="1" s="1"/>
  <c r="V2574" i="1"/>
  <c r="AB2574" i="1" s="1"/>
  <c r="S2575" i="1"/>
  <c r="AB2575" i="1" s="1"/>
  <c r="P2576" i="1"/>
  <c r="V2578" i="1"/>
  <c r="S2579" i="1"/>
  <c r="AB2579" i="1" s="1"/>
  <c r="P2580" i="1"/>
  <c r="AB2580" i="1" s="1"/>
  <c r="Z2588" i="1"/>
  <c r="S2593" i="1"/>
  <c r="Z2604" i="1"/>
  <c r="S2609" i="1"/>
  <c r="Z2620" i="1"/>
  <c r="S2625" i="1"/>
  <c r="Z2636" i="1"/>
  <c r="S2641" i="1"/>
  <c r="M2521" i="1"/>
  <c r="AB2521" i="1" s="1"/>
  <c r="AB2522" i="1"/>
  <c r="M2525" i="1"/>
  <c r="AB2525" i="1" s="1"/>
  <c r="AB2526" i="1"/>
  <c r="M2529" i="1"/>
  <c r="AB2529" i="1" s="1"/>
  <c r="AB2530" i="1"/>
  <c r="M2533" i="1"/>
  <c r="AB2533" i="1" s="1"/>
  <c r="AB2534" i="1"/>
  <c r="M2537" i="1"/>
  <c r="AB2537" i="1" s="1"/>
  <c r="AB2538" i="1"/>
  <c r="M2541" i="1"/>
  <c r="AB2541" i="1" s="1"/>
  <c r="AB2542" i="1"/>
  <c r="M2545" i="1"/>
  <c r="AB2545" i="1" s="1"/>
  <c r="AB2546" i="1"/>
  <c r="M2549" i="1"/>
  <c r="AB2549" i="1" s="1"/>
  <c r="AB2550" i="1"/>
  <c r="M2553" i="1"/>
  <c r="AB2553" i="1" s="1"/>
  <c r="AB2554" i="1"/>
  <c r="M2557" i="1"/>
  <c r="AB2557" i="1" s="1"/>
  <c r="AB2558" i="1"/>
  <c r="M2561" i="1"/>
  <c r="AB2561" i="1" s="1"/>
  <c r="AB2562" i="1"/>
  <c r="AB2570" i="1"/>
  <c r="AB2578" i="1"/>
  <c r="P2586" i="1"/>
  <c r="M2591" i="1"/>
  <c r="AB2591" i="1" s="1"/>
  <c r="P2602" i="1"/>
  <c r="M2607" i="1"/>
  <c r="AB2607" i="1" s="1"/>
  <c r="P2618" i="1"/>
  <c r="M2623" i="1"/>
  <c r="AB2623" i="1" s="1"/>
  <c r="P2634" i="1"/>
  <c r="M2639" i="1"/>
  <c r="AB2639" i="1" s="1"/>
  <c r="Z2583" i="1"/>
  <c r="M2586" i="1"/>
  <c r="AB2586" i="1" s="1"/>
  <c r="S2588" i="1"/>
  <c r="AB2588" i="1" s="1"/>
  <c r="P2593" i="1"/>
  <c r="V2595" i="1"/>
  <c r="AB2595" i="1" s="1"/>
  <c r="Z2599" i="1"/>
  <c r="M2602" i="1"/>
  <c r="AB2602" i="1" s="1"/>
  <c r="S2604" i="1"/>
  <c r="AB2604" i="1" s="1"/>
  <c r="P2609" i="1"/>
  <c r="V2611" i="1"/>
  <c r="AB2611" i="1" s="1"/>
  <c r="Z2615" i="1"/>
  <c r="M2618" i="1"/>
  <c r="AB2618" i="1" s="1"/>
  <c r="S2620" i="1"/>
  <c r="AB2620" i="1" s="1"/>
  <c r="P2625" i="1"/>
  <c r="V2627" i="1"/>
  <c r="AB2627" i="1" s="1"/>
  <c r="Z2631" i="1"/>
  <c r="M2634" i="1"/>
  <c r="AB2634" i="1" s="1"/>
  <c r="S2636" i="1"/>
  <c r="AB2636" i="1" s="1"/>
  <c r="P2641" i="1"/>
  <c r="V2643" i="1"/>
  <c r="AB2643" i="1" s="1"/>
  <c r="AB2646" i="1"/>
  <c r="S2649" i="1"/>
  <c r="AB2649" i="1" s="1"/>
  <c r="P2654" i="1"/>
  <c r="AB2654" i="1" s="1"/>
  <c r="Z2656" i="1"/>
  <c r="M2659" i="1"/>
  <c r="AB2659" i="1" s="1"/>
  <c r="V2660" i="1"/>
  <c r="AB2660" i="1" s="1"/>
  <c r="AB2665" i="1"/>
  <c r="S2665" i="1"/>
  <c r="P2670" i="1"/>
  <c r="AB2670" i="1" s="1"/>
  <c r="Z2672" i="1"/>
  <c r="M2675" i="1"/>
  <c r="AB2675" i="1" s="1"/>
  <c r="V2676" i="1"/>
  <c r="AB2676" i="1" s="1"/>
  <c r="S2681" i="1"/>
  <c r="AB2681" i="1" s="1"/>
  <c r="P2686" i="1"/>
  <c r="AB2686" i="1" s="1"/>
  <c r="Z2688" i="1"/>
  <c r="M2691" i="1"/>
  <c r="AB2691" i="1" s="1"/>
  <c r="V2692" i="1"/>
  <c r="AB2692" i="1" s="1"/>
  <c r="AB3524" i="1"/>
  <c r="AB3540" i="1"/>
  <c r="AB3556" i="1"/>
  <c r="AB3572" i="1"/>
  <c r="AB3588" i="1"/>
  <c r="AB3604" i="1"/>
  <c r="AB3620" i="1"/>
  <c r="AB3636" i="1"/>
  <c r="AB3652" i="1"/>
  <c r="AB3668" i="1"/>
  <c r="AB3684" i="1"/>
  <c r="AB3700" i="1"/>
  <c r="AB3716" i="1"/>
  <c r="P2581" i="1"/>
  <c r="AB2581" i="1" s="1"/>
  <c r="V2583" i="1"/>
  <c r="AB2583" i="1" s="1"/>
  <c r="Z2587" i="1"/>
  <c r="AB2589" i="1"/>
  <c r="M2590" i="1"/>
  <c r="AB2590" i="1" s="1"/>
  <c r="S2592" i="1"/>
  <c r="AB2592" i="1" s="1"/>
  <c r="P2597" i="1"/>
  <c r="AB2597" i="1" s="1"/>
  <c r="V2599" i="1"/>
  <c r="AB2599" i="1" s="1"/>
  <c r="Z2603" i="1"/>
  <c r="AB2605" i="1"/>
  <c r="M2606" i="1"/>
  <c r="AB2606" i="1" s="1"/>
  <c r="S2608" i="1"/>
  <c r="AB2608" i="1" s="1"/>
  <c r="P2613" i="1"/>
  <c r="AB2613" i="1" s="1"/>
  <c r="V2615" i="1"/>
  <c r="AB2615" i="1" s="1"/>
  <c r="Z2619" i="1"/>
  <c r="AB2621" i="1"/>
  <c r="M2622" i="1"/>
  <c r="AB2622" i="1" s="1"/>
  <c r="S2624" i="1"/>
  <c r="AB2624" i="1" s="1"/>
  <c r="P2629" i="1"/>
  <c r="AB2629" i="1" s="1"/>
  <c r="V2631" i="1"/>
  <c r="AB2631" i="1" s="1"/>
  <c r="Z2635" i="1"/>
  <c r="AB2637" i="1"/>
  <c r="M2638" i="1"/>
  <c r="AB2638" i="1" s="1"/>
  <c r="S2640" i="1"/>
  <c r="AB2640" i="1" s="1"/>
  <c r="P2645" i="1"/>
  <c r="AB2645" i="1" s="1"/>
  <c r="P2650" i="1"/>
  <c r="AB2650" i="1" s="1"/>
  <c r="Z2652" i="1"/>
  <c r="M2655" i="1"/>
  <c r="AB2655" i="1" s="1"/>
  <c r="V2656" i="1"/>
  <c r="AB2656" i="1" s="1"/>
  <c r="AB2661" i="1"/>
  <c r="S2661" i="1"/>
  <c r="P2666" i="1"/>
  <c r="AB2666" i="1" s="1"/>
  <c r="Z2668" i="1"/>
  <c r="M2671" i="1"/>
  <c r="AB2671" i="1" s="1"/>
  <c r="V2672" i="1"/>
  <c r="AB2672" i="1" s="1"/>
  <c r="S2677" i="1"/>
  <c r="AB2677" i="1" s="1"/>
  <c r="P2682" i="1"/>
  <c r="AB2682" i="1" s="1"/>
  <c r="Z2684" i="1"/>
  <c r="M2687" i="1"/>
  <c r="AB2687" i="1" s="1"/>
  <c r="V2688" i="1"/>
  <c r="AB2688" i="1" s="1"/>
  <c r="AB2693" i="1"/>
  <c r="S2693" i="1"/>
  <c r="AB2697" i="1"/>
  <c r="AB2713" i="1"/>
  <c r="AB2729" i="1"/>
  <c r="AB2745" i="1"/>
  <c r="AB2761" i="1"/>
  <c r="AB2777" i="1"/>
  <c r="AB2793" i="1"/>
  <c r="AB2809" i="1"/>
  <c r="AB2825" i="1"/>
  <c r="AB2841" i="1"/>
  <c r="AB2857" i="1"/>
  <c r="AB2873" i="1"/>
  <c r="AB2889" i="1"/>
  <c r="AB2905" i="1"/>
  <c r="AB2921" i="1"/>
  <c r="AB3205" i="1"/>
  <c r="P2585" i="1"/>
  <c r="AB2585" i="1" s="1"/>
  <c r="V2587" i="1"/>
  <c r="AB2587" i="1" s="1"/>
  <c r="Z2591" i="1"/>
  <c r="AB2593" i="1"/>
  <c r="M2594" i="1"/>
  <c r="AB2594" i="1" s="1"/>
  <c r="S2596" i="1"/>
  <c r="AB2596" i="1" s="1"/>
  <c r="P2601" i="1"/>
  <c r="AB2601" i="1" s="1"/>
  <c r="V2603" i="1"/>
  <c r="AB2603" i="1" s="1"/>
  <c r="Z2607" i="1"/>
  <c r="AB2609" i="1"/>
  <c r="M2610" i="1"/>
  <c r="AB2610" i="1" s="1"/>
  <c r="S2612" i="1"/>
  <c r="AB2612" i="1" s="1"/>
  <c r="P2617" i="1"/>
  <c r="AB2617" i="1" s="1"/>
  <c r="V2619" i="1"/>
  <c r="AB2619" i="1" s="1"/>
  <c r="Z2623" i="1"/>
  <c r="AB2625" i="1"/>
  <c r="M2626" i="1"/>
  <c r="AB2626" i="1" s="1"/>
  <c r="S2628" i="1"/>
  <c r="AB2628" i="1" s="1"/>
  <c r="P2633" i="1"/>
  <c r="AB2633" i="1" s="1"/>
  <c r="V2635" i="1"/>
  <c r="AB2635" i="1" s="1"/>
  <c r="Z2639" i="1"/>
  <c r="AB2641" i="1"/>
  <c r="M2642" i="1"/>
  <c r="AB2642" i="1" s="1"/>
  <c r="S2644" i="1"/>
  <c r="AB2644" i="1" s="1"/>
  <c r="Z2648" i="1"/>
  <c r="AB2648" i="1" s="1"/>
  <c r="M2651" i="1"/>
  <c r="AB2651" i="1" s="1"/>
  <c r="V2652" i="1"/>
  <c r="AB2652" i="1" s="1"/>
  <c r="AB2657" i="1"/>
  <c r="S2657" i="1"/>
  <c r="AB2658" i="1"/>
  <c r="P2662" i="1"/>
  <c r="AB2662" i="1" s="1"/>
  <c r="Z2664" i="1"/>
  <c r="AB2664" i="1" s="1"/>
  <c r="M2667" i="1"/>
  <c r="AB2667" i="1" s="1"/>
  <c r="V2668" i="1"/>
  <c r="AB2668" i="1" s="1"/>
  <c r="S2673" i="1"/>
  <c r="AB2673" i="1" s="1"/>
  <c r="AB2674" i="1"/>
  <c r="P2678" i="1"/>
  <c r="AB2678" i="1" s="1"/>
  <c r="Z2680" i="1"/>
  <c r="AB2680" i="1" s="1"/>
  <c r="M2683" i="1"/>
  <c r="AB2683" i="1" s="1"/>
  <c r="V2684" i="1"/>
  <c r="AB2684" i="1" s="1"/>
  <c r="AB2689" i="1"/>
  <c r="S2689" i="1"/>
  <c r="AB2690" i="1"/>
  <c r="AB2694" i="1"/>
  <c r="P2698" i="1"/>
  <c r="AB2698" i="1" s="1"/>
  <c r="Z2700" i="1"/>
  <c r="AB2700" i="1" s="1"/>
  <c r="M2703" i="1"/>
  <c r="AB2703" i="1" s="1"/>
  <c r="V2704" i="1"/>
  <c r="AB2704" i="1" s="1"/>
  <c r="S2709" i="1"/>
  <c r="AB2709" i="1" s="1"/>
  <c r="AB2710" i="1"/>
  <c r="P2714" i="1"/>
  <c r="AB2714" i="1" s="1"/>
  <c r="Z2716" i="1"/>
  <c r="AB2716" i="1" s="1"/>
  <c r="M2719" i="1"/>
  <c r="AB2719" i="1" s="1"/>
  <c r="V2720" i="1"/>
  <c r="AB2720" i="1" s="1"/>
  <c r="S2725" i="1"/>
  <c r="AB2725" i="1" s="1"/>
  <c r="AB2726" i="1"/>
  <c r="P2730" i="1"/>
  <c r="AB2730" i="1" s="1"/>
  <c r="Z2732" i="1"/>
  <c r="AB2732" i="1" s="1"/>
  <c r="M2735" i="1"/>
  <c r="AB2735" i="1" s="1"/>
  <c r="V2736" i="1"/>
  <c r="AB2736" i="1" s="1"/>
  <c r="S2741" i="1"/>
  <c r="AB2741" i="1" s="1"/>
  <c r="AB2742" i="1"/>
  <c r="P2746" i="1"/>
  <c r="AB2746" i="1" s="1"/>
  <c r="Z2748" i="1"/>
  <c r="AB2748" i="1" s="1"/>
  <c r="M2751" i="1"/>
  <c r="AB2751" i="1" s="1"/>
  <c r="V2752" i="1"/>
  <c r="AB2752" i="1" s="1"/>
  <c r="AB2757" i="1"/>
  <c r="S2757" i="1"/>
  <c r="AB2758" i="1"/>
  <c r="P2762" i="1"/>
  <c r="AB2762" i="1" s="1"/>
  <c r="Z2764" i="1"/>
  <c r="AB2764" i="1" s="1"/>
  <c r="M2767" i="1"/>
  <c r="AB2767" i="1" s="1"/>
  <c r="V2768" i="1"/>
  <c r="AB2768" i="1" s="1"/>
  <c r="S2773" i="1"/>
  <c r="AB2773" i="1" s="1"/>
  <c r="AB2774" i="1"/>
  <c r="P2778" i="1"/>
  <c r="AB2778" i="1" s="1"/>
  <c r="Z2780" i="1"/>
  <c r="AB2780" i="1" s="1"/>
  <c r="M2783" i="1"/>
  <c r="AB2783" i="1" s="1"/>
  <c r="V2784" i="1"/>
  <c r="AB2784" i="1" s="1"/>
  <c r="S2789" i="1"/>
  <c r="AB2789" i="1" s="1"/>
  <c r="AB2790" i="1"/>
  <c r="P2794" i="1"/>
  <c r="AB2794" i="1" s="1"/>
  <c r="Z2796" i="1"/>
  <c r="AB2796" i="1" s="1"/>
  <c r="M2799" i="1"/>
  <c r="AB2799" i="1" s="1"/>
  <c r="V2800" i="1"/>
  <c r="AB2800" i="1" s="1"/>
  <c r="AB2805" i="1"/>
  <c r="S2805" i="1"/>
  <c r="AB2806" i="1"/>
  <c r="P2810" i="1"/>
  <c r="AB2810" i="1" s="1"/>
  <c r="Z2812" i="1"/>
  <c r="AB2812" i="1" s="1"/>
  <c r="M2815" i="1"/>
  <c r="AB2815" i="1" s="1"/>
  <c r="V2816" i="1"/>
  <c r="AB2816" i="1" s="1"/>
  <c r="AB2821" i="1"/>
  <c r="S2821" i="1"/>
  <c r="AB2822" i="1"/>
  <c r="P2826" i="1"/>
  <c r="AB2826" i="1" s="1"/>
  <c r="Z2828" i="1"/>
  <c r="AB2828" i="1" s="1"/>
  <c r="M2831" i="1"/>
  <c r="AB2831" i="1" s="1"/>
  <c r="V2832" i="1"/>
  <c r="AB2832" i="1" s="1"/>
  <c r="S2837" i="1"/>
  <c r="AB2837" i="1" s="1"/>
  <c r="AB2838" i="1"/>
  <c r="P2842" i="1"/>
  <c r="AB2842" i="1" s="1"/>
  <c r="Z2844" i="1"/>
  <c r="AB2844" i="1" s="1"/>
  <c r="M2847" i="1"/>
  <c r="AB2847" i="1" s="1"/>
  <c r="V2848" i="1"/>
  <c r="AB2848" i="1" s="1"/>
  <c r="S2853" i="1"/>
  <c r="AB2853" i="1" s="1"/>
  <c r="AB2854" i="1"/>
  <c r="P2858" i="1"/>
  <c r="AB2858" i="1" s="1"/>
  <c r="Z2860" i="1"/>
  <c r="AB2860" i="1" s="1"/>
  <c r="M2863" i="1"/>
  <c r="AB2863" i="1" s="1"/>
  <c r="V2864" i="1"/>
  <c r="AB2864" i="1" s="1"/>
  <c r="AB2869" i="1"/>
  <c r="S2869" i="1"/>
  <c r="AB2870" i="1"/>
  <c r="P2874" i="1"/>
  <c r="AB2874" i="1" s="1"/>
  <c r="Z2876" i="1"/>
  <c r="AB2876" i="1" s="1"/>
  <c r="M2879" i="1"/>
  <c r="AB2879" i="1" s="1"/>
  <c r="V2880" i="1"/>
  <c r="AB2880" i="1" s="1"/>
  <c r="AB2885" i="1"/>
  <c r="S2885" i="1"/>
  <c r="AB2886" i="1"/>
  <c r="P2890" i="1"/>
  <c r="AB2890" i="1" s="1"/>
  <c r="Z2892" i="1"/>
  <c r="AB2892" i="1" s="1"/>
  <c r="M2895" i="1"/>
  <c r="AB2895" i="1" s="1"/>
  <c r="V2896" i="1"/>
  <c r="AB2896" i="1" s="1"/>
  <c r="S2901" i="1"/>
  <c r="AB2901" i="1" s="1"/>
  <c r="AB2902" i="1"/>
  <c r="P2906" i="1"/>
  <c r="AB2906" i="1" s="1"/>
  <c r="Z2908" i="1"/>
  <c r="AB2908" i="1" s="1"/>
  <c r="M2911" i="1"/>
  <c r="AB2911" i="1" s="1"/>
  <c r="V2912" i="1"/>
  <c r="AB2912" i="1" s="1"/>
  <c r="AB2917" i="1"/>
  <c r="S2917" i="1"/>
  <c r="AB2918" i="1"/>
  <c r="P2922" i="1"/>
  <c r="AB2922" i="1" s="1"/>
  <c r="Z2924" i="1"/>
  <c r="AB2924" i="1" s="1"/>
  <c r="M2927" i="1"/>
  <c r="AB2927" i="1" s="1"/>
  <c r="V2928" i="1"/>
  <c r="AB2928" i="1" s="1"/>
  <c r="AB2933" i="1"/>
  <c r="S2933" i="1"/>
  <c r="AB2934" i="1"/>
  <c r="P2938" i="1"/>
  <c r="AB2938" i="1" s="1"/>
  <c r="Z2940" i="1"/>
  <c r="AB2940" i="1" s="1"/>
  <c r="M2943" i="1"/>
  <c r="AB2943" i="1" s="1"/>
  <c r="V2944" i="1"/>
  <c r="AB2944" i="1" s="1"/>
  <c r="AB2949" i="1"/>
  <c r="S2949" i="1"/>
  <c r="AB2950" i="1"/>
  <c r="P2954" i="1"/>
  <c r="AB2954" i="1" s="1"/>
  <c r="Z2956" i="1"/>
  <c r="AB2956" i="1" s="1"/>
  <c r="M2959" i="1"/>
  <c r="AB2959" i="1" s="1"/>
  <c r="V2960" i="1"/>
  <c r="AB2960" i="1" s="1"/>
  <c r="S2965" i="1"/>
  <c r="AB2965" i="1" s="1"/>
  <c r="AB2966" i="1"/>
  <c r="P2970" i="1"/>
  <c r="AB2970" i="1" s="1"/>
  <c r="Z2972" i="1"/>
  <c r="AB2972" i="1" s="1"/>
  <c r="M2975" i="1"/>
  <c r="AB2975" i="1" s="1"/>
  <c r="V2976" i="1"/>
  <c r="AB2976" i="1" s="1"/>
  <c r="S2981" i="1"/>
  <c r="AB2981" i="1" s="1"/>
  <c r="AB2982" i="1"/>
  <c r="P2986" i="1"/>
  <c r="AB2986" i="1" s="1"/>
  <c r="Z2988" i="1"/>
  <c r="AB2988" i="1" s="1"/>
  <c r="M2991" i="1"/>
  <c r="AB2991" i="1" s="1"/>
  <c r="V2992" i="1"/>
  <c r="AB2992" i="1" s="1"/>
  <c r="AB2997" i="1"/>
  <c r="S2997" i="1"/>
  <c r="AB2998" i="1"/>
  <c r="P3002" i="1"/>
  <c r="AB3002" i="1" s="1"/>
  <c r="Z3004" i="1"/>
  <c r="AB3004" i="1" s="1"/>
  <c r="M3007" i="1"/>
  <c r="AB3007" i="1" s="1"/>
  <c r="V3008" i="1"/>
  <c r="AB3008" i="1" s="1"/>
  <c r="AB3013" i="1"/>
  <c r="S3013" i="1"/>
  <c r="AB3014" i="1"/>
  <c r="P3018" i="1"/>
  <c r="AB3018" i="1" s="1"/>
  <c r="Z3020" i="1"/>
  <c r="AB3020" i="1" s="1"/>
  <c r="M3023" i="1"/>
  <c r="AB3023" i="1" s="1"/>
  <c r="V3024" i="1"/>
  <c r="AB3024" i="1" s="1"/>
  <c r="S3029" i="1"/>
  <c r="AB3029" i="1" s="1"/>
  <c r="AB3030" i="1"/>
  <c r="P3034" i="1"/>
  <c r="AB3034" i="1" s="1"/>
  <c r="Z3036" i="1"/>
  <c r="AB3036" i="1" s="1"/>
  <c r="M3039" i="1"/>
  <c r="AB3039" i="1" s="1"/>
  <c r="V3040" i="1"/>
  <c r="AB3040" i="1" s="1"/>
  <c r="S3045" i="1"/>
  <c r="AB3045" i="1" s="1"/>
  <c r="AB3046" i="1"/>
  <c r="P3050" i="1"/>
  <c r="AB3050" i="1" s="1"/>
  <c r="Z3052" i="1"/>
  <c r="AB3052" i="1" s="1"/>
  <c r="M3055" i="1"/>
  <c r="AB3055" i="1" s="1"/>
  <c r="V3056" i="1"/>
  <c r="AB3056" i="1" s="1"/>
  <c r="AB3061" i="1"/>
  <c r="S3061" i="1"/>
  <c r="AB3062" i="1"/>
  <c r="P3066" i="1"/>
  <c r="AB3066" i="1" s="1"/>
  <c r="Z3068" i="1"/>
  <c r="AB3068" i="1" s="1"/>
  <c r="M3071" i="1"/>
  <c r="AB3071" i="1" s="1"/>
  <c r="V3072" i="1"/>
  <c r="AB3072" i="1" s="1"/>
  <c r="AB3077" i="1"/>
  <c r="S3077" i="1"/>
  <c r="AB3078" i="1"/>
  <c r="P3082" i="1"/>
  <c r="AB3082" i="1" s="1"/>
  <c r="Z3084" i="1"/>
  <c r="AB3084" i="1" s="1"/>
  <c r="M3087" i="1"/>
  <c r="AB3087" i="1" s="1"/>
  <c r="V3088" i="1"/>
  <c r="AB3088" i="1" s="1"/>
  <c r="S3093" i="1"/>
  <c r="AB3093" i="1" s="1"/>
  <c r="AB3094" i="1"/>
  <c r="P3098" i="1"/>
  <c r="AB3098" i="1" s="1"/>
  <c r="Z3100" i="1"/>
  <c r="AB3100" i="1" s="1"/>
  <c r="M3103" i="1"/>
  <c r="AB3103" i="1" s="1"/>
  <c r="AB3105" i="1"/>
  <c r="S3105" i="1"/>
  <c r="AB3106" i="1"/>
  <c r="Z3108" i="1"/>
  <c r="AB3108" i="1" s="1"/>
  <c r="M3111" i="1"/>
  <c r="AB3111" i="1" s="1"/>
  <c r="S3113" i="1"/>
  <c r="AB3113" i="1" s="1"/>
  <c r="AB3114" i="1"/>
  <c r="Z3116" i="1"/>
  <c r="AB3116" i="1" s="1"/>
  <c r="M3119" i="1"/>
  <c r="AB3119" i="1" s="1"/>
  <c r="S3121" i="1"/>
  <c r="AB3121" i="1" s="1"/>
  <c r="AB3122" i="1"/>
  <c r="Z3124" i="1"/>
  <c r="AB3124" i="1" s="1"/>
  <c r="M3127" i="1"/>
  <c r="AB3127" i="1" s="1"/>
  <c r="AB3129" i="1"/>
  <c r="S3129" i="1"/>
  <c r="AB3130" i="1"/>
  <c r="Z3132" i="1"/>
  <c r="AB3132" i="1" s="1"/>
  <c r="M3135" i="1"/>
  <c r="AB3135" i="1" s="1"/>
  <c r="AB3137" i="1"/>
  <c r="S3137" i="1"/>
  <c r="AB3138" i="1"/>
  <c r="Z3140" i="1"/>
  <c r="AB3140" i="1" s="1"/>
  <c r="M3143" i="1"/>
  <c r="AB3143" i="1" s="1"/>
  <c r="S3145" i="1"/>
  <c r="AB3145" i="1" s="1"/>
  <c r="AB3146" i="1"/>
  <c r="Z3148" i="1"/>
  <c r="AB3148" i="1" s="1"/>
  <c r="M3151" i="1"/>
  <c r="AB3151" i="1" s="1"/>
  <c r="S3153" i="1"/>
  <c r="AB3153" i="1" s="1"/>
  <c r="AB3154" i="1"/>
  <c r="Z3156" i="1"/>
  <c r="AB3156" i="1" s="1"/>
  <c r="M3159" i="1"/>
  <c r="AB3159" i="1" s="1"/>
  <c r="AB3161" i="1"/>
  <c r="S3161" i="1"/>
  <c r="AB3162" i="1"/>
  <c r="Z3164" i="1"/>
  <c r="AB3164" i="1" s="1"/>
  <c r="M3167" i="1"/>
  <c r="AB3167" i="1" s="1"/>
  <c r="AB3169" i="1"/>
  <c r="S3169" i="1"/>
  <c r="AB3170" i="1"/>
  <c r="Z3172" i="1"/>
  <c r="AB3172" i="1" s="1"/>
  <c r="M3175" i="1"/>
  <c r="AB3175" i="1" s="1"/>
  <c r="S3177" i="1"/>
  <c r="AB3177" i="1" s="1"/>
  <c r="AB3178" i="1"/>
  <c r="Z3180" i="1"/>
  <c r="AB3180" i="1" s="1"/>
  <c r="M3183" i="1"/>
  <c r="AB3183" i="1" s="1"/>
  <c r="P3190" i="1"/>
  <c r="P3191" i="1"/>
  <c r="Z3196" i="1"/>
  <c r="S3201" i="1"/>
  <c r="AB3201" i="1" s="1"/>
  <c r="V3209" i="1"/>
  <c r="S3214" i="1"/>
  <c r="AB3221" i="1"/>
  <c r="M3224" i="1"/>
  <c r="Z3237" i="1"/>
  <c r="AB3237" i="1" s="1"/>
  <c r="S3246" i="1"/>
  <c r="AB3246" i="1" s="1"/>
  <c r="AB3253" i="1"/>
  <c r="V3257" i="1"/>
  <c r="AB3258" i="1"/>
  <c r="AB3263" i="1"/>
  <c r="AB3268" i="1"/>
  <c r="AB3272" i="1"/>
  <c r="P3283" i="1"/>
  <c r="M3288" i="1"/>
  <c r="Z3301" i="1"/>
  <c r="AB3301" i="1" s="1"/>
  <c r="S3310" i="1"/>
  <c r="AB3310" i="1" s="1"/>
  <c r="AB3317" i="1"/>
  <c r="V3321" i="1"/>
  <c r="AB3322" i="1"/>
  <c r="AB3327" i="1"/>
  <c r="AB3332" i="1"/>
  <c r="AB3336" i="1"/>
  <c r="P3347" i="1"/>
  <c r="M3352" i="1"/>
  <c r="P3371" i="1"/>
  <c r="AB3380" i="1"/>
  <c r="V3389" i="1"/>
  <c r="AB3390" i="1"/>
  <c r="P3403" i="1"/>
  <c r="AB3412" i="1"/>
  <c r="V3421" i="1"/>
  <c r="AB3422" i="1"/>
  <c r="P3435" i="1"/>
  <c r="AB3444" i="1"/>
  <c r="V3453" i="1"/>
  <c r="AB3454" i="1"/>
  <c r="P3467" i="1"/>
  <c r="AB3476" i="1"/>
  <c r="V3485" i="1"/>
  <c r="AB3486" i="1"/>
  <c r="AB3508" i="1"/>
  <c r="AB3741" i="1"/>
  <c r="AB3801" i="1"/>
  <c r="AB3860" i="1"/>
  <c r="AB3870" i="1"/>
  <c r="AB3874" i="1"/>
  <c r="AB3972" i="1"/>
  <c r="AB2929" i="1"/>
  <c r="AB2945" i="1"/>
  <c r="AB2961" i="1"/>
  <c r="AB2977" i="1"/>
  <c r="AB2993" i="1"/>
  <c r="AB3009" i="1"/>
  <c r="AB3025" i="1"/>
  <c r="AB3041" i="1"/>
  <c r="AB3057" i="1"/>
  <c r="AB3073" i="1"/>
  <c r="AB3089" i="1"/>
  <c r="AB3217" i="1"/>
  <c r="AB3224" i="1"/>
  <c r="AB3279" i="1"/>
  <c r="AB3288" i="1"/>
  <c r="AB3343" i="1"/>
  <c r="AB3352" i="1"/>
  <c r="AB3500" i="1"/>
  <c r="V3509" i="1"/>
  <c r="AB3509" i="1" s="1"/>
  <c r="P3515" i="1"/>
  <c r="P3523" i="1"/>
  <c r="P3531" i="1"/>
  <c r="P3539" i="1"/>
  <c r="P3547" i="1"/>
  <c r="P3555" i="1"/>
  <c r="P3563" i="1"/>
  <c r="P3571" i="1"/>
  <c r="P3579" i="1"/>
  <c r="P3587" i="1"/>
  <c r="P3595" i="1"/>
  <c r="P3603" i="1"/>
  <c r="P3611" i="1"/>
  <c r="P3619" i="1"/>
  <c r="P3723" i="1"/>
  <c r="V3746" i="1"/>
  <c r="AB3746" i="1" s="1"/>
  <c r="Z3759" i="1"/>
  <c r="AB3785" i="1"/>
  <c r="AB3865" i="1"/>
  <c r="P3897" i="1"/>
  <c r="AB3988" i="1"/>
  <c r="AB4020" i="1"/>
  <c r="AB4022" i="1"/>
  <c r="AB4116" i="1"/>
  <c r="M2695" i="1"/>
  <c r="AB2695" i="1" s="1"/>
  <c r="V2696" i="1"/>
  <c r="AB2696" i="1" s="1"/>
  <c r="S2701" i="1"/>
  <c r="AB2701" i="1" s="1"/>
  <c r="AB2702" i="1"/>
  <c r="P2706" i="1"/>
  <c r="AB2706" i="1" s="1"/>
  <c r="Z2708" i="1"/>
  <c r="AB2708" i="1" s="1"/>
  <c r="M2711" i="1"/>
  <c r="AB2711" i="1" s="1"/>
  <c r="V2712" i="1"/>
  <c r="AB2712" i="1" s="1"/>
  <c r="S2717" i="1"/>
  <c r="AB2717" i="1" s="1"/>
  <c r="AB2718" i="1"/>
  <c r="P2722" i="1"/>
  <c r="AB2722" i="1" s="1"/>
  <c r="Z2724" i="1"/>
  <c r="AB2724" i="1" s="1"/>
  <c r="M2727" i="1"/>
  <c r="AB2727" i="1" s="1"/>
  <c r="V2728" i="1"/>
  <c r="AB2728" i="1" s="1"/>
  <c r="AB2733" i="1"/>
  <c r="S2733" i="1"/>
  <c r="AB2734" i="1"/>
  <c r="P2738" i="1"/>
  <c r="AB2738" i="1" s="1"/>
  <c r="Z2740" i="1"/>
  <c r="AB2740" i="1" s="1"/>
  <c r="M2743" i="1"/>
  <c r="AB2743" i="1" s="1"/>
  <c r="V2744" i="1"/>
  <c r="AB2744" i="1" s="1"/>
  <c r="AB2749" i="1"/>
  <c r="S2749" i="1"/>
  <c r="AB2750" i="1"/>
  <c r="P2754" i="1"/>
  <c r="AB2754" i="1" s="1"/>
  <c r="Z2756" i="1"/>
  <c r="AB2756" i="1" s="1"/>
  <c r="M2759" i="1"/>
  <c r="AB2759" i="1" s="1"/>
  <c r="V2760" i="1"/>
  <c r="AB2760" i="1" s="1"/>
  <c r="S2765" i="1"/>
  <c r="AB2765" i="1" s="1"/>
  <c r="AB2766" i="1"/>
  <c r="P2770" i="1"/>
  <c r="AB2770" i="1" s="1"/>
  <c r="Z2772" i="1"/>
  <c r="AB2772" i="1" s="1"/>
  <c r="M2775" i="1"/>
  <c r="AB2775" i="1" s="1"/>
  <c r="V2776" i="1"/>
  <c r="AB2776" i="1" s="1"/>
  <c r="S2781" i="1"/>
  <c r="AB2781" i="1" s="1"/>
  <c r="AB2782" i="1"/>
  <c r="P2786" i="1"/>
  <c r="AB2786" i="1" s="1"/>
  <c r="Z2788" i="1"/>
  <c r="AB2788" i="1" s="1"/>
  <c r="M2791" i="1"/>
  <c r="AB2791" i="1" s="1"/>
  <c r="V2792" i="1"/>
  <c r="AB2792" i="1" s="1"/>
  <c r="AB2797" i="1"/>
  <c r="S2797" i="1"/>
  <c r="AB2798" i="1"/>
  <c r="P2802" i="1"/>
  <c r="AB2802" i="1" s="1"/>
  <c r="Z2804" i="1"/>
  <c r="AB2804" i="1" s="1"/>
  <c r="M2807" i="1"/>
  <c r="AB2807" i="1" s="1"/>
  <c r="V2808" i="1"/>
  <c r="AB2808" i="1" s="1"/>
  <c r="S2813" i="1"/>
  <c r="AB2813" i="1" s="1"/>
  <c r="AB2814" i="1"/>
  <c r="P2818" i="1"/>
  <c r="AB2818" i="1" s="1"/>
  <c r="Z2820" i="1"/>
  <c r="AB2820" i="1" s="1"/>
  <c r="M2823" i="1"/>
  <c r="AB2823" i="1" s="1"/>
  <c r="V2824" i="1"/>
  <c r="AB2824" i="1" s="1"/>
  <c r="S2829" i="1"/>
  <c r="AB2829" i="1" s="1"/>
  <c r="AB2830" i="1"/>
  <c r="P2834" i="1"/>
  <c r="AB2834" i="1" s="1"/>
  <c r="Z2836" i="1"/>
  <c r="AB2836" i="1" s="1"/>
  <c r="M2839" i="1"/>
  <c r="AB2839" i="1" s="1"/>
  <c r="V2840" i="1"/>
  <c r="AB2840" i="1" s="1"/>
  <c r="AB2845" i="1"/>
  <c r="S2845" i="1"/>
  <c r="AB2846" i="1"/>
  <c r="P2850" i="1"/>
  <c r="AB2850" i="1" s="1"/>
  <c r="Z2852" i="1"/>
  <c r="AB2852" i="1" s="1"/>
  <c r="M2855" i="1"/>
  <c r="AB2855" i="1" s="1"/>
  <c r="V2856" i="1"/>
  <c r="AB2856" i="1" s="1"/>
  <c r="S2861" i="1"/>
  <c r="AB2861" i="1" s="1"/>
  <c r="AB2862" i="1"/>
  <c r="P2866" i="1"/>
  <c r="AB2866" i="1" s="1"/>
  <c r="Z2868" i="1"/>
  <c r="AB2868" i="1" s="1"/>
  <c r="M2871" i="1"/>
  <c r="AB2871" i="1" s="1"/>
  <c r="V2872" i="1"/>
  <c r="AB2872" i="1" s="1"/>
  <c r="S2877" i="1"/>
  <c r="AB2877" i="1" s="1"/>
  <c r="AB2878" i="1"/>
  <c r="P2882" i="1"/>
  <c r="AB2882" i="1" s="1"/>
  <c r="Z2884" i="1"/>
  <c r="AB2884" i="1" s="1"/>
  <c r="M2887" i="1"/>
  <c r="AB2887" i="1" s="1"/>
  <c r="V2888" i="1"/>
  <c r="AB2888" i="1" s="1"/>
  <c r="S2893" i="1"/>
  <c r="AB2893" i="1" s="1"/>
  <c r="AB2894" i="1"/>
  <c r="P2898" i="1"/>
  <c r="AB2898" i="1" s="1"/>
  <c r="Z2900" i="1"/>
  <c r="AB2900" i="1" s="1"/>
  <c r="M2903" i="1"/>
  <c r="AB2903" i="1" s="1"/>
  <c r="V2904" i="1"/>
  <c r="AB2904" i="1" s="1"/>
  <c r="AB2909" i="1"/>
  <c r="S2909" i="1"/>
  <c r="AB2910" i="1"/>
  <c r="P2914" i="1"/>
  <c r="AB2914" i="1" s="1"/>
  <c r="Z2916" i="1"/>
  <c r="AB2916" i="1" s="1"/>
  <c r="M2919" i="1"/>
  <c r="AB2919" i="1" s="1"/>
  <c r="V2920" i="1"/>
  <c r="AB2920" i="1" s="1"/>
  <c r="S2925" i="1"/>
  <c r="AB2925" i="1" s="1"/>
  <c r="AB2926" i="1"/>
  <c r="P2930" i="1"/>
  <c r="AB2930" i="1" s="1"/>
  <c r="Z2932" i="1"/>
  <c r="AB2932" i="1" s="1"/>
  <c r="M2935" i="1"/>
  <c r="AB2935" i="1" s="1"/>
  <c r="V2936" i="1"/>
  <c r="AB2936" i="1" s="1"/>
  <c r="S2941" i="1"/>
  <c r="AB2941" i="1" s="1"/>
  <c r="AB2942" i="1"/>
  <c r="P2946" i="1"/>
  <c r="AB2946" i="1" s="1"/>
  <c r="Z2948" i="1"/>
  <c r="AB2948" i="1" s="1"/>
  <c r="M2951" i="1"/>
  <c r="AB2951" i="1" s="1"/>
  <c r="V2952" i="1"/>
  <c r="AB2952" i="1" s="1"/>
  <c r="S2957" i="1"/>
  <c r="AB2957" i="1" s="1"/>
  <c r="AB2958" i="1"/>
  <c r="P2962" i="1"/>
  <c r="AB2962" i="1" s="1"/>
  <c r="Z2964" i="1"/>
  <c r="AB2964" i="1" s="1"/>
  <c r="M2967" i="1"/>
  <c r="AB2967" i="1" s="1"/>
  <c r="V2968" i="1"/>
  <c r="AB2968" i="1" s="1"/>
  <c r="AB2973" i="1"/>
  <c r="S2973" i="1"/>
  <c r="AB2974" i="1"/>
  <c r="P2978" i="1"/>
  <c r="AB2978" i="1" s="1"/>
  <c r="Z2980" i="1"/>
  <c r="AB2980" i="1" s="1"/>
  <c r="M2983" i="1"/>
  <c r="AB2983" i="1" s="1"/>
  <c r="V2984" i="1"/>
  <c r="AB2984" i="1" s="1"/>
  <c r="S2989" i="1"/>
  <c r="AB2989" i="1" s="1"/>
  <c r="AB2990" i="1"/>
  <c r="P2994" i="1"/>
  <c r="AB2994" i="1" s="1"/>
  <c r="Z2996" i="1"/>
  <c r="AB2996" i="1" s="1"/>
  <c r="M2999" i="1"/>
  <c r="AB2999" i="1" s="1"/>
  <c r="V3000" i="1"/>
  <c r="AB3000" i="1" s="1"/>
  <c r="S3005" i="1"/>
  <c r="AB3005" i="1" s="1"/>
  <c r="AB3006" i="1"/>
  <c r="P3010" i="1"/>
  <c r="AB3010" i="1" s="1"/>
  <c r="Z3012" i="1"/>
  <c r="AB3012" i="1" s="1"/>
  <c r="M3015" i="1"/>
  <c r="AB3015" i="1" s="1"/>
  <c r="V3016" i="1"/>
  <c r="AB3016" i="1" s="1"/>
  <c r="S3021" i="1"/>
  <c r="AB3021" i="1" s="1"/>
  <c r="AB3022" i="1"/>
  <c r="P3026" i="1"/>
  <c r="AB3026" i="1" s="1"/>
  <c r="Z3028" i="1"/>
  <c r="AB3028" i="1" s="1"/>
  <c r="M3031" i="1"/>
  <c r="AB3031" i="1" s="1"/>
  <c r="V3032" i="1"/>
  <c r="AB3032" i="1" s="1"/>
  <c r="AB3037" i="1"/>
  <c r="S3037" i="1"/>
  <c r="AB3038" i="1"/>
  <c r="P3042" i="1"/>
  <c r="AB3042" i="1" s="1"/>
  <c r="Z3044" i="1"/>
  <c r="AB3044" i="1" s="1"/>
  <c r="M3047" i="1"/>
  <c r="AB3047" i="1" s="1"/>
  <c r="V3048" i="1"/>
  <c r="AB3048" i="1" s="1"/>
  <c r="S3053" i="1"/>
  <c r="AB3053" i="1" s="1"/>
  <c r="AB3054" i="1"/>
  <c r="P3058" i="1"/>
  <c r="AB3058" i="1" s="1"/>
  <c r="Z3060" i="1"/>
  <c r="AB3060" i="1" s="1"/>
  <c r="M3063" i="1"/>
  <c r="AB3063" i="1" s="1"/>
  <c r="V3064" i="1"/>
  <c r="AB3064" i="1" s="1"/>
  <c r="S3069" i="1"/>
  <c r="AB3069" i="1" s="1"/>
  <c r="AB3070" i="1"/>
  <c r="P3074" i="1"/>
  <c r="AB3074" i="1" s="1"/>
  <c r="Z3076" i="1"/>
  <c r="AB3076" i="1" s="1"/>
  <c r="M3079" i="1"/>
  <c r="AB3079" i="1" s="1"/>
  <c r="V3080" i="1"/>
  <c r="AB3080" i="1" s="1"/>
  <c r="S3085" i="1"/>
  <c r="AB3085" i="1" s="1"/>
  <c r="AB3086" i="1"/>
  <c r="P3090" i="1"/>
  <c r="AB3090" i="1" s="1"/>
  <c r="Z3092" i="1"/>
  <c r="AB3092" i="1" s="1"/>
  <c r="M3095" i="1"/>
  <c r="AB3095" i="1" s="1"/>
  <c r="V3096" i="1"/>
  <c r="AB3096" i="1" s="1"/>
  <c r="AB3101" i="1"/>
  <c r="S3101" i="1"/>
  <c r="AB3102" i="1"/>
  <c r="Z3104" i="1"/>
  <c r="AB3104" i="1" s="1"/>
  <c r="M3107" i="1"/>
  <c r="AB3107" i="1" s="1"/>
  <c r="S3109" i="1"/>
  <c r="AB3109" i="1" s="1"/>
  <c r="AB3110" i="1"/>
  <c r="Z3112" i="1"/>
  <c r="AB3112" i="1" s="1"/>
  <c r="M3115" i="1"/>
  <c r="AB3115" i="1" s="1"/>
  <c r="S3117" i="1"/>
  <c r="AB3117" i="1" s="1"/>
  <c r="AB3118" i="1"/>
  <c r="Z3120" i="1"/>
  <c r="AB3120" i="1" s="1"/>
  <c r="M3123" i="1"/>
  <c r="AB3123" i="1" s="1"/>
  <c r="S3125" i="1"/>
  <c r="AB3125" i="1" s="1"/>
  <c r="AB3126" i="1"/>
  <c r="Z3128" i="1"/>
  <c r="AB3128" i="1" s="1"/>
  <c r="M3131" i="1"/>
  <c r="AB3131" i="1" s="1"/>
  <c r="AB3133" i="1"/>
  <c r="S3133" i="1"/>
  <c r="AB3134" i="1"/>
  <c r="Z3136" i="1"/>
  <c r="AB3136" i="1" s="1"/>
  <c r="M3139" i="1"/>
  <c r="AB3139" i="1" s="1"/>
  <c r="S3141" i="1"/>
  <c r="AB3141" i="1" s="1"/>
  <c r="AB3142" i="1"/>
  <c r="Z3144" i="1"/>
  <c r="AB3144" i="1" s="1"/>
  <c r="M3147" i="1"/>
  <c r="AB3147" i="1" s="1"/>
  <c r="S3149" i="1"/>
  <c r="AB3149" i="1" s="1"/>
  <c r="AB3150" i="1"/>
  <c r="Z3152" i="1"/>
  <c r="AB3152" i="1" s="1"/>
  <c r="M3155" i="1"/>
  <c r="AB3155" i="1" s="1"/>
  <c r="S3157" i="1"/>
  <c r="AB3157" i="1" s="1"/>
  <c r="AB3158" i="1"/>
  <c r="Z3160" i="1"/>
  <c r="AB3160" i="1" s="1"/>
  <c r="M3163" i="1"/>
  <c r="AB3163" i="1" s="1"/>
  <c r="S3165" i="1"/>
  <c r="AB3165" i="1" s="1"/>
  <c r="AB3166" i="1"/>
  <c r="Z3168" i="1"/>
  <c r="AB3168" i="1" s="1"/>
  <c r="M3171" i="1"/>
  <c r="AB3171" i="1" s="1"/>
  <c r="S3173" i="1"/>
  <c r="AB3173" i="1" s="1"/>
  <c r="AB3174" i="1"/>
  <c r="Z3176" i="1"/>
  <c r="AB3176" i="1" s="1"/>
  <c r="M3179" i="1"/>
  <c r="AB3179" i="1" s="1"/>
  <c r="S3181" i="1"/>
  <c r="AB3181" i="1" s="1"/>
  <c r="AB3182" i="1"/>
  <c r="AB3189" i="1"/>
  <c r="Z3193" i="1"/>
  <c r="AB3196" i="1"/>
  <c r="V3208" i="1"/>
  <c r="AB3208" i="1" s="1"/>
  <c r="M3212" i="1"/>
  <c r="AB3212" i="1" s="1"/>
  <c r="M3215" i="1"/>
  <c r="AB3215" i="1" s="1"/>
  <c r="V3225" i="1"/>
  <c r="AB3225" i="1" s="1"/>
  <c r="AB3226" i="1"/>
  <c r="AB3231" i="1"/>
  <c r="AB3236" i="1"/>
  <c r="AB3240" i="1"/>
  <c r="P3251" i="1"/>
  <c r="M3256" i="1"/>
  <c r="AB3256" i="1" s="1"/>
  <c r="Z3269" i="1"/>
  <c r="AB3269" i="1" s="1"/>
  <c r="AB3278" i="1"/>
  <c r="S3278" i="1"/>
  <c r="AB3285" i="1"/>
  <c r="V3289" i="1"/>
  <c r="AB3289" i="1" s="1"/>
  <c r="AB3290" i="1"/>
  <c r="AB3295" i="1"/>
  <c r="AB3300" i="1"/>
  <c r="AB3304" i="1"/>
  <c r="P3315" i="1"/>
  <c r="M3320" i="1"/>
  <c r="AB3320" i="1" s="1"/>
  <c r="Z3333" i="1"/>
  <c r="AB3333" i="1" s="1"/>
  <c r="S3342" i="1"/>
  <c r="AB3342" i="1" s="1"/>
  <c r="AB3349" i="1"/>
  <c r="V3353" i="1"/>
  <c r="AB3353" i="1" s="1"/>
  <c r="AB3354" i="1"/>
  <c r="AB3359" i="1"/>
  <c r="AB3364" i="1"/>
  <c r="V3373" i="1"/>
  <c r="AB3373" i="1" s="1"/>
  <c r="AB3374" i="1"/>
  <c r="P3387" i="1"/>
  <c r="AB3396" i="1"/>
  <c r="V3405" i="1"/>
  <c r="AB3405" i="1" s="1"/>
  <c r="AB3406" i="1"/>
  <c r="P3419" i="1"/>
  <c r="AB3428" i="1"/>
  <c r="V3437" i="1"/>
  <c r="AB3437" i="1" s="1"/>
  <c r="AB3438" i="1"/>
  <c r="P3451" i="1"/>
  <c r="AB3460" i="1"/>
  <c r="V3469" i="1"/>
  <c r="AB3469" i="1" s="1"/>
  <c r="AB3470" i="1"/>
  <c r="P3483" i="1"/>
  <c r="AB3492" i="1"/>
  <c r="V3501" i="1"/>
  <c r="AB3501" i="1" s="1"/>
  <c r="AB3516" i="1"/>
  <c r="AB3727" i="1"/>
  <c r="P3805" i="1"/>
  <c r="M3810" i="1"/>
  <c r="AB3810" i="1" s="1"/>
  <c r="Z3823" i="1"/>
  <c r="AB3849" i="1"/>
  <c r="V3946" i="1"/>
  <c r="Z3962" i="1"/>
  <c r="AB4100" i="1"/>
  <c r="AB4152" i="1"/>
  <c r="V3184" i="1"/>
  <c r="AB3184" i="1" s="1"/>
  <c r="Z3188" i="1"/>
  <c r="AB3190" i="1"/>
  <c r="M3191" i="1"/>
  <c r="AB3191" i="1" s="1"/>
  <c r="S3193" i="1"/>
  <c r="AB3193" i="1" s="1"/>
  <c r="P3198" i="1"/>
  <c r="AB3198" i="1" s="1"/>
  <c r="V3200" i="1"/>
  <c r="AB3200" i="1" s="1"/>
  <c r="Z3204" i="1"/>
  <c r="AB3206" i="1"/>
  <c r="M3207" i="1"/>
  <c r="AB3207" i="1" s="1"/>
  <c r="S3209" i="1"/>
  <c r="AB3209" i="1" s="1"/>
  <c r="P3214" i="1"/>
  <c r="AB3214" i="1" s="1"/>
  <c r="V3216" i="1"/>
  <c r="AB3216" i="1" s="1"/>
  <c r="Z3220" i="1"/>
  <c r="AB3222" i="1"/>
  <c r="S3222" i="1"/>
  <c r="P3227" i="1"/>
  <c r="AB3227" i="1" s="1"/>
  <c r="Z3229" i="1"/>
  <c r="M3232" i="1"/>
  <c r="AB3232" i="1" s="1"/>
  <c r="V3233" i="1"/>
  <c r="AB3233" i="1" s="1"/>
  <c r="S3238" i="1"/>
  <c r="AB3238" i="1" s="1"/>
  <c r="P3243" i="1"/>
  <c r="AB3243" i="1" s="1"/>
  <c r="Z3245" i="1"/>
  <c r="M3248" i="1"/>
  <c r="AB3248" i="1" s="1"/>
  <c r="V3249" i="1"/>
  <c r="AB3249" i="1" s="1"/>
  <c r="AB3254" i="1"/>
  <c r="S3254" i="1"/>
  <c r="P3259" i="1"/>
  <c r="AB3259" i="1" s="1"/>
  <c r="Z3261" i="1"/>
  <c r="M3264" i="1"/>
  <c r="AB3264" i="1" s="1"/>
  <c r="V3265" i="1"/>
  <c r="AB3265" i="1" s="1"/>
  <c r="S3270" i="1"/>
  <c r="AB3270" i="1" s="1"/>
  <c r="P3275" i="1"/>
  <c r="AB3275" i="1" s="1"/>
  <c r="Z3277" i="1"/>
  <c r="M3280" i="1"/>
  <c r="AB3280" i="1" s="1"/>
  <c r="V3281" i="1"/>
  <c r="AB3281" i="1" s="1"/>
  <c r="AB3286" i="1"/>
  <c r="S3286" i="1"/>
  <c r="P3291" i="1"/>
  <c r="AB3291" i="1" s="1"/>
  <c r="Z3293" i="1"/>
  <c r="M3296" i="1"/>
  <c r="AB3296" i="1" s="1"/>
  <c r="V3297" i="1"/>
  <c r="AB3297" i="1" s="1"/>
  <c r="S3302" i="1"/>
  <c r="AB3302" i="1" s="1"/>
  <c r="P3307" i="1"/>
  <c r="AB3307" i="1" s="1"/>
  <c r="Z3309" i="1"/>
  <c r="M3312" i="1"/>
  <c r="AB3312" i="1" s="1"/>
  <c r="V3313" i="1"/>
  <c r="AB3313" i="1" s="1"/>
  <c r="AB3318" i="1"/>
  <c r="S3318" i="1"/>
  <c r="P3323" i="1"/>
  <c r="AB3323" i="1" s="1"/>
  <c r="Z3325" i="1"/>
  <c r="M3328" i="1"/>
  <c r="AB3328" i="1" s="1"/>
  <c r="V3329" i="1"/>
  <c r="AB3329" i="1" s="1"/>
  <c r="S3334" i="1"/>
  <c r="AB3334" i="1" s="1"/>
  <c r="P3339" i="1"/>
  <c r="AB3339" i="1" s="1"/>
  <c r="Z3341" i="1"/>
  <c r="M3344" i="1"/>
  <c r="AB3344" i="1" s="1"/>
  <c r="V3345" i="1"/>
  <c r="AB3345" i="1" s="1"/>
  <c r="AB3350" i="1"/>
  <c r="S3350" i="1"/>
  <c r="P3355" i="1"/>
  <c r="AB3355" i="1" s="1"/>
  <c r="Z3357" i="1"/>
  <c r="M3360" i="1"/>
  <c r="AB3360" i="1" s="1"/>
  <c r="V3361" i="1"/>
  <c r="AB3361" i="1" s="1"/>
  <c r="P3367" i="1"/>
  <c r="AB3367" i="1" s="1"/>
  <c r="V3369" i="1"/>
  <c r="AB3369" i="1" s="1"/>
  <c r="P3375" i="1"/>
  <c r="AB3375" i="1" s="1"/>
  <c r="V3377" i="1"/>
  <c r="AB3377" i="1" s="1"/>
  <c r="P3383" i="1"/>
  <c r="AB3383" i="1" s="1"/>
  <c r="V3385" i="1"/>
  <c r="AB3385" i="1" s="1"/>
  <c r="P3391" i="1"/>
  <c r="AB3391" i="1" s="1"/>
  <c r="V3393" i="1"/>
  <c r="AB3393" i="1" s="1"/>
  <c r="P3399" i="1"/>
  <c r="AB3399" i="1" s="1"/>
  <c r="V3401" i="1"/>
  <c r="AB3401" i="1" s="1"/>
  <c r="P3407" i="1"/>
  <c r="AB3407" i="1" s="1"/>
  <c r="V3409" i="1"/>
  <c r="AB3409" i="1" s="1"/>
  <c r="P3415" i="1"/>
  <c r="AB3415" i="1" s="1"/>
  <c r="V3417" i="1"/>
  <c r="AB3417" i="1" s="1"/>
  <c r="P3423" i="1"/>
  <c r="AB3423" i="1" s="1"/>
  <c r="V3425" i="1"/>
  <c r="AB3425" i="1" s="1"/>
  <c r="P3431" i="1"/>
  <c r="AB3431" i="1" s="1"/>
  <c r="V3433" i="1"/>
  <c r="AB3433" i="1" s="1"/>
  <c r="P3439" i="1"/>
  <c r="AB3439" i="1" s="1"/>
  <c r="V3441" i="1"/>
  <c r="AB3441" i="1" s="1"/>
  <c r="P3447" i="1"/>
  <c r="AB3447" i="1" s="1"/>
  <c r="V3449" i="1"/>
  <c r="AB3449" i="1" s="1"/>
  <c r="P3455" i="1"/>
  <c r="AB3455" i="1" s="1"/>
  <c r="V3457" i="1"/>
  <c r="AB3457" i="1" s="1"/>
  <c r="P3463" i="1"/>
  <c r="AB3463" i="1" s="1"/>
  <c r="V3465" i="1"/>
  <c r="AB3465" i="1" s="1"/>
  <c r="P3471" i="1"/>
  <c r="AB3471" i="1" s="1"/>
  <c r="V3473" i="1"/>
  <c r="AB3473" i="1" s="1"/>
  <c r="P3479" i="1"/>
  <c r="AB3479" i="1" s="1"/>
  <c r="V3481" i="1"/>
  <c r="AB3481" i="1" s="1"/>
  <c r="P3487" i="1"/>
  <c r="AB3487" i="1" s="1"/>
  <c r="V3489" i="1"/>
  <c r="AB3489" i="1" s="1"/>
  <c r="P3495" i="1"/>
  <c r="AB3495" i="1" s="1"/>
  <c r="V3497" i="1"/>
  <c r="AB3497" i="1" s="1"/>
  <c r="P3503" i="1"/>
  <c r="AB3503" i="1" s="1"/>
  <c r="V3505" i="1"/>
  <c r="AB3505" i="1" s="1"/>
  <c r="P3511" i="1"/>
  <c r="AB3511" i="1" s="1"/>
  <c r="V3513" i="1"/>
  <c r="AB3513" i="1" s="1"/>
  <c r="P3519" i="1"/>
  <c r="AB3519" i="1" s="1"/>
  <c r="AB3739" i="1"/>
  <c r="AB3748" i="1"/>
  <c r="AB3753" i="1"/>
  <c r="AB3758" i="1"/>
  <c r="AB3762" i="1"/>
  <c r="AB3812" i="1"/>
  <c r="AB3817" i="1"/>
  <c r="AB3822" i="1"/>
  <c r="AB3826" i="1"/>
  <c r="AB3876" i="1"/>
  <c r="AB3881" i="1"/>
  <c r="AB3886" i="1"/>
  <c r="AB3890" i="1"/>
  <c r="AB3900" i="1"/>
  <c r="AB3922" i="1"/>
  <c r="AB3958" i="1"/>
  <c r="AB3984" i="1"/>
  <c r="AB4000" i="1"/>
  <c r="AB4038" i="1"/>
  <c r="AB4086" i="1"/>
  <c r="AB4112" i="1"/>
  <c r="P3186" i="1"/>
  <c r="AB3186" i="1" s="1"/>
  <c r="V3188" i="1"/>
  <c r="AB3188" i="1" s="1"/>
  <c r="Z3192" i="1"/>
  <c r="AB3192" i="1" s="1"/>
  <c r="AB3194" i="1"/>
  <c r="M3195" i="1"/>
  <c r="AB3195" i="1" s="1"/>
  <c r="S3197" i="1"/>
  <c r="AB3197" i="1" s="1"/>
  <c r="P3202" i="1"/>
  <c r="AB3202" i="1" s="1"/>
  <c r="V3204" i="1"/>
  <c r="AB3204" i="1" s="1"/>
  <c r="Z3208" i="1"/>
  <c r="AB3210" i="1"/>
  <c r="M3211" i="1"/>
  <c r="AB3211" i="1" s="1"/>
  <c r="S3213" i="1"/>
  <c r="AB3213" i="1" s="1"/>
  <c r="P3218" i="1"/>
  <c r="AB3218" i="1" s="1"/>
  <c r="V3220" i="1"/>
  <c r="AB3220" i="1" s="1"/>
  <c r="P3223" i="1"/>
  <c r="AB3223" i="1" s="1"/>
  <c r="Z3225" i="1"/>
  <c r="M3228" i="1"/>
  <c r="AB3228" i="1" s="1"/>
  <c r="V3229" i="1"/>
  <c r="AB3229" i="1" s="1"/>
  <c r="S3234" i="1"/>
  <c r="AB3234" i="1" s="1"/>
  <c r="AB3235" i="1"/>
  <c r="P3239" i="1"/>
  <c r="AB3239" i="1" s="1"/>
  <c r="Z3241" i="1"/>
  <c r="AB3241" i="1" s="1"/>
  <c r="M3244" i="1"/>
  <c r="AB3244" i="1" s="1"/>
  <c r="V3245" i="1"/>
  <c r="AB3245" i="1" s="1"/>
  <c r="S3250" i="1"/>
  <c r="AB3250" i="1" s="1"/>
  <c r="AB3251" i="1"/>
  <c r="P3255" i="1"/>
  <c r="AB3255" i="1" s="1"/>
  <c r="Z3257" i="1"/>
  <c r="AB3257" i="1" s="1"/>
  <c r="M3260" i="1"/>
  <c r="AB3260" i="1" s="1"/>
  <c r="V3261" i="1"/>
  <c r="AB3261" i="1" s="1"/>
  <c r="S3266" i="1"/>
  <c r="AB3266" i="1" s="1"/>
  <c r="AB3267" i="1"/>
  <c r="P3271" i="1"/>
  <c r="AB3271" i="1" s="1"/>
  <c r="Z3273" i="1"/>
  <c r="AB3273" i="1" s="1"/>
  <c r="M3276" i="1"/>
  <c r="AB3276" i="1" s="1"/>
  <c r="V3277" i="1"/>
  <c r="AB3277" i="1" s="1"/>
  <c r="AB3282" i="1"/>
  <c r="S3282" i="1"/>
  <c r="AB3283" i="1"/>
  <c r="P3287" i="1"/>
  <c r="AB3287" i="1" s="1"/>
  <c r="Z3289" i="1"/>
  <c r="M3292" i="1"/>
  <c r="AB3292" i="1" s="1"/>
  <c r="V3293" i="1"/>
  <c r="AB3293" i="1" s="1"/>
  <c r="S3298" i="1"/>
  <c r="AB3298" i="1" s="1"/>
  <c r="AB3299" i="1"/>
  <c r="P3303" i="1"/>
  <c r="AB3303" i="1" s="1"/>
  <c r="Z3305" i="1"/>
  <c r="AB3305" i="1" s="1"/>
  <c r="M3308" i="1"/>
  <c r="AB3308" i="1" s="1"/>
  <c r="V3309" i="1"/>
  <c r="AB3309" i="1" s="1"/>
  <c r="AB3314" i="1"/>
  <c r="S3314" i="1"/>
  <c r="AB3315" i="1"/>
  <c r="P3319" i="1"/>
  <c r="AB3319" i="1" s="1"/>
  <c r="Z3321" i="1"/>
  <c r="AB3321" i="1" s="1"/>
  <c r="M3324" i="1"/>
  <c r="AB3324" i="1" s="1"/>
  <c r="V3325" i="1"/>
  <c r="AB3325" i="1" s="1"/>
  <c r="S3330" i="1"/>
  <c r="AB3330" i="1" s="1"/>
  <c r="AB3331" i="1"/>
  <c r="P3335" i="1"/>
  <c r="AB3335" i="1" s="1"/>
  <c r="Z3337" i="1"/>
  <c r="AB3337" i="1" s="1"/>
  <c r="M3340" i="1"/>
  <c r="AB3340" i="1" s="1"/>
  <c r="V3341" i="1"/>
  <c r="AB3341" i="1" s="1"/>
  <c r="AB3346" i="1"/>
  <c r="S3346" i="1"/>
  <c r="AB3347" i="1"/>
  <c r="P3351" i="1"/>
  <c r="AB3351" i="1" s="1"/>
  <c r="Z3353" i="1"/>
  <c r="M3356" i="1"/>
  <c r="AB3356" i="1" s="1"/>
  <c r="V3357" i="1"/>
  <c r="AB3357" i="1" s="1"/>
  <c r="S3362" i="1"/>
  <c r="AB3362" i="1" s="1"/>
  <c r="AB3363" i="1"/>
  <c r="Z3365" i="1"/>
  <c r="AB3365" i="1" s="1"/>
  <c r="M3368" i="1"/>
  <c r="AB3368" i="1" s="1"/>
  <c r="AB3370" i="1"/>
  <c r="S3370" i="1"/>
  <c r="AB3371" i="1"/>
  <c r="Z3373" i="1"/>
  <c r="M3376" i="1"/>
  <c r="AB3376" i="1" s="1"/>
  <c r="S3378" i="1"/>
  <c r="AB3378" i="1" s="1"/>
  <c r="AB3379" i="1"/>
  <c r="Z3381" i="1"/>
  <c r="AB3381" i="1" s="1"/>
  <c r="M3384" i="1"/>
  <c r="AB3384" i="1" s="1"/>
  <c r="S3386" i="1"/>
  <c r="AB3386" i="1" s="1"/>
  <c r="AB3387" i="1"/>
  <c r="Z3389" i="1"/>
  <c r="AB3389" i="1" s="1"/>
  <c r="M3392" i="1"/>
  <c r="AB3392" i="1" s="1"/>
  <c r="S3394" i="1"/>
  <c r="AB3394" i="1" s="1"/>
  <c r="AB3395" i="1"/>
  <c r="Z3397" i="1"/>
  <c r="AB3397" i="1" s="1"/>
  <c r="M3400" i="1"/>
  <c r="AB3400" i="1" s="1"/>
  <c r="S3402" i="1"/>
  <c r="AB3402" i="1" s="1"/>
  <c r="AB3403" i="1"/>
  <c r="Z3405" i="1"/>
  <c r="M3408" i="1"/>
  <c r="AB3408" i="1" s="1"/>
  <c r="S3410" i="1"/>
  <c r="AB3410" i="1" s="1"/>
  <c r="AB3411" i="1"/>
  <c r="Z3413" i="1"/>
  <c r="AB3413" i="1" s="1"/>
  <c r="M3416" i="1"/>
  <c r="AB3416" i="1" s="1"/>
  <c r="S3418" i="1"/>
  <c r="AB3418" i="1" s="1"/>
  <c r="AB3419" i="1"/>
  <c r="Z3421" i="1"/>
  <c r="AB3421" i="1" s="1"/>
  <c r="M3424" i="1"/>
  <c r="AB3424" i="1" s="1"/>
  <c r="AB3426" i="1"/>
  <c r="S3426" i="1"/>
  <c r="AB3427" i="1"/>
  <c r="Z3429" i="1"/>
  <c r="AB3429" i="1" s="1"/>
  <c r="M3432" i="1"/>
  <c r="AB3432" i="1" s="1"/>
  <c r="S3434" i="1"/>
  <c r="AB3434" i="1" s="1"/>
  <c r="AB3435" i="1"/>
  <c r="Z3437" i="1"/>
  <c r="M3440" i="1"/>
  <c r="AB3440" i="1" s="1"/>
  <c r="AB3442" i="1"/>
  <c r="S3442" i="1"/>
  <c r="AB3443" i="1"/>
  <c r="Z3445" i="1"/>
  <c r="AB3445" i="1" s="1"/>
  <c r="M3448" i="1"/>
  <c r="AB3448" i="1" s="1"/>
  <c r="S3450" i="1"/>
  <c r="AB3450" i="1" s="1"/>
  <c r="AB3451" i="1"/>
  <c r="Z3453" i="1"/>
  <c r="AB3453" i="1" s="1"/>
  <c r="M3456" i="1"/>
  <c r="AB3456" i="1" s="1"/>
  <c r="AB3458" i="1"/>
  <c r="S3458" i="1"/>
  <c r="AB3459" i="1"/>
  <c r="Z3461" i="1"/>
  <c r="AB3461" i="1" s="1"/>
  <c r="M3464" i="1"/>
  <c r="AB3464" i="1" s="1"/>
  <c r="S3466" i="1"/>
  <c r="AB3466" i="1" s="1"/>
  <c r="AB3467" i="1"/>
  <c r="Z3469" i="1"/>
  <c r="M3472" i="1"/>
  <c r="AB3472" i="1" s="1"/>
  <c r="AB3474" i="1"/>
  <c r="S3474" i="1"/>
  <c r="AB3475" i="1"/>
  <c r="Z3477" i="1"/>
  <c r="AB3477" i="1" s="1"/>
  <c r="M3480" i="1"/>
  <c r="AB3480" i="1" s="1"/>
  <c r="S3482" i="1"/>
  <c r="AB3482" i="1" s="1"/>
  <c r="AB3483" i="1"/>
  <c r="Z3485" i="1"/>
  <c r="AB3485" i="1" s="1"/>
  <c r="M3488" i="1"/>
  <c r="AB3488" i="1" s="1"/>
  <c r="AB3490" i="1"/>
  <c r="S3490" i="1"/>
  <c r="AB3491" i="1"/>
  <c r="Z3493" i="1"/>
  <c r="AB3493" i="1" s="1"/>
  <c r="M3496" i="1"/>
  <c r="AB3496" i="1" s="1"/>
  <c r="S3498" i="1"/>
  <c r="AB3498" i="1" s="1"/>
  <c r="AB3499" i="1"/>
  <c r="Z3501" i="1"/>
  <c r="M3504" i="1"/>
  <c r="AB3504" i="1" s="1"/>
  <c r="AB3506" i="1"/>
  <c r="S3506" i="1"/>
  <c r="AB3507" i="1"/>
  <c r="Z3509" i="1"/>
  <c r="M3512" i="1"/>
  <c r="AB3512" i="1" s="1"/>
  <c r="S3514" i="1"/>
  <c r="AB3514" i="1" s="1"/>
  <c r="AB3515" i="1"/>
  <c r="Z3517" i="1"/>
  <c r="AB3517" i="1" s="1"/>
  <c r="M3520" i="1"/>
  <c r="AB3520" i="1" s="1"/>
  <c r="AB3522" i="1"/>
  <c r="S3522" i="1"/>
  <c r="AB3523" i="1"/>
  <c r="Z3525" i="1"/>
  <c r="AB3525" i="1" s="1"/>
  <c r="M3528" i="1"/>
  <c r="AB3528" i="1" s="1"/>
  <c r="S3530" i="1"/>
  <c r="AB3530" i="1" s="1"/>
  <c r="AB3531" i="1"/>
  <c r="Z3533" i="1"/>
  <c r="AB3533" i="1" s="1"/>
  <c r="M3536" i="1"/>
  <c r="AB3536" i="1" s="1"/>
  <c r="AB3538" i="1"/>
  <c r="S3538" i="1"/>
  <c r="AB3539" i="1"/>
  <c r="Z3541" i="1"/>
  <c r="AB3541" i="1" s="1"/>
  <c r="M3544" i="1"/>
  <c r="AB3544" i="1" s="1"/>
  <c r="S3546" i="1"/>
  <c r="AB3546" i="1" s="1"/>
  <c r="AB3547" i="1"/>
  <c r="Z3549" i="1"/>
  <c r="AB3549" i="1" s="1"/>
  <c r="M3552" i="1"/>
  <c r="AB3552" i="1" s="1"/>
  <c r="AB3554" i="1"/>
  <c r="S3554" i="1"/>
  <c r="AB3555" i="1"/>
  <c r="Z3557" i="1"/>
  <c r="AB3557" i="1" s="1"/>
  <c r="M3560" i="1"/>
  <c r="AB3560" i="1" s="1"/>
  <c r="S3562" i="1"/>
  <c r="AB3562" i="1" s="1"/>
  <c r="AB3563" i="1"/>
  <c r="Z3565" i="1"/>
  <c r="AB3565" i="1" s="1"/>
  <c r="M3568" i="1"/>
  <c r="AB3568" i="1" s="1"/>
  <c r="AB3570" i="1"/>
  <c r="S3570" i="1"/>
  <c r="AB3571" i="1"/>
  <c r="Z3573" i="1"/>
  <c r="AB3573" i="1" s="1"/>
  <c r="M3576" i="1"/>
  <c r="AB3576" i="1" s="1"/>
  <c r="S3578" i="1"/>
  <c r="AB3578" i="1" s="1"/>
  <c r="AB3579" i="1"/>
  <c r="Z3581" i="1"/>
  <c r="AB3581" i="1" s="1"/>
  <c r="M3584" i="1"/>
  <c r="AB3584" i="1" s="1"/>
  <c r="AB3586" i="1"/>
  <c r="S3586" i="1"/>
  <c r="AB3587" i="1"/>
  <c r="Z3589" i="1"/>
  <c r="AB3589" i="1" s="1"/>
  <c r="M3592" i="1"/>
  <c r="AB3592" i="1" s="1"/>
  <c r="S3594" i="1"/>
  <c r="AB3594" i="1" s="1"/>
  <c r="AB3595" i="1"/>
  <c r="Z3597" i="1"/>
  <c r="AB3597" i="1" s="1"/>
  <c r="M3600" i="1"/>
  <c r="AB3600" i="1" s="1"/>
  <c r="AB3602" i="1"/>
  <c r="S3602" i="1"/>
  <c r="AB3603" i="1"/>
  <c r="Z3605" i="1"/>
  <c r="AB3605" i="1" s="1"/>
  <c r="M3608" i="1"/>
  <c r="AB3608" i="1" s="1"/>
  <c r="S3610" i="1"/>
  <c r="AB3610" i="1" s="1"/>
  <c r="AB3611" i="1"/>
  <c r="Z3613" i="1"/>
  <c r="AB3613" i="1" s="1"/>
  <c r="M3616" i="1"/>
  <c r="AB3616" i="1" s="1"/>
  <c r="AB3618" i="1"/>
  <c r="S3618" i="1"/>
  <c r="AB3619" i="1"/>
  <c r="Z3621" i="1"/>
  <c r="AB3621" i="1" s="1"/>
  <c r="M3624" i="1"/>
  <c r="AB3624" i="1" s="1"/>
  <c r="S3626" i="1"/>
  <c r="AB3626" i="1" s="1"/>
  <c r="AB3627" i="1"/>
  <c r="Z3629" i="1"/>
  <c r="AB3629" i="1" s="1"/>
  <c r="M3632" i="1"/>
  <c r="AB3632" i="1" s="1"/>
  <c r="S3634" i="1"/>
  <c r="AB3634" i="1" s="1"/>
  <c r="AB3635" i="1"/>
  <c r="Z3637" i="1"/>
  <c r="AB3637" i="1" s="1"/>
  <c r="M3640" i="1"/>
  <c r="AB3640" i="1" s="1"/>
  <c r="S3642" i="1"/>
  <c r="AB3642" i="1" s="1"/>
  <c r="AB3643" i="1"/>
  <c r="Z3645" i="1"/>
  <c r="AB3645" i="1" s="1"/>
  <c r="M3648" i="1"/>
  <c r="AB3648" i="1" s="1"/>
  <c r="AB3650" i="1"/>
  <c r="S3650" i="1"/>
  <c r="AB3651" i="1"/>
  <c r="Z3653" i="1"/>
  <c r="AB3653" i="1" s="1"/>
  <c r="M3656" i="1"/>
  <c r="AB3656" i="1" s="1"/>
  <c r="S3658" i="1"/>
  <c r="AB3658" i="1" s="1"/>
  <c r="AB3659" i="1"/>
  <c r="Z3661" i="1"/>
  <c r="AB3661" i="1" s="1"/>
  <c r="M3664" i="1"/>
  <c r="AB3664" i="1" s="1"/>
  <c r="S3666" i="1"/>
  <c r="AB3666" i="1" s="1"/>
  <c r="AB3667" i="1"/>
  <c r="Z3669" i="1"/>
  <c r="AB3669" i="1" s="1"/>
  <c r="M3672" i="1"/>
  <c r="AB3672" i="1" s="1"/>
  <c r="S3674" i="1"/>
  <c r="AB3674" i="1" s="1"/>
  <c r="AB3675" i="1"/>
  <c r="Z3677" i="1"/>
  <c r="AB3677" i="1" s="1"/>
  <c r="M3680" i="1"/>
  <c r="AB3680" i="1" s="1"/>
  <c r="S3682" i="1"/>
  <c r="AB3682" i="1" s="1"/>
  <c r="AB3683" i="1"/>
  <c r="Z3685" i="1"/>
  <c r="AB3685" i="1" s="1"/>
  <c r="M3688" i="1"/>
  <c r="AB3688" i="1" s="1"/>
  <c r="AB3690" i="1"/>
  <c r="S3690" i="1"/>
  <c r="AB3691" i="1"/>
  <c r="Z3693" i="1"/>
  <c r="AB3693" i="1" s="1"/>
  <c r="M3696" i="1"/>
  <c r="AB3696" i="1" s="1"/>
  <c r="S3698" i="1"/>
  <c r="AB3698" i="1" s="1"/>
  <c r="AB3699" i="1"/>
  <c r="Z3701" i="1"/>
  <c r="AB3701" i="1" s="1"/>
  <c r="M3704" i="1"/>
  <c r="AB3704" i="1" s="1"/>
  <c r="S3706" i="1"/>
  <c r="AB3706" i="1" s="1"/>
  <c r="AB3707" i="1"/>
  <c r="Z3709" i="1"/>
  <c r="AB3709" i="1" s="1"/>
  <c r="M3712" i="1"/>
  <c r="AB3712" i="1" s="1"/>
  <c r="S3714" i="1"/>
  <c r="AB3714" i="1" s="1"/>
  <c r="AB3715" i="1"/>
  <c r="Z3717" i="1"/>
  <c r="AB3717" i="1" s="1"/>
  <c r="M3720" i="1"/>
  <c r="AB3720" i="1" s="1"/>
  <c r="S3722" i="1"/>
  <c r="AB3722" i="1" s="1"/>
  <c r="AB3723" i="1"/>
  <c r="Z3725" i="1"/>
  <c r="AB3725" i="1" s="1"/>
  <c r="V3730" i="1"/>
  <c r="AB3730" i="1" s="1"/>
  <c r="M3734" i="1"/>
  <c r="AB3734" i="1" s="1"/>
  <c r="M3737" i="1"/>
  <c r="AB3737" i="1" s="1"/>
  <c r="P3744" i="1"/>
  <c r="P3745" i="1"/>
  <c r="S3752" i="1"/>
  <c r="AB3752" i="1" s="1"/>
  <c r="AB3759" i="1"/>
  <c r="V3763" i="1"/>
  <c r="AB3763" i="1" s="1"/>
  <c r="AB3764" i="1"/>
  <c r="AB3769" i="1"/>
  <c r="AB3774" i="1"/>
  <c r="AB3778" i="1"/>
  <c r="P3789" i="1"/>
  <c r="M3794" i="1"/>
  <c r="AB3794" i="1" s="1"/>
  <c r="Z3807" i="1"/>
  <c r="AB3807" i="1" s="1"/>
  <c r="S3816" i="1"/>
  <c r="AB3816" i="1" s="1"/>
  <c r="AB3823" i="1"/>
  <c r="V3827" i="1"/>
  <c r="AB3827" i="1" s="1"/>
  <c r="AB3828" i="1"/>
  <c r="AB3833" i="1"/>
  <c r="AB3838" i="1"/>
  <c r="AB3842" i="1"/>
  <c r="P3853" i="1"/>
  <c r="M3858" i="1"/>
  <c r="AB3858" i="1" s="1"/>
  <c r="Z3871" i="1"/>
  <c r="AB3871" i="1" s="1"/>
  <c r="S3880" i="1"/>
  <c r="AB3880" i="1" s="1"/>
  <c r="AB3887" i="1"/>
  <c r="V3891" i="1"/>
  <c r="AB3891" i="1" s="1"/>
  <c r="AB3892" i="1"/>
  <c r="P3905" i="1"/>
  <c r="AB3914" i="1"/>
  <c r="V3923" i="1"/>
  <c r="AB3923" i="1" s="1"/>
  <c r="AB3924" i="1"/>
  <c r="Z3933" i="1"/>
  <c r="V3977" i="1"/>
  <c r="AB3977" i="1" s="1"/>
  <c r="M3981" i="1"/>
  <c r="AB3981" i="1" s="1"/>
  <c r="S4015" i="1"/>
  <c r="AB4036" i="1"/>
  <c r="M4048" i="1"/>
  <c r="AB4048" i="1" s="1"/>
  <c r="Z4061" i="1"/>
  <c r="V4105" i="1"/>
  <c r="AB4105" i="1" s="1"/>
  <c r="M4109" i="1"/>
  <c r="AB4109" i="1" s="1"/>
  <c r="AB4134" i="1"/>
  <c r="AB4144" i="1"/>
  <c r="V4194" i="1"/>
  <c r="Z3726" i="1"/>
  <c r="AB3728" i="1"/>
  <c r="M3729" i="1"/>
  <c r="AB3729" i="1" s="1"/>
  <c r="S3731" i="1"/>
  <c r="AB3731" i="1" s="1"/>
  <c r="P3736" i="1"/>
  <c r="AB3736" i="1" s="1"/>
  <c r="V3738" i="1"/>
  <c r="AB3738" i="1" s="1"/>
  <c r="Z3742" i="1"/>
  <c r="AB3744" i="1"/>
  <c r="M3745" i="1"/>
  <c r="AB3745" i="1" s="1"/>
  <c r="S3747" i="1"/>
  <c r="AB3747" i="1" s="1"/>
  <c r="P3749" i="1"/>
  <c r="AB3749" i="1" s="1"/>
  <c r="Z3751" i="1"/>
  <c r="M3754" i="1"/>
  <c r="AB3754" i="1" s="1"/>
  <c r="V3755" i="1"/>
  <c r="AB3755" i="1" s="1"/>
  <c r="S3760" i="1"/>
  <c r="AB3760" i="1" s="1"/>
  <c r="P3765" i="1"/>
  <c r="AB3765" i="1" s="1"/>
  <c r="Z3767" i="1"/>
  <c r="M3770" i="1"/>
  <c r="AB3770" i="1" s="1"/>
  <c r="V3771" i="1"/>
  <c r="AB3771" i="1" s="1"/>
  <c r="S3776" i="1"/>
  <c r="AB3776" i="1" s="1"/>
  <c r="P3781" i="1"/>
  <c r="AB3781" i="1" s="1"/>
  <c r="Z3783" i="1"/>
  <c r="M3786" i="1"/>
  <c r="AB3786" i="1" s="1"/>
  <c r="V3787" i="1"/>
  <c r="AB3787" i="1" s="1"/>
  <c r="AB3792" i="1"/>
  <c r="S3792" i="1"/>
  <c r="P3797" i="1"/>
  <c r="AB3797" i="1" s="1"/>
  <c r="Z3799" i="1"/>
  <c r="M3802" i="1"/>
  <c r="AB3802" i="1" s="1"/>
  <c r="V3803" i="1"/>
  <c r="AB3803" i="1" s="1"/>
  <c r="S3808" i="1"/>
  <c r="AB3808" i="1" s="1"/>
  <c r="P3813" i="1"/>
  <c r="AB3813" i="1" s="1"/>
  <c r="Z3815" i="1"/>
  <c r="M3818" i="1"/>
  <c r="AB3818" i="1" s="1"/>
  <c r="V3819" i="1"/>
  <c r="AB3819" i="1" s="1"/>
  <c r="S3824" i="1"/>
  <c r="AB3824" i="1" s="1"/>
  <c r="P3829" i="1"/>
  <c r="AB3829" i="1" s="1"/>
  <c r="Z3831" i="1"/>
  <c r="M3834" i="1"/>
  <c r="AB3834" i="1" s="1"/>
  <c r="V3835" i="1"/>
  <c r="AB3835" i="1" s="1"/>
  <c r="AB3840" i="1"/>
  <c r="S3840" i="1"/>
  <c r="P3845" i="1"/>
  <c r="AB3845" i="1" s="1"/>
  <c r="Z3847" i="1"/>
  <c r="M3850" i="1"/>
  <c r="AB3850" i="1" s="1"/>
  <c r="V3851" i="1"/>
  <c r="AB3851" i="1" s="1"/>
  <c r="S3856" i="1"/>
  <c r="AB3856" i="1" s="1"/>
  <c r="P3861" i="1"/>
  <c r="AB3861" i="1" s="1"/>
  <c r="Z3863" i="1"/>
  <c r="M3866" i="1"/>
  <c r="AB3866" i="1" s="1"/>
  <c r="V3867" i="1"/>
  <c r="AB3867" i="1" s="1"/>
  <c r="AB3872" i="1"/>
  <c r="S3872" i="1"/>
  <c r="P3877" i="1"/>
  <c r="AB3877" i="1" s="1"/>
  <c r="Z3879" i="1"/>
  <c r="M3882" i="1"/>
  <c r="AB3882" i="1" s="1"/>
  <c r="V3883" i="1"/>
  <c r="AB3883" i="1" s="1"/>
  <c r="S3888" i="1"/>
  <c r="AB3888" i="1" s="1"/>
  <c r="P3893" i="1"/>
  <c r="AB3893" i="1" s="1"/>
  <c r="V3895" i="1"/>
  <c r="AB3895" i="1" s="1"/>
  <c r="P3901" i="1"/>
  <c r="AB3901" i="1" s="1"/>
  <c r="V3903" i="1"/>
  <c r="AB3903" i="1" s="1"/>
  <c r="P3909" i="1"/>
  <c r="AB3909" i="1" s="1"/>
  <c r="V3911" i="1"/>
  <c r="AB3911" i="1" s="1"/>
  <c r="P3917" i="1"/>
  <c r="AB3917" i="1" s="1"/>
  <c r="V3919" i="1"/>
  <c r="AB3919" i="1" s="1"/>
  <c r="P3925" i="1"/>
  <c r="AB3925" i="1" s="1"/>
  <c r="V3927" i="1"/>
  <c r="AB3927" i="1" s="1"/>
  <c r="Z3930" i="1"/>
  <c r="AB3933" i="1"/>
  <c r="V3945" i="1"/>
  <c r="M3949" i="1"/>
  <c r="M3952" i="1"/>
  <c r="AB3952" i="1" s="1"/>
  <c r="P3959" i="1"/>
  <c r="P3960" i="1"/>
  <c r="Z3965" i="1"/>
  <c r="AB3970" i="1"/>
  <c r="S3970" i="1"/>
  <c r="V3978" i="1"/>
  <c r="S3983" i="1"/>
  <c r="AB3990" i="1"/>
  <c r="Z3994" i="1"/>
  <c r="AB3997" i="1"/>
  <c r="V4009" i="1"/>
  <c r="M4013" i="1"/>
  <c r="M4016" i="1"/>
  <c r="AB4016" i="1" s="1"/>
  <c r="P4023" i="1"/>
  <c r="P4024" i="1"/>
  <c r="Z4029" i="1"/>
  <c r="S4034" i="1"/>
  <c r="AB4034" i="1" s="1"/>
  <c r="V4042" i="1"/>
  <c r="S4047" i="1"/>
  <c r="AB4054" i="1"/>
  <c r="Z4058" i="1"/>
  <c r="AB4061" i="1"/>
  <c r="V4073" i="1"/>
  <c r="M4077" i="1"/>
  <c r="M4080" i="1"/>
  <c r="AB4080" i="1" s="1"/>
  <c r="P4087" i="1"/>
  <c r="P4088" i="1"/>
  <c r="Z4093" i="1"/>
  <c r="AB4098" i="1"/>
  <c r="S4098" i="1"/>
  <c r="V4106" i="1"/>
  <c r="S4111" i="1"/>
  <c r="AB4118" i="1"/>
  <c r="Z4122" i="1"/>
  <c r="AB4125" i="1"/>
  <c r="P4132" i="1"/>
  <c r="M4137" i="1"/>
  <c r="V4177" i="1"/>
  <c r="AB4177" i="1" s="1"/>
  <c r="Z4181" i="1"/>
  <c r="V3726" i="1"/>
  <c r="AB3726" i="1" s="1"/>
  <c r="Z3730" i="1"/>
  <c r="AB3732" i="1"/>
  <c r="M3733" i="1"/>
  <c r="AB3733" i="1" s="1"/>
  <c r="S3735" i="1"/>
  <c r="AB3735" i="1" s="1"/>
  <c r="P3740" i="1"/>
  <c r="AB3740" i="1" s="1"/>
  <c r="V3742" i="1"/>
  <c r="AB3742" i="1" s="1"/>
  <c r="Z3746" i="1"/>
  <c r="Z3747" i="1"/>
  <c r="M3750" i="1"/>
  <c r="AB3750" i="1" s="1"/>
  <c r="V3751" i="1"/>
  <c r="AB3751" i="1" s="1"/>
  <c r="AB3756" i="1"/>
  <c r="S3756" i="1"/>
  <c r="AB3757" i="1"/>
  <c r="P3761" i="1"/>
  <c r="AB3761" i="1" s="1"/>
  <c r="Z3763" i="1"/>
  <c r="M3766" i="1"/>
  <c r="AB3766" i="1" s="1"/>
  <c r="V3767" i="1"/>
  <c r="AB3767" i="1" s="1"/>
  <c r="S3772" i="1"/>
  <c r="AB3772" i="1" s="1"/>
  <c r="AB3773" i="1"/>
  <c r="P3777" i="1"/>
  <c r="AB3777" i="1" s="1"/>
  <c r="Z3779" i="1"/>
  <c r="AB3779" i="1" s="1"/>
  <c r="M3782" i="1"/>
  <c r="AB3782" i="1" s="1"/>
  <c r="V3783" i="1"/>
  <c r="AB3783" i="1" s="1"/>
  <c r="AB3788" i="1"/>
  <c r="S3788" i="1"/>
  <c r="AB3789" i="1"/>
  <c r="P3793" i="1"/>
  <c r="AB3793" i="1" s="1"/>
  <c r="Z3795" i="1"/>
  <c r="AB3795" i="1" s="1"/>
  <c r="M3798" i="1"/>
  <c r="AB3798" i="1" s="1"/>
  <c r="V3799" i="1"/>
  <c r="AB3799" i="1" s="1"/>
  <c r="S3804" i="1"/>
  <c r="AB3804" i="1" s="1"/>
  <c r="AB3805" i="1"/>
  <c r="P3809" i="1"/>
  <c r="AB3809" i="1" s="1"/>
  <c r="Z3811" i="1"/>
  <c r="AB3811" i="1" s="1"/>
  <c r="M3814" i="1"/>
  <c r="AB3814" i="1" s="1"/>
  <c r="V3815" i="1"/>
  <c r="AB3815" i="1" s="1"/>
  <c r="AB3820" i="1"/>
  <c r="S3820" i="1"/>
  <c r="AB3821" i="1"/>
  <c r="P3825" i="1"/>
  <c r="AB3825" i="1" s="1"/>
  <c r="Z3827" i="1"/>
  <c r="M3830" i="1"/>
  <c r="AB3830" i="1" s="1"/>
  <c r="V3831" i="1"/>
  <c r="AB3831" i="1" s="1"/>
  <c r="S3836" i="1"/>
  <c r="AB3836" i="1" s="1"/>
  <c r="AB3837" i="1"/>
  <c r="P3841" i="1"/>
  <c r="AB3841" i="1" s="1"/>
  <c r="Z3843" i="1"/>
  <c r="AB3843" i="1" s="1"/>
  <c r="M3846" i="1"/>
  <c r="AB3846" i="1" s="1"/>
  <c r="V3847" i="1"/>
  <c r="AB3847" i="1" s="1"/>
  <c r="AB3852" i="1"/>
  <c r="S3852" i="1"/>
  <c r="AB3853" i="1"/>
  <c r="P3857" i="1"/>
  <c r="AB3857" i="1" s="1"/>
  <c r="Z3859" i="1"/>
  <c r="AB3859" i="1" s="1"/>
  <c r="M3862" i="1"/>
  <c r="AB3862" i="1" s="1"/>
  <c r="V3863" i="1"/>
  <c r="AB3863" i="1" s="1"/>
  <c r="S3868" i="1"/>
  <c r="AB3868" i="1" s="1"/>
  <c r="AB3869" i="1"/>
  <c r="P3873" i="1"/>
  <c r="AB3873" i="1" s="1"/>
  <c r="Z3875" i="1"/>
  <c r="AB3875" i="1" s="1"/>
  <c r="M3878" i="1"/>
  <c r="AB3878" i="1" s="1"/>
  <c r="V3879" i="1"/>
  <c r="AB3879" i="1" s="1"/>
  <c r="AB3884" i="1"/>
  <c r="S3884" i="1"/>
  <c r="AB3885" i="1"/>
  <c r="P3889" i="1"/>
  <c r="AB3889" i="1" s="1"/>
  <c r="Z3891" i="1"/>
  <c r="M3894" i="1"/>
  <c r="AB3894" i="1" s="1"/>
  <c r="AB3896" i="1"/>
  <c r="S3896" i="1"/>
  <c r="AB3897" i="1"/>
  <c r="Z3899" i="1"/>
  <c r="AB3899" i="1" s="1"/>
  <c r="M3902" i="1"/>
  <c r="AB3902" i="1" s="1"/>
  <c r="S3904" i="1"/>
  <c r="AB3904" i="1" s="1"/>
  <c r="AB3905" i="1"/>
  <c r="Z3907" i="1"/>
  <c r="AB3907" i="1" s="1"/>
  <c r="M3910" i="1"/>
  <c r="AB3910" i="1" s="1"/>
  <c r="S3912" i="1"/>
  <c r="AB3912" i="1" s="1"/>
  <c r="AB3913" i="1"/>
  <c r="Z3915" i="1"/>
  <c r="AB3915" i="1" s="1"/>
  <c r="M3918" i="1"/>
  <c r="AB3918" i="1" s="1"/>
  <c r="S3920" i="1"/>
  <c r="AB3920" i="1" s="1"/>
  <c r="AB3921" i="1"/>
  <c r="Z3923" i="1"/>
  <c r="M3926" i="1"/>
  <c r="AB3926" i="1" s="1"/>
  <c r="V3930" i="1"/>
  <c r="S3935" i="1"/>
  <c r="AB3942" i="1"/>
  <c r="Z3946" i="1"/>
  <c r="AB3949" i="1"/>
  <c r="V3961" i="1"/>
  <c r="AB3961" i="1" s="1"/>
  <c r="M3965" i="1"/>
  <c r="AB3965" i="1" s="1"/>
  <c r="M3968" i="1"/>
  <c r="AB3968" i="1" s="1"/>
  <c r="P3975" i="1"/>
  <c r="P3976" i="1"/>
  <c r="Z3981" i="1"/>
  <c r="AB3986" i="1"/>
  <c r="S3986" i="1"/>
  <c r="V3994" i="1"/>
  <c r="S3999" i="1"/>
  <c r="AB4006" i="1"/>
  <c r="Z4010" i="1"/>
  <c r="AB4013" i="1"/>
  <c r="V4025" i="1"/>
  <c r="AB4025" i="1" s="1"/>
  <c r="M4029" i="1"/>
  <c r="AB4029" i="1" s="1"/>
  <c r="M4032" i="1"/>
  <c r="AB4032" i="1" s="1"/>
  <c r="P4039" i="1"/>
  <c r="P4040" i="1"/>
  <c r="Z4045" i="1"/>
  <c r="AB4045" i="1" s="1"/>
  <c r="AB4050" i="1"/>
  <c r="S4050" i="1"/>
  <c r="V4058" i="1"/>
  <c r="S4063" i="1"/>
  <c r="AB4070" i="1"/>
  <c r="Z4074" i="1"/>
  <c r="AB4077" i="1"/>
  <c r="V4089" i="1"/>
  <c r="AB4089" i="1" s="1"/>
  <c r="M4093" i="1"/>
  <c r="AB4093" i="1" s="1"/>
  <c r="M4096" i="1"/>
  <c r="AB4096" i="1" s="1"/>
  <c r="P4103" i="1"/>
  <c r="P4104" i="1"/>
  <c r="Z4109" i="1"/>
  <c r="AB4114" i="1"/>
  <c r="S4114" i="1"/>
  <c r="V4122" i="1"/>
  <c r="AB4128" i="1"/>
  <c r="AB4137" i="1"/>
  <c r="Z4149" i="1"/>
  <c r="AB4204" i="1"/>
  <c r="AB4216" i="1"/>
  <c r="P4223" i="1"/>
  <c r="M4224" i="1"/>
  <c r="AB4224" i="1" s="1"/>
  <c r="S4226" i="1"/>
  <c r="AB4226" i="1" s="1"/>
  <c r="P4231" i="1"/>
  <c r="M4232" i="1"/>
  <c r="AB4232" i="1" s="1"/>
  <c r="Z4239" i="1"/>
  <c r="Z4247" i="1"/>
  <c r="Z4255" i="1"/>
  <c r="Z4263" i="1"/>
  <c r="Z4271" i="1"/>
  <c r="Z4279" i="1"/>
  <c r="Z4287" i="1"/>
  <c r="S4288" i="1"/>
  <c r="AB4288" i="1" s="1"/>
  <c r="P4289" i="1"/>
  <c r="M4290" i="1"/>
  <c r="AB4290" i="1" s="1"/>
  <c r="Z4291" i="1"/>
  <c r="S4292" i="1"/>
  <c r="AB4292" i="1" s="1"/>
  <c r="P4293" i="1"/>
  <c r="M4294" i="1"/>
  <c r="AB4294" i="1" s="1"/>
  <c r="Z4295" i="1"/>
  <c r="S4296" i="1"/>
  <c r="AB4296" i="1" s="1"/>
  <c r="P4297" i="1"/>
  <c r="M4298" i="1"/>
  <c r="AB4298" i="1" s="1"/>
  <c r="Z4299" i="1"/>
  <c r="S4300" i="1"/>
  <c r="AB4300" i="1" s="1"/>
  <c r="P4301" i="1"/>
  <c r="M4302" i="1"/>
  <c r="AB4302" i="1" s="1"/>
  <c r="Z4303" i="1"/>
  <c r="S4304" i="1"/>
  <c r="AB4304" i="1" s="1"/>
  <c r="P4305" i="1"/>
  <c r="M4306" i="1"/>
  <c r="AB4306" i="1" s="1"/>
  <c r="Z4307" i="1"/>
  <c r="S4308" i="1"/>
  <c r="AB4308" i="1" s="1"/>
  <c r="P4309" i="1"/>
  <c r="M4310" i="1"/>
  <c r="AB4310" i="1" s="1"/>
  <c r="Z4311" i="1"/>
  <c r="S4312" i="1"/>
  <c r="AB4312" i="1" s="1"/>
  <c r="P4313" i="1"/>
  <c r="M4314" i="1"/>
  <c r="AB4314" i="1" s="1"/>
  <c r="Z4315" i="1"/>
  <c r="S4316" i="1"/>
  <c r="AB4316" i="1" s="1"/>
  <c r="P4317" i="1"/>
  <c r="M4318" i="1"/>
  <c r="AB4318" i="1" s="1"/>
  <c r="Z4319" i="1"/>
  <c r="S4320" i="1"/>
  <c r="AB4320" i="1" s="1"/>
  <c r="P4321" i="1"/>
  <c r="M4322" i="1"/>
  <c r="AB4322" i="1" s="1"/>
  <c r="Z4323" i="1"/>
  <c r="S4324" i="1"/>
  <c r="AB4324" i="1" s="1"/>
  <c r="P4325" i="1"/>
  <c r="M4326" i="1"/>
  <c r="AB4326" i="1" s="1"/>
  <c r="Z4327" i="1"/>
  <c r="S4328" i="1"/>
  <c r="AB4328" i="1" s="1"/>
  <c r="P4329" i="1"/>
  <c r="M4330" i="1"/>
  <c r="AB4330" i="1" s="1"/>
  <c r="Z4331" i="1"/>
  <c r="S4332" i="1"/>
  <c r="AB4332" i="1" s="1"/>
  <c r="P4333" i="1"/>
  <c r="M4334" i="1"/>
  <c r="AB4334" i="1" s="1"/>
  <c r="Z4335" i="1"/>
  <c r="S4336" i="1"/>
  <c r="AB4336" i="1" s="1"/>
  <c r="P4337" i="1"/>
  <c r="M4338" i="1"/>
  <c r="AB4338" i="1" s="1"/>
  <c r="Z4339" i="1"/>
  <c r="S4340" i="1"/>
  <c r="AB4340" i="1" s="1"/>
  <c r="P4341" i="1"/>
  <c r="M4342" i="1"/>
  <c r="AB4342" i="1" s="1"/>
  <c r="Z4343" i="1"/>
  <c r="S4344" i="1"/>
  <c r="AB4344" i="1" s="1"/>
  <c r="P4345" i="1"/>
  <c r="M4346" i="1"/>
  <c r="AB4346" i="1" s="1"/>
  <c r="Z4347" i="1"/>
  <c r="S4348" i="1"/>
  <c r="AB4348" i="1" s="1"/>
  <c r="P4349" i="1"/>
  <c r="M4350" i="1"/>
  <c r="AB4350" i="1" s="1"/>
  <c r="Z4351" i="1"/>
  <c r="S4352" i="1"/>
  <c r="AB4352" i="1" s="1"/>
  <c r="P4353" i="1"/>
  <c r="M4354" i="1"/>
  <c r="AB4354" i="1" s="1"/>
  <c r="Z4355" i="1"/>
  <c r="S4356" i="1"/>
  <c r="AB4356" i="1" s="1"/>
  <c r="P4357" i="1"/>
  <c r="M4358" i="1"/>
  <c r="AB4358" i="1" s="1"/>
  <c r="Z4359" i="1"/>
  <c r="S4360" i="1"/>
  <c r="AB4360" i="1" s="1"/>
  <c r="P4361" i="1"/>
  <c r="M4362" i="1"/>
  <c r="AB4362" i="1" s="1"/>
  <c r="Z4363" i="1"/>
  <c r="S4364" i="1"/>
  <c r="AB4364" i="1" s="1"/>
  <c r="P4365" i="1"/>
  <c r="M4366" i="1"/>
  <c r="AB4366" i="1" s="1"/>
  <c r="Z4367" i="1"/>
  <c r="S4368" i="1"/>
  <c r="AB4368" i="1" s="1"/>
  <c r="P4369" i="1"/>
  <c r="M4370" i="1"/>
  <c r="AB4370" i="1" s="1"/>
  <c r="Z4371" i="1"/>
  <c r="S4372" i="1"/>
  <c r="AB4372" i="1" s="1"/>
  <c r="P4373" i="1"/>
  <c r="M4374" i="1"/>
  <c r="AB4374" i="1" s="1"/>
  <c r="Z4375" i="1"/>
  <c r="S4376" i="1"/>
  <c r="AB4376" i="1" s="1"/>
  <c r="P4377" i="1"/>
  <c r="M4378" i="1"/>
  <c r="AB4378" i="1" s="1"/>
  <c r="Z4379" i="1"/>
  <c r="S4380" i="1"/>
  <c r="AB4380" i="1" s="1"/>
  <c r="P4381" i="1"/>
  <c r="M4382" i="1"/>
  <c r="AB4382" i="1" s="1"/>
  <c r="Z4383" i="1"/>
  <c r="S4384" i="1"/>
  <c r="AB4384" i="1" s="1"/>
  <c r="P4385" i="1"/>
  <c r="M4386" i="1"/>
  <c r="AB4386" i="1" s="1"/>
  <c r="Z4387" i="1"/>
  <c r="S4388" i="1"/>
  <c r="AB4388" i="1" s="1"/>
  <c r="P4389" i="1"/>
  <c r="M4390" i="1"/>
  <c r="AB4390" i="1" s="1"/>
  <c r="Z4391" i="1"/>
  <c r="S4392" i="1"/>
  <c r="AB4392" i="1" s="1"/>
  <c r="P4393" i="1"/>
  <c r="M4394" i="1"/>
  <c r="AB4394" i="1" s="1"/>
  <c r="Z4395" i="1"/>
  <c r="S4396" i="1"/>
  <c r="AB4396" i="1" s="1"/>
  <c r="P4397" i="1"/>
  <c r="M4398" i="1"/>
  <c r="AB4398" i="1" s="1"/>
  <c r="Z4399" i="1"/>
  <c r="S4400" i="1"/>
  <c r="AB4400" i="1" s="1"/>
  <c r="P4401" i="1"/>
  <c r="M4402" i="1"/>
  <c r="AB4402" i="1" s="1"/>
  <c r="Z4403" i="1"/>
  <c r="S4404" i="1"/>
  <c r="AB4404" i="1" s="1"/>
  <c r="P4405" i="1"/>
  <c r="M4406" i="1"/>
  <c r="AB4406" i="1" s="1"/>
  <c r="Z4407" i="1"/>
  <c r="S4408" i="1"/>
  <c r="AB4408" i="1" s="1"/>
  <c r="P4409" i="1"/>
  <c r="M4410" i="1"/>
  <c r="AB4410" i="1" s="1"/>
  <c r="Z4411" i="1"/>
  <c r="S4412" i="1"/>
  <c r="AB4412" i="1" s="1"/>
  <c r="P4413" i="1"/>
  <c r="M4414" i="1"/>
  <c r="AB4414" i="1" s="1"/>
  <c r="Z4415" i="1"/>
  <c r="S4416" i="1"/>
  <c r="AB4416" i="1" s="1"/>
  <c r="P4417" i="1"/>
  <c r="M4418" i="1"/>
  <c r="AB4418" i="1" s="1"/>
  <c r="Z4419" i="1"/>
  <c r="V4422" i="1"/>
  <c r="M3928" i="1"/>
  <c r="AB3928" i="1" s="1"/>
  <c r="S3930" i="1"/>
  <c r="AB3930" i="1" s="1"/>
  <c r="P3935" i="1"/>
  <c r="AB3935" i="1" s="1"/>
  <c r="V3937" i="1"/>
  <c r="AB3937" i="1" s="1"/>
  <c r="Z3941" i="1"/>
  <c r="AB3943" i="1"/>
  <c r="M3944" i="1"/>
  <c r="AB3944" i="1" s="1"/>
  <c r="S3946" i="1"/>
  <c r="AB3946" i="1" s="1"/>
  <c r="P3951" i="1"/>
  <c r="AB3951" i="1" s="1"/>
  <c r="V3953" i="1"/>
  <c r="AB3953" i="1" s="1"/>
  <c r="Z3957" i="1"/>
  <c r="AB3959" i="1"/>
  <c r="M3960" i="1"/>
  <c r="AB3960" i="1" s="1"/>
  <c r="S3962" i="1"/>
  <c r="AB3962" i="1" s="1"/>
  <c r="P3967" i="1"/>
  <c r="AB3967" i="1" s="1"/>
  <c r="V3969" i="1"/>
  <c r="AB3969" i="1" s="1"/>
  <c r="Z3973" i="1"/>
  <c r="AB3975" i="1"/>
  <c r="M3976" i="1"/>
  <c r="AB3976" i="1" s="1"/>
  <c r="S3978" i="1"/>
  <c r="AB3978" i="1" s="1"/>
  <c r="P3983" i="1"/>
  <c r="AB3983" i="1" s="1"/>
  <c r="V3985" i="1"/>
  <c r="AB3985" i="1" s="1"/>
  <c r="Z3989" i="1"/>
  <c r="AB3991" i="1"/>
  <c r="M3992" i="1"/>
  <c r="AB3992" i="1" s="1"/>
  <c r="S3994" i="1"/>
  <c r="AB3994" i="1" s="1"/>
  <c r="P3999" i="1"/>
  <c r="AB3999" i="1" s="1"/>
  <c r="V4001" i="1"/>
  <c r="AB4001" i="1" s="1"/>
  <c r="Z4005" i="1"/>
  <c r="AB4007" i="1"/>
  <c r="M4008" i="1"/>
  <c r="AB4008" i="1" s="1"/>
  <c r="S4010" i="1"/>
  <c r="AB4010" i="1" s="1"/>
  <c r="P4015" i="1"/>
  <c r="AB4015" i="1" s="1"/>
  <c r="V4017" i="1"/>
  <c r="AB4017" i="1" s="1"/>
  <c r="Z4021" i="1"/>
  <c r="AB4023" i="1"/>
  <c r="M4024" i="1"/>
  <c r="AB4024" i="1" s="1"/>
  <c r="S4026" i="1"/>
  <c r="AB4026" i="1" s="1"/>
  <c r="P4031" i="1"/>
  <c r="AB4031" i="1" s="1"/>
  <c r="V4033" i="1"/>
  <c r="AB4033" i="1" s="1"/>
  <c r="Z4037" i="1"/>
  <c r="AB4039" i="1"/>
  <c r="M4040" i="1"/>
  <c r="AB4040" i="1" s="1"/>
  <c r="S4042" i="1"/>
  <c r="AB4042" i="1" s="1"/>
  <c r="P4047" i="1"/>
  <c r="AB4047" i="1" s="1"/>
  <c r="V4049" i="1"/>
  <c r="AB4049" i="1" s="1"/>
  <c r="Z4053" i="1"/>
  <c r="AB4055" i="1"/>
  <c r="M4056" i="1"/>
  <c r="AB4056" i="1" s="1"/>
  <c r="S4058" i="1"/>
  <c r="AB4058" i="1" s="1"/>
  <c r="P4063" i="1"/>
  <c r="AB4063" i="1" s="1"/>
  <c r="V4065" i="1"/>
  <c r="AB4065" i="1" s="1"/>
  <c r="Z4069" i="1"/>
  <c r="AB4071" i="1"/>
  <c r="M4072" i="1"/>
  <c r="AB4072" i="1" s="1"/>
  <c r="S4074" i="1"/>
  <c r="AB4074" i="1" s="1"/>
  <c r="P4079" i="1"/>
  <c r="AB4079" i="1" s="1"/>
  <c r="V4081" i="1"/>
  <c r="AB4081" i="1" s="1"/>
  <c r="Z4085" i="1"/>
  <c r="AB4087" i="1"/>
  <c r="M4088" i="1"/>
  <c r="AB4088" i="1" s="1"/>
  <c r="S4090" i="1"/>
  <c r="AB4090" i="1" s="1"/>
  <c r="P4095" i="1"/>
  <c r="AB4095" i="1" s="1"/>
  <c r="V4097" i="1"/>
  <c r="AB4097" i="1" s="1"/>
  <c r="Z4101" i="1"/>
  <c r="AB4103" i="1"/>
  <c r="M4104" i="1"/>
  <c r="AB4104" i="1" s="1"/>
  <c r="S4106" i="1"/>
  <c r="AB4106" i="1" s="1"/>
  <c r="P4111" i="1"/>
  <c r="AB4111" i="1" s="1"/>
  <c r="V4113" i="1"/>
  <c r="AB4113" i="1" s="1"/>
  <c r="Z4117" i="1"/>
  <c r="AB4119" i="1"/>
  <c r="M4120" i="1"/>
  <c r="AB4120" i="1" s="1"/>
  <c r="S4122" i="1"/>
  <c r="AB4122" i="1" s="1"/>
  <c r="M4129" i="1"/>
  <c r="AB4129" i="1" s="1"/>
  <c r="V4130" i="1"/>
  <c r="AB4130" i="1" s="1"/>
  <c r="S4135" i="1"/>
  <c r="AB4135" i="1" s="1"/>
  <c r="P4140" i="1"/>
  <c r="AB4140" i="1" s="1"/>
  <c r="Z4142" i="1"/>
  <c r="M4145" i="1"/>
  <c r="AB4145" i="1" s="1"/>
  <c r="V4146" i="1"/>
  <c r="AB4146" i="1" s="1"/>
  <c r="AB4149" i="1"/>
  <c r="AB4160" i="1"/>
  <c r="V4161" i="1"/>
  <c r="Z4165" i="1"/>
  <c r="AB4170" i="1"/>
  <c r="V4178" i="1"/>
  <c r="AB4178" i="1" s="1"/>
  <c r="AB4181" i="1"/>
  <c r="AB4192" i="1"/>
  <c r="V4193" i="1"/>
  <c r="Z4197" i="1"/>
  <c r="AB4202" i="1"/>
  <c r="V4210" i="1"/>
  <c r="AB4210" i="1" s="1"/>
  <c r="AB4213" i="1"/>
  <c r="Z3929" i="1"/>
  <c r="AB3929" i="1" s="1"/>
  <c r="AB3931" i="1"/>
  <c r="M3932" i="1"/>
  <c r="AB3932" i="1" s="1"/>
  <c r="S3934" i="1"/>
  <c r="AB3934" i="1" s="1"/>
  <c r="P3939" i="1"/>
  <c r="AB3939" i="1" s="1"/>
  <c r="V3941" i="1"/>
  <c r="AB3941" i="1" s="1"/>
  <c r="Z3945" i="1"/>
  <c r="AB3945" i="1" s="1"/>
  <c r="AB3947" i="1"/>
  <c r="M3948" i="1"/>
  <c r="AB3948" i="1" s="1"/>
  <c r="S3950" i="1"/>
  <c r="AB3950" i="1" s="1"/>
  <c r="P3955" i="1"/>
  <c r="AB3955" i="1" s="1"/>
  <c r="V3957" i="1"/>
  <c r="AB3957" i="1" s="1"/>
  <c r="Z3961" i="1"/>
  <c r="AB3963" i="1"/>
  <c r="M3964" i="1"/>
  <c r="AB3964" i="1" s="1"/>
  <c r="S3966" i="1"/>
  <c r="AB3966" i="1" s="1"/>
  <c r="P3971" i="1"/>
  <c r="AB3971" i="1" s="1"/>
  <c r="V3973" i="1"/>
  <c r="AB3973" i="1" s="1"/>
  <c r="Z3977" i="1"/>
  <c r="AB3979" i="1"/>
  <c r="M3980" i="1"/>
  <c r="AB3980" i="1" s="1"/>
  <c r="S3982" i="1"/>
  <c r="AB3982" i="1" s="1"/>
  <c r="P3987" i="1"/>
  <c r="AB3987" i="1" s="1"/>
  <c r="V3989" i="1"/>
  <c r="AB3989" i="1" s="1"/>
  <c r="Z3993" i="1"/>
  <c r="AB3993" i="1" s="1"/>
  <c r="AB3995" i="1"/>
  <c r="M3996" i="1"/>
  <c r="AB3996" i="1" s="1"/>
  <c r="S3998" i="1"/>
  <c r="AB3998" i="1" s="1"/>
  <c r="P4003" i="1"/>
  <c r="AB4003" i="1" s="1"/>
  <c r="V4005" i="1"/>
  <c r="AB4005" i="1" s="1"/>
  <c r="Z4009" i="1"/>
  <c r="AB4009" i="1" s="1"/>
  <c r="AB4011" i="1"/>
  <c r="M4012" i="1"/>
  <c r="AB4012" i="1" s="1"/>
  <c r="S4014" i="1"/>
  <c r="AB4014" i="1" s="1"/>
  <c r="P4019" i="1"/>
  <c r="AB4019" i="1" s="1"/>
  <c r="V4021" i="1"/>
  <c r="AB4021" i="1" s="1"/>
  <c r="Z4025" i="1"/>
  <c r="AB4027" i="1"/>
  <c r="M4028" i="1"/>
  <c r="AB4028" i="1" s="1"/>
  <c r="S4030" i="1"/>
  <c r="AB4030" i="1" s="1"/>
  <c r="P4035" i="1"/>
  <c r="AB4035" i="1" s="1"/>
  <c r="V4037" i="1"/>
  <c r="AB4037" i="1" s="1"/>
  <c r="Z4041" i="1"/>
  <c r="AB4041" i="1" s="1"/>
  <c r="AB4043" i="1"/>
  <c r="M4044" i="1"/>
  <c r="AB4044" i="1" s="1"/>
  <c r="S4046" i="1"/>
  <c r="AB4046" i="1" s="1"/>
  <c r="P4051" i="1"/>
  <c r="AB4051" i="1" s="1"/>
  <c r="V4053" i="1"/>
  <c r="AB4053" i="1" s="1"/>
  <c r="Z4057" i="1"/>
  <c r="AB4057" i="1" s="1"/>
  <c r="AB4059" i="1"/>
  <c r="M4060" i="1"/>
  <c r="AB4060" i="1" s="1"/>
  <c r="S4062" i="1"/>
  <c r="AB4062" i="1" s="1"/>
  <c r="P4067" i="1"/>
  <c r="AB4067" i="1" s="1"/>
  <c r="V4069" i="1"/>
  <c r="AB4069" i="1" s="1"/>
  <c r="Z4073" i="1"/>
  <c r="AB4073" i="1" s="1"/>
  <c r="AB4075" i="1"/>
  <c r="M4076" i="1"/>
  <c r="AB4076" i="1" s="1"/>
  <c r="S4078" i="1"/>
  <c r="AB4078" i="1" s="1"/>
  <c r="P4083" i="1"/>
  <c r="AB4083" i="1" s="1"/>
  <c r="V4085" i="1"/>
  <c r="AB4085" i="1" s="1"/>
  <c r="Z4089" i="1"/>
  <c r="AB4091" i="1"/>
  <c r="M4092" i="1"/>
  <c r="AB4092" i="1" s="1"/>
  <c r="S4094" i="1"/>
  <c r="AB4094" i="1" s="1"/>
  <c r="P4099" i="1"/>
  <c r="AB4099" i="1" s="1"/>
  <c r="V4101" i="1"/>
  <c r="AB4101" i="1" s="1"/>
  <c r="Z4105" i="1"/>
  <c r="AB4107" i="1"/>
  <c r="M4108" i="1"/>
  <c r="AB4108" i="1" s="1"/>
  <c r="S4110" i="1"/>
  <c r="AB4110" i="1" s="1"/>
  <c r="P4115" i="1"/>
  <c r="AB4115" i="1" s="1"/>
  <c r="V4117" i="1"/>
  <c r="AB4117" i="1" s="1"/>
  <c r="Z4121" i="1"/>
  <c r="AB4121" i="1" s="1"/>
  <c r="AB4123" i="1"/>
  <c r="M4124" i="1"/>
  <c r="AB4124" i="1" s="1"/>
  <c r="S4126" i="1"/>
  <c r="AB4126" i="1" s="1"/>
  <c r="S4131" i="1"/>
  <c r="AB4131" i="1" s="1"/>
  <c r="AB4132" i="1"/>
  <c r="P4136" i="1"/>
  <c r="AB4136" i="1" s="1"/>
  <c r="Z4138" i="1"/>
  <c r="AB4138" i="1" s="1"/>
  <c r="M4141" i="1"/>
  <c r="AB4141" i="1" s="1"/>
  <c r="V4142" i="1"/>
  <c r="AB4142" i="1" s="1"/>
  <c r="AB4151" i="1"/>
  <c r="S4151" i="1"/>
  <c r="S4154" i="1"/>
  <c r="AB4154" i="1" s="1"/>
  <c r="P4159" i="1"/>
  <c r="Z4162" i="1"/>
  <c r="AB4162" i="1" s="1"/>
  <c r="M4165" i="1"/>
  <c r="AB4165" i="1" s="1"/>
  <c r="M4168" i="1"/>
  <c r="AB4168" i="1" s="1"/>
  <c r="AB4174" i="1"/>
  <c r="P4176" i="1"/>
  <c r="AB4176" i="1" s="1"/>
  <c r="AB4183" i="1"/>
  <c r="S4183" i="1"/>
  <c r="S4186" i="1"/>
  <c r="AB4186" i="1" s="1"/>
  <c r="P4191" i="1"/>
  <c r="Z4194" i="1"/>
  <c r="AB4194" i="1" s="1"/>
  <c r="M4197" i="1"/>
  <c r="AB4197" i="1" s="1"/>
  <c r="M4200" i="1"/>
  <c r="AB4200" i="1" s="1"/>
  <c r="AB4206" i="1"/>
  <c r="P4208" i="1"/>
  <c r="AB4208" i="1" s="1"/>
  <c r="AB4215" i="1"/>
  <c r="S4215" i="1"/>
  <c r="S4218" i="1"/>
  <c r="AB4218" i="1" s="1"/>
  <c r="AB4227" i="1"/>
  <c r="AB4159" i="1"/>
  <c r="AB4175" i="1"/>
  <c r="AB4191" i="1"/>
  <c r="AB4207" i="1"/>
  <c r="AB4223" i="1"/>
  <c r="AB4231" i="1"/>
  <c r="AB4239" i="1"/>
  <c r="AB4247" i="1"/>
  <c r="AB4255" i="1"/>
  <c r="AB4263" i="1"/>
  <c r="AB4271" i="1"/>
  <c r="AB4279" i="1"/>
  <c r="AB4287" i="1"/>
  <c r="AB4147" i="1"/>
  <c r="M4148" i="1"/>
  <c r="AB4148" i="1" s="1"/>
  <c r="S4150" i="1"/>
  <c r="AB4150" i="1" s="1"/>
  <c r="P4155" i="1"/>
  <c r="AB4155" i="1" s="1"/>
  <c r="V4157" i="1"/>
  <c r="AB4157" i="1" s="1"/>
  <c r="Z4161" i="1"/>
  <c r="AB4161" i="1" s="1"/>
  <c r="AB4163" i="1"/>
  <c r="M4164" i="1"/>
  <c r="AB4164" i="1" s="1"/>
  <c r="S4166" i="1"/>
  <c r="AB4166" i="1" s="1"/>
  <c r="P4171" i="1"/>
  <c r="AB4171" i="1" s="1"/>
  <c r="V4173" i="1"/>
  <c r="AB4173" i="1" s="1"/>
  <c r="Z4177" i="1"/>
  <c r="AB4179" i="1"/>
  <c r="M4180" i="1"/>
  <c r="AB4180" i="1" s="1"/>
  <c r="S4182" i="1"/>
  <c r="AB4182" i="1" s="1"/>
  <c r="P4187" i="1"/>
  <c r="AB4187" i="1" s="1"/>
  <c r="V4189" i="1"/>
  <c r="AB4189" i="1" s="1"/>
  <c r="Z4193" i="1"/>
  <c r="AB4193" i="1" s="1"/>
  <c r="AB4195" i="1"/>
  <c r="M4196" i="1"/>
  <c r="AB4196" i="1" s="1"/>
  <c r="S4198" i="1"/>
  <c r="AB4198" i="1" s="1"/>
  <c r="P4203" i="1"/>
  <c r="AB4203" i="1" s="1"/>
  <c r="V4205" i="1"/>
  <c r="AB4205" i="1" s="1"/>
  <c r="Z4209" i="1"/>
  <c r="AB4209" i="1" s="1"/>
  <c r="AB4211" i="1"/>
  <c r="M4212" i="1"/>
  <c r="AB4212" i="1" s="1"/>
  <c r="S4214" i="1"/>
  <c r="AB4214" i="1" s="1"/>
  <c r="P4219" i="1"/>
  <c r="AB4219" i="1" s="1"/>
  <c r="AB4221" i="1"/>
  <c r="Z4225" i="1"/>
  <c r="AB4225" i="1" s="1"/>
  <c r="AB4229" i="1"/>
  <c r="Z4233" i="1"/>
  <c r="AB4233" i="1" s="1"/>
  <c r="M4234" i="1"/>
  <c r="AB4234" i="1" s="1"/>
  <c r="V4235" i="1"/>
  <c r="AB4235" i="1" s="1"/>
  <c r="S4236" i="1"/>
  <c r="AB4236" i="1" s="1"/>
  <c r="AB4237" i="1"/>
  <c r="P4241" i="1"/>
  <c r="AB4241" i="1" s="1"/>
  <c r="M4242" i="1"/>
  <c r="AB4242" i="1" s="1"/>
  <c r="V4243" i="1"/>
  <c r="AB4243" i="1" s="1"/>
  <c r="S4244" i="1"/>
  <c r="AB4244" i="1" s="1"/>
  <c r="AB4245" i="1"/>
  <c r="P4249" i="1"/>
  <c r="AB4249" i="1" s="1"/>
  <c r="M4250" i="1"/>
  <c r="AB4250" i="1" s="1"/>
  <c r="V4251" i="1"/>
  <c r="AB4251" i="1" s="1"/>
  <c r="S4252" i="1"/>
  <c r="AB4252" i="1" s="1"/>
  <c r="AB4253" i="1"/>
  <c r="P4257" i="1"/>
  <c r="AB4257" i="1" s="1"/>
  <c r="M4258" i="1"/>
  <c r="AB4258" i="1" s="1"/>
  <c r="V4259" i="1"/>
  <c r="AB4259" i="1" s="1"/>
  <c r="S4260" i="1"/>
  <c r="AB4260" i="1" s="1"/>
  <c r="AB4261" i="1"/>
  <c r="P4265" i="1"/>
  <c r="AB4265" i="1" s="1"/>
  <c r="M4266" i="1"/>
  <c r="AB4266" i="1" s="1"/>
  <c r="V4267" i="1"/>
  <c r="AB4267" i="1" s="1"/>
  <c r="S4268" i="1"/>
  <c r="AB4268" i="1" s="1"/>
  <c r="AB4269" i="1"/>
  <c r="P4273" i="1"/>
  <c r="AB4273" i="1" s="1"/>
  <c r="M4274" i="1"/>
  <c r="AB4274" i="1" s="1"/>
  <c r="V4275" i="1"/>
  <c r="AB4275" i="1" s="1"/>
  <c r="S4276" i="1"/>
  <c r="AB4276" i="1" s="1"/>
  <c r="AB4277" i="1"/>
  <c r="P4281" i="1"/>
  <c r="AB4281" i="1" s="1"/>
  <c r="M4282" i="1"/>
  <c r="AB4282" i="1" s="1"/>
  <c r="V4283" i="1"/>
  <c r="AB4283" i="1" s="1"/>
  <c r="S4284" i="1"/>
  <c r="AB4284" i="1" s="1"/>
  <c r="AB4285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Z4422" i="1"/>
  <c r="M4425" i="1"/>
  <c r="AB4425" i="1" s="1"/>
  <c r="M4420" i="1"/>
  <c r="AB4420" i="1" s="1"/>
  <c r="S4422" i="1"/>
  <c r="AB4422" i="1" s="1"/>
  <c r="P4427" i="1"/>
  <c r="V4429" i="1"/>
  <c r="AB4429" i="1" s="1"/>
  <c r="Z4433" i="1"/>
  <c r="AB4433" i="1" s="1"/>
  <c r="M4436" i="1"/>
  <c r="AB4436" i="1" s="1"/>
  <c r="S4438" i="1"/>
  <c r="AB4438" i="1" s="1"/>
  <c r="P4443" i="1"/>
  <c r="M4444" i="1"/>
  <c r="AB4444" i="1" s="1"/>
  <c r="V4445" i="1"/>
  <c r="S4446" i="1"/>
  <c r="AB4446" i="1" s="1"/>
  <c r="P4451" i="1"/>
  <c r="M4452" i="1"/>
  <c r="AB4452" i="1" s="1"/>
  <c r="V4453" i="1"/>
  <c r="S4454" i="1"/>
  <c r="AB4454" i="1" s="1"/>
  <c r="P4459" i="1"/>
  <c r="M4460" i="1"/>
  <c r="AB4460" i="1" s="1"/>
  <c r="V4461" i="1"/>
  <c r="S4462" i="1"/>
  <c r="AB4462" i="1" s="1"/>
  <c r="P4467" i="1"/>
  <c r="M4468" i="1"/>
  <c r="AB4468" i="1" s="1"/>
  <c r="V4469" i="1"/>
  <c r="S4470" i="1"/>
  <c r="AB4470" i="1" s="1"/>
  <c r="P4475" i="1"/>
  <c r="M4476" i="1"/>
  <c r="AB4476" i="1" s="1"/>
  <c r="V4477" i="1"/>
  <c r="S4478" i="1"/>
  <c r="AB4478" i="1" s="1"/>
  <c r="P4483" i="1"/>
  <c r="M4484" i="1"/>
  <c r="AB4484" i="1" s="1"/>
  <c r="V4485" i="1"/>
  <c r="S4486" i="1"/>
  <c r="AB4486" i="1" s="1"/>
  <c r="P4491" i="1"/>
  <c r="M4492" i="1"/>
  <c r="AB4492" i="1" s="1"/>
  <c r="V4493" i="1"/>
  <c r="S4494" i="1"/>
  <c r="AB4494" i="1" s="1"/>
  <c r="P4499" i="1"/>
  <c r="M4500" i="1"/>
  <c r="AB4500" i="1" s="1"/>
  <c r="V4501" i="1"/>
  <c r="S4502" i="1"/>
  <c r="AB4502" i="1" s="1"/>
  <c r="P4507" i="1"/>
  <c r="M4508" i="1"/>
  <c r="AB4508" i="1" s="1"/>
  <c r="V4509" i="1"/>
  <c r="S4510" i="1"/>
  <c r="AB4510" i="1" s="1"/>
  <c r="P4515" i="1"/>
  <c r="M4516" i="1"/>
  <c r="AB4516" i="1" s="1"/>
  <c r="V4517" i="1"/>
  <c r="S4518" i="1"/>
  <c r="AB4518" i="1" s="1"/>
  <c r="P4523" i="1"/>
  <c r="M4524" i="1"/>
  <c r="AB4524" i="1" s="1"/>
  <c r="V4525" i="1"/>
  <c r="S4526" i="1"/>
  <c r="AB4526" i="1" s="1"/>
  <c r="P4531" i="1"/>
  <c r="M4532" i="1"/>
  <c r="AB4532" i="1" s="1"/>
  <c r="V4533" i="1"/>
  <c r="S4534" i="1"/>
  <c r="AB4534" i="1" s="1"/>
  <c r="P4539" i="1"/>
  <c r="M4540" i="1"/>
  <c r="AB4540" i="1" s="1"/>
  <c r="V4541" i="1"/>
  <c r="S4542" i="1"/>
  <c r="AB4542" i="1" s="1"/>
  <c r="P4543" i="1"/>
  <c r="AB4543" i="1" s="1"/>
  <c r="Z4545" i="1"/>
  <c r="M4556" i="1"/>
  <c r="AB4556" i="1" s="1"/>
  <c r="V4557" i="1"/>
  <c r="S4558" i="1"/>
  <c r="AB4558" i="1" s="1"/>
  <c r="P4559" i="1"/>
  <c r="M4561" i="1"/>
  <c r="P4572" i="1"/>
  <c r="Z4606" i="1"/>
  <c r="AB4613" i="1"/>
  <c r="AB4618" i="1"/>
  <c r="AB4620" i="1"/>
  <c r="M4625" i="1"/>
  <c r="AB4423" i="1"/>
  <c r="AB4445" i="1"/>
  <c r="AB4453" i="1"/>
  <c r="AB4461" i="1"/>
  <c r="AB4469" i="1"/>
  <c r="AB4477" i="1"/>
  <c r="AB4485" i="1"/>
  <c r="AB4493" i="1"/>
  <c r="AB4501" i="1"/>
  <c r="AB4509" i="1"/>
  <c r="Z4513" i="1"/>
  <c r="AB4517" i="1"/>
  <c r="Z4521" i="1"/>
  <c r="AB4525" i="1"/>
  <c r="Z4529" i="1"/>
  <c r="AB4533" i="1"/>
  <c r="Z4537" i="1"/>
  <c r="AB4541" i="1"/>
  <c r="M4544" i="1"/>
  <c r="AB4544" i="1" s="1"/>
  <c r="V4545" i="1"/>
  <c r="S4546" i="1"/>
  <c r="AB4546" i="1" s="1"/>
  <c r="P4547" i="1"/>
  <c r="AB4547" i="1" s="1"/>
  <c r="Z4549" i="1"/>
  <c r="AB4557" i="1"/>
  <c r="AB4565" i="1"/>
  <c r="AB4570" i="1"/>
  <c r="AB4572" i="1"/>
  <c r="M4577" i="1"/>
  <c r="P4588" i="1"/>
  <c r="V4606" i="1"/>
  <c r="AB4606" i="1" s="1"/>
  <c r="S4611" i="1"/>
  <c r="Z4622" i="1"/>
  <c r="V4421" i="1"/>
  <c r="AB4421" i="1" s="1"/>
  <c r="Z4425" i="1"/>
  <c r="AB4427" i="1"/>
  <c r="M4428" i="1"/>
  <c r="AB4428" i="1" s="1"/>
  <c r="S4430" i="1"/>
  <c r="AB4430" i="1" s="1"/>
  <c r="P4435" i="1"/>
  <c r="AB4435" i="1" s="1"/>
  <c r="V4437" i="1"/>
  <c r="AB4437" i="1" s="1"/>
  <c r="P4439" i="1"/>
  <c r="AB4439" i="1" s="1"/>
  <c r="M4440" i="1"/>
  <c r="AB4440" i="1" s="1"/>
  <c r="V4441" i="1"/>
  <c r="AB4441" i="1" s="1"/>
  <c r="S4442" i="1"/>
  <c r="AB4442" i="1" s="1"/>
  <c r="AB4443" i="1"/>
  <c r="P4447" i="1"/>
  <c r="AB4447" i="1" s="1"/>
  <c r="M4448" i="1"/>
  <c r="AB4448" i="1" s="1"/>
  <c r="V4449" i="1"/>
  <c r="AB4449" i="1" s="1"/>
  <c r="S4450" i="1"/>
  <c r="AB4450" i="1" s="1"/>
  <c r="AB4451" i="1"/>
  <c r="P4455" i="1"/>
  <c r="AB4455" i="1" s="1"/>
  <c r="M4456" i="1"/>
  <c r="AB4456" i="1" s="1"/>
  <c r="V4457" i="1"/>
  <c r="AB4457" i="1" s="1"/>
  <c r="S4458" i="1"/>
  <c r="AB4458" i="1" s="1"/>
  <c r="AB4459" i="1"/>
  <c r="P4463" i="1"/>
  <c r="AB4463" i="1" s="1"/>
  <c r="M4464" i="1"/>
  <c r="AB4464" i="1" s="1"/>
  <c r="V4465" i="1"/>
  <c r="AB4465" i="1" s="1"/>
  <c r="S4466" i="1"/>
  <c r="AB4466" i="1" s="1"/>
  <c r="AB4467" i="1"/>
  <c r="P4471" i="1"/>
  <c r="AB4471" i="1" s="1"/>
  <c r="M4472" i="1"/>
  <c r="AB4472" i="1" s="1"/>
  <c r="V4473" i="1"/>
  <c r="AB4473" i="1" s="1"/>
  <c r="S4474" i="1"/>
  <c r="AB4474" i="1" s="1"/>
  <c r="AB4475" i="1"/>
  <c r="P4479" i="1"/>
  <c r="AB4479" i="1" s="1"/>
  <c r="M4480" i="1"/>
  <c r="AB4480" i="1" s="1"/>
  <c r="V4481" i="1"/>
  <c r="AB4481" i="1" s="1"/>
  <c r="S4482" i="1"/>
  <c r="AB4482" i="1" s="1"/>
  <c r="AB4483" i="1"/>
  <c r="P4487" i="1"/>
  <c r="AB4487" i="1" s="1"/>
  <c r="M4488" i="1"/>
  <c r="AB4488" i="1" s="1"/>
  <c r="V4489" i="1"/>
  <c r="AB4489" i="1" s="1"/>
  <c r="S4490" i="1"/>
  <c r="AB4490" i="1" s="1"/>
  <c r="AB4491" i="1"/>
  <c r="P4495" i="1"/>
  <c r="AB4495" i="1" s="1"/>
  <c r="M4496" i="1"/>
  <c r="AB4496" i="1" s="1"/>
  <c r="V4497" i="1"/>
  <c r="AB4497" i="1" s="1"/>
  <c r="S4498" i="1"/>
  <c r="AB4498" i="1" s="1"/>
  <c r="AB4499" i="1"/>
  <c r="P4503" i="1"/>
  <c r="AB4503" i="1" s="1"/>
  <c r="M4504" i="1"/>
  <c r="AB4504" i="1" s="1"/>
  <c r="V4505" i="1"/>
  <c r="AB4505" i="1" s="1"/>
  <c r="S4506" i="1"/>
  <c r="AB4506" i="1" s="1"/>
  <c r="AB4507" i="1"/>
  <c r="P4511" i="1"/>
  <c r="AB4511" i="1" s="1"/>
  <c r="M4512" i="1"/>
  <c r="AB4512" i="1" s="1"/>
  <c r="V4513" i="1"/>
  <c r="AB4513" i="1" s="1"/>
  <c r="S4514" i="1"/>
  <c r="AB4514" i="1" s="1"/>
  <c r="AB4515" i="1"/>
  <c r="P4519" i="1"/>
  <c r="AB4519" i="1" s="1"/>
  <c r="M4520" i="1"/>
  <c r="AB4520" i="1" s="1"/>
  <c r="V4521" i="1"/>
  <c r="AB4521" i="1" s="1"/>
  <c r="S4522" i="1"/>
  <c r="AB4522" i="1" s="1"/>
  <c r="AB4523" i="1"/>
  <c r="P4527" i="1"/>
  <c r="AB4527" i="1" s="1"/>
  <c r="M4528" i="1"/>
  <c r="AB4528" i="1" s="1"/>
  <c r="V4529" i="1"/>
  <c r="AB4529" i="1" s="1"/>
  <c r="S4530" i="1"/>
  <c r="AB4530" i="1" s="1"/>
  <c r="AB4531" i="1"/>
  <c r="P4535" i="1"/>
  <c r="AB4535" i="1" s="1"/>
  <c r="M4536" i="1"/>
  <c r="AB4536" i="1" s="1"/>
  <c r="V4537" i="1"/>
  <c r="AB4537" i="1" s="1"/>
  <c r="S4538" i="1"/>
  <c r="AB4538" i="1" s="1"/>
  <c r="AB4539" i="1"/>
  <c r="AB4545" i="1"/>
  <c r="M4548" i="1"/>
  <c r="AB4548" i="1" s="1"/>
  <c r="V4549" i="1"/>
  <c r="AB4549" i="1" s="1"/>
  <c r="S4550" i="1"/>
  <c r="AB4550" i="1" s="1"/>
  <c r="P4551" i="1"/>
  <c r="AB4551" i="1" s="1"/>
  <c r="Z4553" i="1"/>
  <c r="AB4553" i="1" s="1"/>
  <c r="AB4555" i="1"/>
  <c r="S4563" i="1"/>
  <c r="Z4574" i="1"/>
  <c r="AB4574" i="1" s="1"/>
  <c r="AB4586" i="1"/>
  <c r="AB4588" i="1"/>
  <c r="AB4590" i="1"/>
  <c r="M4593" i="1"/>
  <c r="AB4593" i="1" s="1"/>
  <c r="P4604" i="1"/>
  <c r="AB4604" i="1" s="1"/>
  <c r="V4622" i="1"/>
  <c r="AB4622" i="1" s="1"/>
  <c r="AB4559" i="1"/>
  <c r="AB4627" i="1"/>
  <c r="AB4715" i="1"/>
  <c r="AB4722" i="1"/>
  <c r="AB4731" i="1"/>
  <c r="AB4751" i="1"/>
  <c r="AB4758" i="1"/>
  <c r="M4560" i="1"/>
  <c r="AB4560" i="1" s="1"/>
  <c r="S4562" i="1"/>
  <c r="AB4562" i="1" s="1"/>
  <c r="P4567" i="1"/>
  <c r="AB4567" i="1" s="1"/>
  <c r="V4569" i="1"/>
  <c r="AB4569" i="1" s="1"/>
  <c r="Z4573" i="1"/>
  <c r="AB4575" i="1"/>
  <c r="M4576" i="1"/>
  <c r="AB4576" i="1" s="1"/>
  <c r="S4578" i="1"/>
  <c r="AB4578" i="1" s="1"/>
  <c r="P4583" i="1"/>
  <c r="AB4583" i="1" s="1"/>
  <c r="V4585" i="1"/>
  <c r="AB4585" i="1" s="1"/>
  <c r="Z4589" i="1"/>
  <c r="AB4591" i="1"/>
  <c r="M4592" i="1"/>
  <c r="AB4592" i="1" s="1"/>
  <c r="S4594" i="1"/>
  <c r="AB4594" i="1" s="1"/>
  <c r="P4599" i="1"/>
  <c r="AB4599" i="1" s="1"/>
  <c r="V4601" i="1"/>
  <c r="AB4601" i="1" s="1"/>
  <c r="Z4605" i="1"/>
  <c r="AB4607" i="1"/>
  <c r="M4608" i="1"/>
  <c r="AB4608" i="1" s="1"/>
  <c r="S4610" i="1"/>
  <c r="AB4610" i="1" s="1"/>
  <c r="P4615" i="1"/>
  <c r="AB4615" i="1" s="1"/>
  <c r="V4617" i="1"/>
  <c r="AB4617" i="1" s="1"/>
  <c r="Z4621" i="1"/>
  <c r="AB4623" i="1"/>
  <c r="M4624" i="1"/>
  <c r="AB4624" i="1" s="1"/>
  <c r="P4628" i="1"/>
  <c r="AB4628" i="1" s="1"/>
  <c r="Z4630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47" i="1"/>
  <c r="AB4748" i="1"/>
  <c r="Z4561" i="1"/>
  <c r="AB4561" i="1" s="1"/>
  <c r="AB4563" i="1"/>
  <c r="M4564" i="1"/>
  <c r="AB4564" i="1" s="1"/>
  <c r="S4566" i="1"/>
  <c r="AB4566" i="1" s="1"/>
  <c r="P4571" i="1"/>
  <c r="AB4571" i="1" s="1"/>
  <c r="V4573" i="1"/>
  <c r="AB4573" i="1" s="1"/>
  <c r="Z4577" i="1"/>
  <c r="AB4577" i="1" s="1"/>
  <c r="AB4579" i="1"/>
  <c r="M4580" i="1"/>
  <c r="AB4580" i="1" s="1"/>
  <c r="S4582" i="1"/>
  <c r="AB4582" i="1" s="1"/>
  <c r="P4587" i="1"/>
  <c r="AB4587" i="1" s="1"/>
  <c r="V4589" i="1"/>
  <c r="AB4589" i="1" s="1"/>
  <c r="Z4593" i="1"/>
  <c r="AB4595" i="1"/>
  <c r="M4596" i="1"/>
  <c r="AB4596" i="1" s="1"/>
  <c r="S4598" i="1"/>
  <c r="AB4598" i="1" s="1"/>
  <c r="P4603" i="1"/>
  <c r="AB4603" i="1" s="1"/>
  <c r="V4605" i="1"/>
  <c r="AB4605" i="1" s="1"/>
  <c r="Z4609" i="1"/>
  <c r="AB4609" i="1" s="1"/>
  <c r="AB4611" i="1"/>
  <c r="M4612" i="1"/>
  <c r="AB4612" i="1" s="1"/>
  <c r="S4614" i="1"/>
  <c r="AB4614" i="1" s="1"/>
  <c r="P4619" i="1"/>
  <c r="AB4619" i="1" s="1"/>
  <c r="V4621" i="1"/>
  <c r="AB4621" i="1" s="1"/>
  <c r="Z4625" i="1"/>
  <c r="AB4625" i="1" s="1"/>
  <c r="Z4626" i="1"/>
  <c r="AB4626" i="1" s="1"/>
  <c r="M4629" i="1"/>
  <c r="AB4629" i="1" s="1"/>
  <c r="V4630" i="1"/>
  <c r="AB4630" i="1" s="1"/>
  <c r="AB4720" i="1"/>
  <c r="AB4737" i="1"/>
  <c r="AB4753" i="1"/>
  <c r="AB4769" i="1"/>
  <c r="AB4780" i="1"/>
  <c r="AB4806" i="1"/>
  <c r="AB4808" i="1"/>
  <c r="P4717" i="1"/>
  <c r="AB4717" i="1" s="1"/>
  <c r="V4719" i="1"/>
  <c r="AB4719" i="1" s="1"/>
  <c r="Z4723" i="1"/>
  <c r="AB4725" i="1"/>
  <c r="M4726" i="1"/>
  <c r="AB4726" i="1" s="1"/>
  <c r="S4728" i="1"/>
  <c r="AB4728" i="1" s="1"/>
  <c r="S4733" i="1"/>
  <c r="AB4733" i="1" s="1"/>
  <c r="P4738" i="1"/>
  <c r="AB4738" i="1" s="1"/>
  <c r="Z4740" i="1"/>
  <c r="M4743" i="1"/>
  <c r="AB4743" i="1" s="1"/>
  <c r="V4744" i="1"/>
  <c r="AB4744" i="1" s="1"/>
  <c r="S4749" i="1"/>
  <c r="AB4749" i="1" s="1"/>
  <c r="P4754" i="1"/>
  <c r="AB4754" i="1" s="1"/>
  <c r="Z4756" i="1"/>
  <c r="M4759" i="1"/>
  <c r="AB4759" i="1" s="1"/>
  <c r="V4760" i="1"/>
  <c r="AB4760" i="1" s="1"/>
  <c r="S4765" i="1"/>
  <c r="AB4765" i="1" s="1"/>
  <c r="P4770" i="1"/>
  <c r="AB4770" i="1" s="1"/>
  <c r="Z4772" i="1"/>
  <c r="M4775" i="1"/>
  <c r="M4778" i="1"/>
  <c r="AB4778" i="1" s="1"/>
  <c r="AB4784" i="1"/>
  <c r="P4786" i="1"/>
  <c r="S4793" i="1"/>
  <c r="AB4793" i="1" s="1"/>
  <c r="AB4798" i="1"/>
  <c r="AB4800" i="1"/>
  <c r="M4714" i="1"/>
  <c r="AB4714" i="1" s="1"/>
  <c r="S4716" i="1"/>
  <c r="AB4716" i="1" s="1"/>
  <c r="P4721" i="1"/>
  <c r="AB4721" i="1" s="1"/>
  <c r="V4723" i="1"/>
  <c r="AB4723" i="1" s="1"/>
  <c r="Z4727" i="1"/>
  <c r="AB4727" i="1" s="1"/>
  <c r="AB4729" i="1"/>
  <c r="M4730" i="1"/>
  <c r="AB4730" i="1" s="1"/>
  <c r="P4734" i="1"/>
  <c r="AB4734" i="1" s="1"/>
  <c r="Z4736" i="1"/>
  <c r="AB4736" i="1" s="1"/>
  <c r="M4739" i="1"/>
  <c r="AB4739" i="1" s="1"/>
  <c r="V4740" i="1"/>
  <c r="AB4740" i="1" s="1"/>
  <c r="AB4745" i="1"/>
  <c r="S4745" i="1"/>
  <c r="AB4746" i="1"/>
  <c r="P4750" i="1"/>
  <c r="AB4750" i="1" s="1"/>
  <c r="Z4752" i="1"/>
  <c r="AB4752" i="1" s="1"/>
  <c r="M4755" i="1"/>
  <c r="AB4755" i="1" s="1"/>
  <c r="V4756" i="1"/>
  <c r="AB4756" i="1" s="1"/>
  <c r="S4761" i="1"/>
  <c r="AB4761" i="1" s="1"/>
  <c r="AB4762" i="1"/>
  <c r="P4766" i="1"/>
  <c r="AB4766" i="1" s="1"/>
  <c r="Z4768" i="1"/>
  <c r="AB4768" i="1" s="1"/>
  <c r="M4771" i="1"/>
  <c r="AB4771" i="1" s="1"/>
  <c r="V4772" i="1"/>
  <c r="AB4772" i="1" s="1"/>
  <c r="AB4775" i="1"/>
  <c r="AB4786" i="1"/>
  <c r="V4787" i="1"/>
  <c r="AB4787" i="1" s="1"/>
  <c r="Z4791" i="1"/>
  <c r="AB4791" i="1" s="1"/>
  <c r="AB4796" i="1"/>
  <c r="AB4810" i="1"/>
  <c r="AB4785" i="1"/>
  <c r="V4803" i="1"/>
  <c r="S4804" i="1"/>
  <c r="AB4804" i="1" s="1"/>
  <c r="AB4805" i="1"/>
  <c r="V4811" i="1"/>
  <c r="S4812" i="1"/>
  <c r="AB4812" i="1" s="1"/>
  <c r="S4776" i="1"/>
  <c r="AB4776" i="1" s="1"/>
  <c r="P4781" i="1"/>
  <c r="AB4781" i="1" s="1"/>
  <c r="V4783" i="1"/>
  <c r="AB4783" i="1" s="1"/>
  <c r="Z4787" i="1"/>
  <c r="AB4789" i="1"/>
  <c r="M4790" i="1"/>
  <c r="AB4790" i="1" s="1"/>
  <c r="S4792" i="1"/>
  <c r="AB4792" i="1" s="1"/>
  <c r="P4797" i="1"/>
  <c r="AB4797" i="1" s="1"/>
  <c r="Z4799" i="1"/>
  <c r="AB4799" i="1" s="1"/>
  <c r="AB4803" i="1"/>
  <c r="Z4807" i="1"/>
  <c r="AB4807" i="1" s="1"/>
  <c r="AB4811" i="1"/>
  <c r="V4814" i="1"/>
  <c r="AB4814" i="1" s="1"/>
  <c r="Z4818" i="1"/>
  <c r="AB4818" i="1" s="1"/>
  <c r="M4821" i="1"/>
  <c r="AB4821" i="1" s="1"/>
  <c r="S4823" i="1"/>
  <c r="AB4823" i="1" s="1"/>
  <c r="AB4824" i="1"/>
  <c r="Z4826" i="1"/>
  <c r="AB4826" i="1" s="1"/>
  <c r="M4829" i="1"/>
  <c r="AB4829" i="1" s="1"/>
  <c r="S4831" i="1"/>
  <c r="AB4831" i="1" s="1"/>
  <c r="AB4832" i="1"/>
  <c r="Z4834" i="1"/>
  <c r="AB4834" i="1" s="1"/>
  <c r="M4837" i="1"/>
  <c r="AB4837" i="1" s="1"/>
  <c r="S4839" i="1"/>
  <c r="AB4839" i="1" s="1"/>
  <c r="AB4840" i="1"/>
  <c r="Z4842" i="1"/>
  <c r="AB4842" i="1" s="1"/>
  <c r="M4845" i="1"/>
  <c r="AB4845" i="1" s="1"/>
  <c r="S4847" i="1"/>
  <c r="AB4847" i="1" s="1"/>
  <c r="AB4848" i="1"/>
  <c r="Z4850" i="1"/>
  <c r="AB4850" i="1" s="1"/>
  <c r="M4853" i="1"/>
  <c r="AB4853" i="1" s="1"/>
  <c r="S4855" i="1"/>
  <c r="AB4855" i="1" s="1"/>
  <c r="AB4856" i="1"/>
  <c r="Z4858" i="1"/>
  <c r="AB4858" i="1" s="1"/>
  <c r="M4861" i="1"/>
  <c r="AB4861" i="1" s="1"/>
  <c r="S4863" i="1"/>
  <c r="AB4863" i="1" s="1"/>
  <c r="AB4864" i="1"/>
  <c r="Z4866" i="1"/>
  <c r="AB4866" i="1" s="1"/>
  <c r="M4869" i="1"/>
  <c r="AB4869" i="1" s="1"/>
  <c r="S4871" i="1"/>
  <c r="AB4871" i="1" s="1"/>
  <c r="AB4872" i="1"/>
  <c r="Z4874" i="1"/>
  <c r="AB4874" i="1" s="1"/>
  <c r="M4877" i="1"/>
  <c r="AB4877" i="1" s="1"/>
  <c r="S4879" i="1"/>
  <c r="AB4879" i="1" s="1"/>
  <c r="AB4880" i="1"/>
  <c r="Z4882" i="1"/>
  <c r="AB4882" i="1" s="1"/>
  <c r="M4885" i="1"/>
  <c r="AB4885" i="1" s="1"/>
  <c r="V4889" i="1"/>
  <c r="S4894" i="1"/>
  <c r="AB4911" i="1"/>
  <c r="AB4897" i="1"/>
  <c r="P4902" i="1"/>
  <c r="M4813" i="1"/>
  <c r="AB4813" i="1" s="1"/>
  <c r="S4815" i="1"/>
  <c r="AB4815" i="1" s="1"/>
  <c r="M4817" i="1"/>
  <c r="AB4817" i="1" s="1"/>
  <c r="AB4819" i="1"/>
  <c r="S4819" i="1"/>
  <c r="AB4820" i="1"/>
  <c r="Z4822" i="1"/>
  <c r="AB4822" i="1" s="1"/>
  <c r="M4825" i="1"/>
  <c r="AB4825" i="1" s="1"/>
  <c r="S4827" i="1"/>
  <c r="AB4827" i="1" s="1"/>
  <c r="AB4828" i="1"/>
  <c r="Z4830" i="1"/>
  <c r="AB4830" i="1" s="1"/>
  <c r="M4833" i="1"/>
  <c r="AB4833" i="1" s="1"/>
  <c r="AB4835" i="1"/>
  <c r="S4835" i="1"/>
  <c r="AB4836" i="1"/>
  <c r="Z4838" i="1"/>
  <c r="AB4838" i="1" s="1"/>
  <c r="M4841" i="1"/>
  <c r="AB4841" i="1" s="1"/>
  <c r="S4843" i="1"/>
  <c r="AB4843" i="1" s="1"/>
  <c r="AB4844" i="1"/>
  <c r="Z4846" i="1"/>
  <c r="AB4846" i="1" s="1"/>
  <c r="M4849" i="1"/>
  <c r="AB4849" i="1" s="1"/>
  <c r="AB4851" i="1"/>
  <c r="S4851" i="1"/>
  <c r="AB4852" i="1"/>
  <c r="Z4854" i="1"/>
  <c r="AB4854" i="1" s="1"/>
  <c r="M4857" i="1"/>
  <c r="AB4857" i="1" s="1"/>
  <c r="S4859" i="1"/>
  <c r="AB4859" i="1" s="1"/>
  <c r="AB4860" i="1"/>
  <c r="Z4862" i="1"/>
  <c r="AB4862" i="1" s="1"/>
  <c r="M4865" i="1"/>
  <c r="AB4865" i="1" s="1"/>
  <c r="AB4867" i="1"/>
  <c r="S4867" i="1"/>
  <c r="AB4868" i="1"/>
  <c r="Z4870" i="1"/>
  <c r="AB4870" i="1" s="1"/>
  <c r="M4873" i="1"/>
  <c r="AB4873" i="1" s="1"/>
  <c r="S4875" i="1"/>
  <c r="AB4875" i="1" s="1"/>
  <c r="AB4876" i="1"/>
  <c r="Z4878" i="1"/>
  <c r="AB4878" i="1" s="1"/>
  <c r="M4881" i="1"/>
  <c r="AB4881" i="1" s="1"/>
  <c r="AB4883" i="1"/>
  <c r="S4883" i="1"/>
  <c r="AB4884" i="1"/>
  <c r="Z4886" i="1"/>
  <c r="AB4886" i="1" s="1"/>
  <c r="V4888" i="1"/>
  <c r="AB4888" i="1" s="1"/>
  <c r="M4892" i="1"/>
  <c r="AB4892" i="1" s="1"/>
  <c r="M4895" i="1"/>
  <c r="AB4895" i="1" s="1"/>
  <c r="AB4913" i="1"/>
  <c r="AB4918" i="1"/>
  <c r="AB4922" i="1"/>
  <c r="AB4926" i="1"/>
  <c r="AB4930" i="1"/>
  <c r="AB4934" i="1"/>
  <c r="M4887" i="1"/>
  <c r="AB4887" i="1" s="1"/>
  <c r="S4889" i="1"/>
  <c r="AB4889" i="1" s="1"/>
  <c r="P4894" i="1"/>
  <c r="AB4894" i="1" s="1"/>
  <c r="V4896" i="1"/>
  <c r="AB4896" i="1" s="1"/>
  <c r="V4900" i="1"/>
  <c r="AB4900" i="1" s="1"/>
  <c r="P4906" i="1"/>
  <c r="AB4906" i="1" s="1"/>
  <c r="V4908" i="1"/>
  <c r="AB4908" i="1" s="1"/>
  <c r="P4914" i="1"/>
  <c r="AB4914" i="1" s="1"/>
  <c r="V4916" i="1"/>
  <c r="AB4916" i="1" s="1"/>
  <c r="AB4938" i="1"/>
  <c r="Z4888" i="1"/>
  <c r="AB4890" i="1"/>
  <c r="M4891" i="1"/>
  <c r="AB4891" i="1" s="1"/>
  <c r="S4893" i="1"/>
  <c r="AB4893" i="1" s="1"/>
  <c r="P4898" i="1"/>
  <c r="AB4898" i="1" s="1"/>
  <c r="AB4901" i="1"/>
  <c r="S4901" i="1"/>
  <c r="AB4902" i="1"/>
  <c r="Z4904" i="1"/>
  <c r="AB4904" i="1" s="1"/>
  <c r="M4907" i="1"/>
  <c r="AB4907" i="1" s="1"/>
  <c r="S4909" i="1"/>
  <c r="AB4909" i="1" s="1"/>
  <c r="AB4910" i="1"/>
  <c r="Z4912" i="1"/>
  <c r="AB4912" i="1" s="1"/>
  <c r="M4915" i="1"/>
  <c r="AB4915" i="1" s="1"/>
  <c r="AB4917" i="1"/>
  <c r="AB4919" i="1"/>
  <c r="AB4921" i="1"/>
  <c r="AB4923" i="1"/>
  <c r="AB4925" i="1"/>
  <c r="AB4927" i="1"/>
  <c r="AB4929" i="1"/>
  <c r="AB4931" i="1"/>
  <c r="AB4933" i="1"/>
  <c r="AB4944" i="1"/>
  <c r="AB4957" i="1"/>
  <c r="AB4959" i="1"/>
  <c r="AB4965" i="1"/>
  <c r="AB4973" i="1"/>
  <c r="AB4981" i="1"/>
  <c r="S4935" i="1"/>
  <c r="AB4935" i="1" s="1"/>
  <c r="S4940" i="1"/>
  <c r="AB4940" i="1" s="1"/>
  <c r="P4945" i="1"/>
  <c r="AB4945" i="1" s="1"/>
  <c r="Z4947" i="1"/>
  <c r="M4950" i="1"/>
  <c r="AB4950" i="1" s="1"/>
  <c r="V4951" i="1"/>
  <c r="AB4951" i="1" s="1"/>
  <c r="AB4954" i="1"/>
  <c r="AB4936" i="1"/>
  <c r="M4937" i="1"/>
  <c r="AB4937" i="1" s="1"/>
  <c r="P4941" i="1"/>
  <c r="AB4941" i="1" s="1"/>
  <c r="Z4943" i="1"/>
  <c r="AB4943" i="1" s="1"/>
  <c r="M4946" i="1"/>
  <c r="AB4946" i="1" s="1"/>
  <c r="V4947" i="1"/>
  <c r="AB4947" i="1" s="1"/>
  <c r="S4952" i="1"/>
  <c r="AB4952" i="1" s="1"/>
  <c r="AB4953" i="1"/>
  <c r="AB4960" i="1"/>
  <c r="AB4968" i="1"/>
  <c r="AB4976" i="1"/>
  <c r="AB4984" i="1"/>
  <c r="AB4987" i="1"/>
  <c r="AB5001" i="1"/>
  <c r="AB4956" i="1"/>
  <c r="AB4964" i="1"/>
  <c r="AB4972" i="1"/>
  <c r="AB4980" i="1"/>
  <c r="S4995" i="1"/>
  <c r="AB4995" i="1" s="1"/>
  <c r="Z4958" i="1"/>
  <c r="AB4958" i="1" s="1"/>
  <c r="AB4962" i="1"/>
  <c r="Z4966" i="1"/>
  <c r="AB4966" i="1" s="1"/>
  <c r="M4967" i="1"/>
  <c r="AB4967" i="1" s="1"/>
  <c r="AB4970" i="1"/>
  <c r="P4974" i="1"/>
  <c r="AB4974" i="1" s="1"/>
  <c r="Z4974" i="1"/>
  <c r="M4975" i="1"/>
  <c r="AB4975" i="1" s="1"/>
  <c r="AB4978" i="1"/>
  <c r="P4982" i="1"/>
  <c r="AB4982" i="1" s="1"/>
  <c r="M4983" i="1"/>
  <c r="AB4983" i="1" s="1"/>
  <c r="AB4986" i="1"/>
  <c r="Z4990" i="1"/>
  <c r="AB4994" i="1"/>
  <c r="Z4998" i="1"/>
  <c r="V5002" i="1"/>
  <c r="AB5002" i="1" s="1"/>
  <c r="P4988" i="1"/>
  <c r="AB4988" i="1" s="1"/>
  <c r="M4989" i="1"/>
  <c r="AB4989" i="1" s="1"/>
  <c r="V4990" i="1"/>
  <c r="AB4990" i="1" s="1"/>
  <c r="S4991" i="1"/>
  <c r="AB4991" i="1" s="1"/>
  <c r="AB4992" i="1"/>
  <c r="P4996" i="1"/>
  <c r="AB4996" i="1" s="1"/>
  <c r="M4997" i="1"/>
  <c r="AB4997" i="1" s="1"/>
  <c r="V4998" i="1"/>
  <c r="AB4998" i="1" s="1"/>
  <c r="S4999" i="1"/>
  <c r="AB4999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<sst xmlns="http://schemas.openxmlformats.org/spreadsheetml/2006/main" count="33" uniqueCount="20">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</sst>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2020/9.SETEMBRO.2020/PCF%202020%20-%20REV%2007%20editada%20em%2024.09.2020%20UPA%20OLINDA%20-%20SETEMBRO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44075</v>
          </cell>
          <cell r="J12">
            <v>179.15040000000002</v>
          </cell>
          <cell r="L12">
            <v>210.02</v>
          </cell>
          <cell r="M12">
            <v>20.9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44075</v>
          </cell>
          <cell r="J13">
            <v>104.5</v>
          </cell>
          <cell r="M13">
            <v>0</v>
          </cell>
          <cell r="O13">
            <v>1.1599999999999999</v>
          </cell>
          <cell r="S13">
            <v>62.7</v>
          </cell>
          <cell r="U13">
            <v>0</v>
          </cell>
        </row>
        <row r="14">
          <cell r="C14" t="str">
            <v>UPA OLINDA</v>
          </cell>
          <cell r="E14" t="str">
            <v>ADRIANA MAIA TORQUATO</v>
          </cell>
          <cell r="F14" t="str">
            <v>2 - Outros Profissionais da Saúde</v>
          </cell>
          <cell r="G14">
            <v>223505</v>
          </cell>
          <cell r="H14">
            <v>44075</v>
          </cell>
          <cell r="J14">
            <v>297.7056</v>
          </cell>
          <cell r="L14">
            <v>210.02</v>
          </cell>
          <cell r="M14">
            <v>3.08</v>
          </cell>
          <cell r="O14">
            <v>2.44</v>
          </cell>
          <cell r="S14">
            <v>0</v>
          </cell>
          <cell r="U14">
            <v>0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>
            <v>322205</v>
          </cell>
          <cell r="H15">
            <v>44075</v>
          </cell>
          <cell r="J15">
            <v>147.96</v>
          </cell>
          <cell r="L15">
            <v>210.02</v>
          </cell>
          <cell r="M15">
            <v>20.9</v>
          </cell>
          <cell r="O15">
            <v>1.1599999999999999</v>
          </cell>
          <cell r="R15">
            <v>109.259</v>
          </cell>
          <cell r="S15">
            <v>62.7</v>
          </cell>
          <cell r="U15">
            <v>66.11</v>
          </cell>
          <cell r="X15" t="str">
            <v>AUXILIO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>
            <v>521130</v>
          </cell>
          <cell r="H16">
            <v>44075</v>
          </cell>
          <cell r="J16">
            <v>134.08959999999999</v>
          </cell>
          <cell r="L16">
            <v>210.02</v>
          </cell>
          <cell r="M16">
            <v>20.9</v>
          </cell>
          <cell r="O16">
            <v>1.1599999999999999</v>
          </cell>
          <cell r="R16">
            <v>210.75899999999999</v>
          </cell>
          <cell r="S16">
            <v>62.7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>
            <v>324115</v>
          </cell>
          <cell r="H17">
            <v>44075</v>
          </cell>
          <cell r="J17">
            <v>315.05040000000002</v>
          </cell>
          <cell r="L17">
            <v>210.02</v>
          </cell>
          <cell r="M17">
            <v>2.71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>
            <v>322205</v>
          </cell>
          <cell r="H18">
            <v>44075</v>
          </cell>
          <cell r="J18">
            <v>126.06</v>
          </cell>
          <cell r="L18">
            <v>210.02</v>
          </cell>
          <cell r="M18">
            <v>20.9</v>
          </cell>
          <cell r="O18">
            <v>1.1599999999999999</v>
          </cell>
          <cell r="R18">
            <v>109.259</v>
          </cell>
          <cell r="S18">
            <v>62.7</v>
          </cell>
          <cell r="U18">
            <v>66.11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>
            <v>411010</v>
          </cell>
          <cell r="H19">
            <v>44075</v>
          </cell>
          <cell r="J19">
            <v>105.75040000000001</v>
          </cell>
          <cell r="L19">
            <v>210.02</v>
          </cell>
          <cell r="M19">
            <v>20.9</v>
          </cell>
          <cell r="O19">
            <v>1.1599999999999999</v>
          </cell>
          <cell r="R19">
            <v>146.75899999999999</v>
          </cell>
          <cell r="S19">
            <v>62.7</v>
          </cell>
          <cell r="U19">
            <v>64</v>
          </cell>
          <cell r="X19" t="str">
            <v>AUXILIO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>
            <v>322205</v>
          </cell>
          <cell r="H20">
            <v>44075</v>
          </cell>
          <cell r="J20">
            <v>105.6472</v>
          </cell>
          <cell r="M20">
            <v>0</v>
          </cell>
          <cell r="O20">
            <v>1.1599999999999999</v>
          </cell>
          <cell r="R20">
            <v>98.459000000000003</v>
          </cell>
          <cell r="S20">
            <v>56.43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>
            <v>514225</v>
          </cell>
          <cell r="H21">
            <v>44075</v>
          </cell>
          <cell r="J21">
            <v>105.7976</v>
          </cell>
          <cell r="L21">
            <v>210.02</v>
          </cell>
          <cell r="M21">
            <v>20.9</v>
          </cell>
          <cell r="O21">
            <v>1.1599999999999999</v>
          </cell>
          <cell r="R21">
            <v>121.059</v>
          </cell>
          <cell r="S21">
            <v>60.61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>
            <v>411010</v>
          </cell>
          <cell r="H22">
            <v>44075</v>
          </cell>
          <cell r="J22">
            <v>112.95200000000001</v>
          </cell>
          <cell r="L22">
            <v>210.02</v>
          </cell>
          <cell r="M22">
            <v>20.9</v>
          </cell>
          <cell r="O22">
            <v>1.26</v>
          </cell>
          <cell r="R22">
            <v>101.24</v>
          </cell>
          <cell r="S22">
            <v>62.7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>
            <v>223505</v>
          </cell>
          <cell r="H23">
            <v>44075</v>
          </cell>
          <cell r="J23">
            <v>331.69919999999996</v>
          </cell>
          <cell r="M23">
            <v>0</v>
          </cell>
          <cell r="O23">
            <v>2.44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>
            <v>411010</v>
          </cell>
          <cell r="H24">
            <v>44075</v>
          </cell>
          <cell r="J24">
            <v>105.84399999999999</v>
          </cell>
          <cell r="L24">
            <v>210.02</v>
          </cell>
          <cell r="M24">
            <v>20.9</v>
          </cell>
          <cell r="O24">
            <v>1.1599999999999999</v>
          </cell>
          <cell r="R24">
            <v>108.259</v>
          </cell>
          <cell r="S24">
            <v>62.7</v>
          </cell>
          <cell r="U24">
            <v>64</v>
          </cell>
          <cell r="X24" t="str">
            <v>AUXILIO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>
            <v>225125</v>
          </cell>
          <cell r="H25">
            <v>44075</v>
          </cell>
          <cell r="J25">
            <v>371.44239999999996</v>
          </cell>
          <cell r="L25">
            <v>210.02</v>
          </cell>
          <cell r="M25">
            <v>6.34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>
            <v>517410</v>
          </cell>
          <cell r="H26">
            <v>44075</v>
          </cell>
          <cell r="J26">
            <v>114</v>
          </cell>
          <cell r="L26">
            <v>210.02</v>
          </cell>
          <cell r="M26">
            <v>20.9</v>
          </cell>
          <cell r="O26">
            <v>1.1599999999999999</v>
          </cell>
          <cell r="R26">
            <v>210.75899999999999</v>
          </cell>
          <cell r="S26">
            <v>62.7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>
            <v>322205</v>
          </cell>
          <cell r="H27">
            <v>44075</v>
          </cell>
          <cell r="J27">
            <v>132.0592</v>
          </cell>
          <cell r="L27">
            <v>210.02</v>
          </cell>
          <cell r="M27">
            <v>20.9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>
            <v>322205</v>
          </cell>
          <cell r="H28">
            <v>44075</v>
          </cell>
          <cell r="J28">
            <v>102.9312</v>
          </cell>
          <cell r="L28">
            <v>210.02</v>
          </cell>
          <cell r="M28">
            <v>20.9</v>
          </cell>
          <cell r="O28">
            <v>1.1599999999999999</v>
          </cell>
          <cell r="S28">
            <v>0</v>
          </cell>
          <cell r="U28">
            <v>66.11</v>
          </cell>
          <cell r="X28" t="str">
            <v>AUXILIO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>
            <v>322205</v>
          </cell>
          <cell r="H29">
            <v>44075</v>
          </cell>
          <cell r="J29">
            <v>96.123199999999997</v>
          </cell>
          <cell r="L29">
            <v>210.02</v>
          </cell>
          <cell r="M29">
            <v>20.9</v>
          </cell>
          <cell r="O29">
            <v>1.1599999999999999</v>
          </cell>
          <cell r="R29">
            <v>107.259</v>
          </cell>
          <cell r="S29">
            <v>62.7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>
            <v>411010</v>
          </cell>
          <cell r="H30">
            <v>44075</v>
          </cell>
          <cell r="J30">
            <v>84.017600000000002</v>
          </cell>
          <cell r="M30">
            <v>0</v>
          </cell>
          <cell r="O30">
            <v>1.1599999999999999</v>
          </cell>
          <cell r="R30">
            <v>149.65899999999999</v>
          </cell>
          <cell r="S30">
            <v>62.7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>
            <v>225125</v>
          </cell>
          <cell r="H31">
            <v>44075</v>
          </cell>
          <cell r="J31">
            <v>1088.3552</v>
          </cell>
          <cell r="L31">
            <v>210.02</v>
          </cell>
          <cell r="M31">
            <v>19.010000000000002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ANA LUIZA DE ALENCAR VIANA MELO</v>
          </cell>
          <cell r="F32" t="str">
            <v>1 - Médico</v>
          </cell>
          <cell r="G32">
            <v>225125</v>
          </cell>
          <cell r="H32">
            <v>44075</v>
          </cell>
          <cell r="J32">
            <v>143.2936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ANDRE SILVA DE OLIVEIRA</v>
          </cell>
          <cell r="F33" t="str">
            <v>2 - Outros Profissionais da Saúde</v>
          </cell>
          <cell r="G33">
            <v>515205</v>
          </cell>
          <cell r="H33">
            <v>44075</v>
          </cell>
          <cell r="J33">
            <v>139.21440000000001</v>
          </cell>
          <cell r="L33">
            <v>210.02</v>
          </cell>
          <cell r="M33">
            <v>21.6</v>
          </cell>
          <cell r="O33">
            <v>1.1599999999999999</v>
          </cell>
          <cell r="R33">
            <v>210.75899999999999</v>
          </cell>
          <cell r="S33">
            <v>54</v>
          </cell>
          <cell r="U33">
            <v>0</v>
          </cell>
        </row>
        <row r="34">
          <cell r="C34" t="str">
            <v>UPA OLINDA</v>
          </cell>
          <cell r="E34" t="str">
            <v>ANDREANA MARIA DE MENDONCA ALVES</v>
          </cell>
          <cell r="F34" t="str">
            <v>1 - Médico</v>
          </cell>
          <cell r="G34">
            <v>225125</v>
          </cell>
          <cell r="H34">
            <v>44075</v>
          </cell>
          <cell r="J34">
            <v>845.38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ANGELA ALVES DE LIMA BACELAR</v>
          </cell>
          <cell r="F35" t="str">
            <v>2 - Outros Profissionais da Saúde</v>
          </cell>
          <cell r="G35">
            <v>322205</v>
          </cell>
          <cell r="H35">
            <v>44075</v>
          </cell>
          <cell r="J35">
            <v>102.5264</v>
          </cell>
          <cell r="M35">
            <v>0</v>
          </cell>
          <cell r="O35">
            <v>1.1599999999999999</v>
          </cell>
          <cell r="R35">
            <v>60.808999999999997</v>
          </cell>
          <cell r="S35">
            <v>54.34</v>
          </cell>
          <cell r="U35">
            <v>0</v>
          </cell>
        </row>
        <row r="36">
          <cell r="C36" t="str">
            <v>UPA OLINDA</v>
          </cell>
          <cell r="E36" t="str">
            <v>ANTONIO SERGIO DE ANDRADE</v>
          </cell>
          <cell r="F36" t="str">
            <v>1 - Médico</v>
          </cell>
          <cell r="G36">
            <v>225125</v>
          </cell>
          <cell r="H36">
            <v>44075</v>
          </cell>
          <cell r="J36">
            <v>381.53440000000001</v>
          </cell>
          <cell r="L36">
            <v>210.02</v>
          </cell>
          <cell r="M36">
            <v>6.34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AURI ALVES DOS SANTOS FILHO</v>
          </cell>
          <cell r="F37" t="str">
            <v>1 - Médico</v>
          </cell>
          <cell r="G37">
            <v>225125</v>
          </cell>
          <cell r="H37">
            <v>44075</v>
          </cell>
          <cell r="J37">
            <v>818.12080000000003</v>
          </cell>
          <cell r="L37">
            <v>210.02</v>
          </cell>
          <cell r="M37">
            <v>9.5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BARBARA XAVIER BEZERRA</v>
          </cell>
          <cell r="F38" t="str">
            <v>2 - Outros Profissionais da Saúde</v>
          </cell>
          <cell r="G38">
            <v>322205</v>
          </cell>
          <cell r="H38">
            <v>44075</v>
          </cell>
          <cell r="J38">
            <v>100.7616</v>
          </cell>
          <cell r="L38">
            <v>210.02</v>
          </cell>
          <cell r="M38">
            <v>20.9</v>
          </cell>
          <cell r="O38">
            <v>1.1599999999999999</v>
          </cell>
          <cell r="R38">
            <v>346.05900000000003</v>
          </cell>
          <cell r="S38">
            <v>56.43</v>
          </cell>
          <cell r="U38">
            <v>0</v>
          </cell>
        </row>
        <row r="39">
          <cell r="C39" t="str">
            <v>UPA OLINDA</v>
          </cell>
          <cell r="E39" t="str">
            <v>BEATRIZ ALVES DA SILVA</v>
          </cell>
          <cell r="F39" t="str">
            <v>2 - Outros Profissionais da Saúde</v>
          </cell>
          <cell r="G39">
            <v>521130</v>
          </cell>
          <cell r="H39">
            <v>44075</v>
          </cell>
          <cell r="J39">
            <v>139.40719999999999</v>
          </cell>
          <cell r="L39">
            <v>210.02</v>
          </cell>
          <cell r="M39">
            <v>20.9</v>
          </cell>
          <cell r="O39">
            <v>1.1599999999999999</v>
          </cell>
          <cell r="R39">
            <v>105.35899999999999</v>
          </cell>
          <cell r="S39">
            <v>62.7</v>
          </cell>
          <cell r="U39">
            <v>0</v>
          </cell>
        </row>
        <row r="40">
          <cell r="C40" t="str">
            <v>UPA OLINDA</v>
          </cell>
          <cell r="E40" t="str">
            <v>BRENDA LETICIA BEZERRA DE OLIVEIRA</v>
          </cell>
          <cell r="F40" t="str">
            <v>3 - Administrativo</v>
          </cell>
          <cell r="G40">
            <v>411010</v>
          </cell>
          <cell r="H40">
            <v>44075</v>
          </cell>
          <cell r="J40">
            <v>10.450000000000001</v>
          </cell>
          <cell r="M40">
            <v>0</v>
          </cell>
          <cell r="O40">
            <v>1.1599999999999999</v>
          </cell>
          <cell r="R40">
            <v>238.40799999999999</v>
          </cell>
          <cell r="S40">
            <v>31.35</v>
          </cell>
          <cell r="U40">
            <v>0</v>
          </cell>
        </row>
        <row r="41">
          <cell r="C41" t="str">
            <v>UPA OLINDA</v>
          </cell>
          <cell r="E41" t="str">
            <v>BRITA NIKA SUAREZ ARTEAGA</v>
          </cell>
          <cell r="F41" t="str">
            <v>1 - Médico</v>
          </cell>
          <cell r="G41">
            <v>225125</v>
          </cell>
          <cell r="H41">
            <v>44075</v>
          </cell>
          <cell r="J41">
            <v>1224.1872000000001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BRUNNA CAROLINE SANTOS DE MOURA</v>
          </cell>
          <cell r="F42" t="str">
            <v>1 - Médico</v>
          </cell>
          <cell r="G42">
            <v>225125</v>
          </cell>
          <cell r="H42">
            <v>44075</v>
          </cell>
          <cell r="J42">
            <v>369.62559999999996</v>
          </cell>
          <cell r="M42">
            <v>0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CAMILA FERNANDA CANDIDO DE ALBUQUERQUE</v>
          </cell>
          <cell r="F43" t="str">
            <v>1 - Médico</v>
          </cell>
          <cell r="G43">
            <v>225125</v>
          </cell>
          <cell r="H43">
            <v>44075</v>
          </cell>
          <cell r="J43">
            <v>1740.2864000000002</v>
          </cell>
          <cell r="L43">
            <v>210.02</v>
          </cell>
          <cell r="M43">
            <v>38.020000000000003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CAMILA LOBO DE ALMEIDA LIMA</v>
          </cell>
          <cell r="F44" t="str">
            <v>1 - Médico</v>
          </cell>
          <cell r="G44">
            <v>225125</v>
          </cell>
          <cell r="H44">
            <v>44075</v>
          </cell>
          <cell r="J44">
            <v>315.77840000000003</v>
          </cell>
          <cell r="M44">
            <v>0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CAMYLA MELO COELHO</v>
          </cell>
          <cell r="F45" t="str">
            <v>1 - Médico</v>
          </cell>
          <cell r="G45">
            <v>225125</v>
          </cell>
          <cell r="H45">
            <v>44075</v>
          </cell>
          <cell r="J45">
            <v>759.7944</v>
          </cell>
          <cell r="M45">
            <v>0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CARLA CRISTINA INACIO SILVA</v>
          </cell>
          <cell r="F46" t="str">
            <v>1 - Médico</v>
          </cell>
          <cell r="G46">
            <v>225125</v>
          </cell>
          <cell r="H46">
            <v>44075</v>
          </cell>
          <cell r="J46">
            <v>319.548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CARLOS EDUARDO DA SILVA GOMES</v>
          </cell>
          <cell r="F47" t="str">
            <v>3 - Administrativo</v>
          </cell>
          <cell r="G47">
            <v>517410</v>
          </cell>
          <cell r="H47">
            <v>44075</v>
          </cell>
          <cell r="J47">
            <v>101.06479999999999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CARLOS JOSE LIMA DE MEDEIROS</v>
          </cell>
          <cell r="F48" t="str">
            <v>1 - Médico</v>
          </cell>
          <cell r="G48">
            <v>225125</v>
          </cell>
          <cell r="H48">
            <v>44075</v>
          </cell>
          <cell r="J48">
            <v>370.51519999999999</v>
          </cell>
          <cell r="L48">
            <v>210.02</v>
          </cell>
          <cell r="M48">
            <v>1.58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CARMEM VIRGINIA CERQUINHO DE OLIVEIRA</v>
          </cell>
          <cell r="F49" t="str">
            <v>4 - Assistência Odontológica</v>
          </cell>
          <cell r="G49">
            <v>223208</v>
          </cell>
          <cell r="H49">
            <v>44075</v>
          </cell>
          <cell r="J49">
            <v>338.49680000000001</v>
          </cell>
          <cell r="L49">
            <v>210.02</v>
          </cell>
          <cell r="M49">
            <v>31.93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CASSIA REGINA MOTA PEREIRA</v>
          </cell>
          <cell r="F50" t="str">
            <v>3 - Administrativo</v>
          </cell>
          <cell r="G50">
            <v>411010</v>
          </cell>
          <cell r="H50">
            <v>44075</v>
          </cell>
          <cell r="J50">
            <v>10.450000000000001</v>
          </cell>
          <cell r="M50">
            <v>0</v>
          </cell>
          <cell r="O50">
            <v>1.1599999999999999</v>
          </cell>
          <cell r="R50">
            <v>348.40800000000002</v>
          </cell>
          <cell r="S50">
            <v>31.35</v>
          </cell>
          <cell r="U50">
            <v>0</v>
          </cell>
        </row>
        <row r="51">
          <cell r="C51" t="str">
            <v>UPA OLINDA</v>
          </cell>
          <cell r="E51" t="str">
            <v>CELIA GOMES DE MELO</v>
          </cell>
          <cell r="F51" t="str">
            <v>2 - Outros Profissionais da Saúde</v>
          </cell>
          <cell r="G51">
            <v>322605</v>
          </cell>
          <cell r="H51">
            <v>44075</v>
          </cell>
          <cell r="J51">
            <v>138.52959999999999</v>
          </cell>
          <cell r="L51">
            <v>210.02</v>
          </cell>
          <cell r="M51">
            <v>20.9</v>
          </cell>
          <cell r="O51">
            <v>1.1599999999999999</v>
          </cell>
          <cell r="R51">
            <v>212.75899999999999</v>
          </cell>
          <cell r="S51">
            <v>62.7</v>
          </cell>
          <cell r="U51">
            <v>0</v>
          </cell>
        </row>
        <row r="52">
          <cell r="C52" t="str">
            <v>UPA OLINDA</v>
          </cell>
          <cell r="E52" t="str">
            <v>CHARLES ALMIR ALBUQUERQUE DE ARAUJO JUNIOR</v>
          </cell>
          <cell r="F52" t="str">
            <v>1 - Médico</v>
          </cell>
          <cell r="G52">
            <v>225125</v>
          </cell>
          <cell r="H52">
            <v>44075</v>
          </cell>
          <cell r="J52">
            <v>317.44319999999999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CHRISTIANA AZEVEDO DE SOUZA</v>
          </cell>
          <cell r="F53" t="str">
            <v>3 - Administrativo</v>
          </cell>
          <cell r="G53">
            <v>513430</v>
          </cell>
          <cell r="H53">
            <v>44075</v>
          </cell>
          <cell r="J53">
            <v>89.716800000000006</v>
          </cell>
          <cell r="L53">
            <v>210.02</v>
          </cell>
          <cell r="M53">
            <v>20.9</v>
          </cell>
          <cell r="O53">
            <v>1.1599999999999999</v>
          </cell>
          <cell r="R53">
            <v>126.009</v>
          </cell>
          <cell r="S53">
            <v>62.7</v>
          </cell>
          <cell r="U53">
            <v>0</v>
          </cell>
        </row>
        <row r="54">
          <cell r="C54" t="str">
            <v>UPA OLINDA</v>
          </cell>
          <cell r="E54" t="str">
            <v>CICERO FERNANDES DE ARAUJO</v>
          </cell>
          <cell r="F54" t="str">
            <v>2 - Outros Profissionais da Saúde</v>
          </cell>
          <cell r="G54">
            <v>223505</v>
          </cell>
          <cell r="H54">
            <v>44075</v>
          </cell>
          <cell r="J54">
            <v>297.428</v>
          </cell>
          <cell r="L54">
            <v>210.02</v>
          </cell>
          <cell r="M54">
            <v>3.08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CLARICE DA SILVA GOUVEIA</v>
          </cell>
          <cell r="F55" t="str">
            <v>2 - Outros Profissionais da Saúde</v>
          </cell>
          <cell r="G55">
            <v>521130</v>
          </cell>
          <cell r="H55">
            <v>44075</v>
          </cell>
          <cell r="J55">
            <v>103.8528</v>
          </cell>
          <cell r="L55">
            <v>210.02</v>
          </cell>
          <cell r="M55">
            <v>20.9</v>
          </cell>
          <cell r="O55">
            <v>1.1599999999999999</v>
          </cell>
          <cell r="R55">
            <v>129.00899999999999</v>
          </cell>
          <cell r="S55">
            <v>56.43</v>
          </cell>
          <cell r="U55">
            <v>57.6</v>
          </cell>
          <cell r="X55" t="str">
            <v>AUXILIO CRECHE</v>
          </cell>
        </row>
        <row r="56">
          <cell r="C56" t="str">
            <v>UPA OLINDA</v>
          </cell>
          <cell r="E56" t="str">
            <v>CRISTIANA VALERIA DA SILVA SINFRONIO</v>
          </cell>
          <cell r="F56" t="str">
            <v>2 - Outros Profissionais da Saúde</v>
          </cell>
          <cell r="G56">
            <v>322205</v>
          </cell>
          <cell r="H56">
            <v>44075</v>
          </cell>
          <cell r="J56">
            <v>0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OLINDA</v>
          </cell>
          <cell r="E57" t="str">
            <v>CRISTIANE APRIGIO DE ASSUNCAO</v>
          </cell>
          <cell r="F57" t="str">
            <v>2 - Outros Profissionais da Saúde</v>
          </cell>
          <cell r="G57">
            <v>322205</v>
          </cell>
          <cell r="H57">
            <v>44075</v>
          </cell>
          <cell r="J57">
            <v>231.00880000000001</v>
          </cell>
          <cell r="L57">
            <v>210.02</v>
          </cell>
          <cell r="M57">
            <v>20.9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OLINDA</v>
          </cell>
          <cell r="E58" t="str">
            <v>CRISTIANE MARIA SALES VIANA</v>
          </cell>
          <cell r="F58" t="str">
            <v>2 - Outros Profissionais da Saúde</v>
          </cell>
          <cell r="G58">
            <v>515205</v>
          </cell>
          <cell r="H58">
            <v>44075</v>
          </cell>
          <cell r="J58">
            <v>111.76</v>
          </cell>
          <cell r="M58">
            <v>0</v>
          </cell>
          <cell r="O58">
            <v>1.1599999999999999</v>
          </cell>
          <cell r="R58">
            <v>86.558999999999997</v>
          </cell>
          <cell r="S58">
            <v>64.8</v>
          </cell>
          <cell r="U58">
            <v>0</v>
          </cell>
        </row>
        <row r="59">
          <cell r="C59" t="str">
            <v>UPA OLINDA</v>
          </cell>
          <cell r="E59" t="str">
            <v>CRISTIANO RAELI</v>
          </cell>
          <cell r="F59" t="str">
            <v>2 - Outros Profissionais da Saúde</v>
          </cell>
          <cell r="G59">
            <v>766420</v>
          </cell>
          <cell r="H59">
            <v>44075</v>
          </cell>
          <cell r="J59">
            <v>122.1328</v>
          </cell>
          <cell r="L59">
            <v>210.02</v>
          </cell>
          <cell r="M59">
            <v>5.42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CRISTINA FLOR DA SILVA</v>
          </cell>
          <cell r="F60" t="str">
            <v>2 - Outros Profissionais da Saúde</v>
          </cell>
          <cell r="G60">
            <v>322205</v>
          </cell>
          <cell r="H60">
            <v>44075</v>
          </cell>
          <cell r="J60">
            <v>126.4072</v>
          </cell>
          <cell r="M60">
            <v>0</v>
          </cell>
          <cell r="O60">
            <v>1.1599999999999999</v>
          </cell>
          <cell r="R60">
            <v>107.259</v>
          </cell>
          <cell r="S60">
            <v>58.52</v>
          </cell>
          <cell r="U60">
            <v>0</v>
          </cell>
        </row>
        <row r="61">
          <cell r="C61" t="str">
            <v>UPA OLINDA</v>
          </cell>
          <cell r="E61" t="str">
            <v>DANIEL RICARDO PEREIRA CABRAL</v>
          </cell>
          <cell r="F61" t="str">
            <v>1 - Médico</v>
          </cell>
          <cell r="G61">
            <v>225125</v>
          </cell>
          <cell r="H61">
            <v>44075</v>
          </cell>
          <cell r="J61">
            <v>758.26160000000004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DANIELA MARQUES DA SILVA</v>
          </cell>
          <cell r="F62" t="str">
            <v>2 - Outros Profissionais da Saúde</v>
          </cell>
          <cell r="G62">
            <v>521130</v>
          </cell>
          <cell r="H62">
            <v>44075</v>
          </cell>
          <cell r="J62">
            <v>88.963999999999999</v>
          </cell>
          <cell r="L62">
            <v>210.02</v>
          </cell>
          <cell r="M62">
            <v>20.9</v>
          </cell>
          <cell r="O62">
            <v>1.1599999999999999</v>
          </cell>
          <cell r="R62">
            <v>107.26</v>
          </cell>
          <cell r="S62">
            <v>62.7</v>
          </cell>
          <cell r="U62">
            <v>64</v>
          </cell>
          <cell r="X62" t="str">
            <v>AUXILIO CRECHE</v>
          </cell>
        </row>
        <row r="63">
          <cell r="C63" t="str">
            <v>UPA OLINDA</v>
          </cell>
          <cell r="E63" t="str">
            <v>DANIELE MARIA DA SILVA</v>
          </cell>
          <cell r="F63" t="str">
            <v>3 - Administrativo</v>
          </cell>
          <cell r="G63">
            <v>411010</v>
          </cell>
          <cell r="H63">
            <v>44075</v>
          </cell>
          <cell r="J63">
            <v>105.86879999999999</v>
          </cell>
          <cell r="L63">
            <v>210.02</v>
          </cell>
          <cell r="M63">
            <v>20.9</v>
          </cell>
          <cell r="O63">
            <v>1.1599999999999999</v>
          </cell>
          <cell r="R63">
            <v>107.26</v>
          </cell>
          <cell r="S63">
            <v>62.7</v>
          </cell>
          <cell r="U63">
            <v>64</v>
          </cell>
          <cell r="X63" t="str">
            <v>AUXILIO CRECHE</v>
          </cell>
        </row>
        <row r="64">
          <cell r="C64" t="str">
            <v>UPA OLINDA</v>
          </cell>
          <cell r="E64" t="str">
            <v>DANIELLY SANTOS RAMOS DE BARROS</v>
          </cell>
          <cell r="F64" t="str">
            <v>2 - Outros Profissionais da Saúde</v>
          </cell>
          <cell r="G64">
            <v>223505</v>
          </cell>
          <cell r="H64">
            <v>44075</v>
          </cell>
          <cell r="J64">
            <v>271.0104</v>
          </cell>
          <cell r="M64">
            <v>0</v>
          </cell>
          <cell r="O64">
            <v>2.44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DANTON MARTINS FILHO</v>
          </cell>
          <cell r="F65" t="str">
            <v>1 - Médico</v>
          </cell>
          <cell r="G65">
            <v>225270</v>
          </cell>
          <cell r="H65">
            <v>44075</v>
          </cell>
          <cell r="J65">
            <v>987.02560000000005</v>
          </cell>
          <cell r="M65">
            <v>0</v>
          </cell>
          <cell r="O65">
            <v>9.2799999999999994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DAVINA MARIA DO NASCIMENTO</v>
          </cell>
          <cell r="F66" t="str">
            <v>2 - Outros Profissionais da Saúde</v>
          </cell>
          <cell r="G66">
            <v>322205</v>
          </cell>
          <cell r="H66">
            <v>44075</v>
          </cell>
          <cell r="J66">
            <v>116.396</v>
          </cell>
          <cell r="L66">
            <v>210.02</v>
          </cell>
          <cell r="M66">
            <v>20.9</v>
          </cell>
          <cell r="O66">
            <v>1.1599999999999999</v>
          </cell>
          <cell r="R66">
            <v>183.15899999999999</v>
          </cell>
          <cell r="S66">
            <v>56.43</v>
          </cell>
          <cell r="U66">
            <v>0</v>
          </cell>
        </row>
        <row r="67">
          <cell r="C67" t="str">
            <v>UPA OLINDA</v>
          </cell>
          <cell r="E67" t="str">
            <v>DAYANNE LIMA DA SILVA</v>
          </cell>
          <cell r="F67" t="str">
            <v>3 - Administrativo</v>
          </cell>
          <cell r="G67">
            <v>411010</v>
          </cell>
          <cell r="H67">
            <v>44075</v>
          </cell>
          <cell r="J67">
            <v>119.1272</v>
          </cell>
          <cell r="L67">
            <v>210.02</v>
          </cell>
          <cell r="M67">
            <v>20.9</v>
          </cell>
          <cell r="O67">
            <v>1.1599999999999999</v>
          </cell>
          <cell r="R67">
            <v>65.858999999999995</v>
          </cell>
          <cell r="S67">
            <v>56.43</v>
          </cell>
          <cell r="U67">
            <v>0</v>
          </cell>
        </row>
        <row r="68">
          <cell r="C68" t="str">
            <v>UPA OLINDA</v>
          </cell>
          <cell r="E68" t="str">
            <v>DEBORA COUTINHO PEREIRA</v>
          </cell>
          <cell r="F68" t="str">
            <v>1 - Médico</v>
          </cell>
          <cell r="G68">
            <v>225125</v>
          </cell>
          <cell r="H68">
            <v>44075</v>
          </cell>
          <cell r="J68">
            <v>1138.5144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IALLE PESSOA DE SOUSA</v>
          </cell>
          <cell r="F69" t="str">
            <v>1 - Médico</v>
          </cell>
          <cell r="G69">
            <v>225125</v>
          </cell>
          <cell r="H69">
            <v>44075</v>
          </cell>
          <cell r="J69">
            <v>313.26560000000001</v>
          </cell>
          <cell r="L69">
            <v>210.02</v>
          </cell>
          <cell r="M69">
            <v>6.34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THAIS MARINHO FERREIRA ESPINDOLA</v>
          </cell>
          <cell r="F70" t="str">
            <v>3 - Administrativo</v>
          </cell>
          <cell r="G70">
            <v>411010</v>
          </cell>
          <cell r="H70">
            <v>44075</v>
          </cell>
          <cell r="J70">
            <v>100.32000000000001</v>
          </cell>
          <cell r="M70">
            <v>0</v>
          </cell>
          <cell r="O70">
            <v>1.1599999999999999</v>
          </cell>
          <cell r="R70">
            <v>107.26</v>
          </cell>
          <cell r="S70">
            <v>62.7</v>
          </cell>
          <cell r="U70">
            <v>0</v>
          </cell>
        </row>
        <row r="71">
          <cell r="C71" t="str">
            <v>UPA OLINDA</v>
          </cell>
          <cell r="E71" t="str">
            <v>DIJANE BISPO DOS SANTOS</v>
          </cell>
          <cell r="F71" t="str">
            <v>2 - Outros Profissionais da Saúde</v>
          </cell>
          <cell r="G71">
            <v>322205</v>
          </cell>
          <cell r="H71">
            <v>44075</v>
          </cell>
          <cell r="J71">
            <v>128.05200000000002</v>
          </cell>
          <cell r="L71">
            <v>210.02</v>
          </cell>
          <cell r="M71">
            <v>20.9</v>
          </cell>
          <cell r="O71">
            <v>1.1599999999999999</v>
          </cell>
          <cell r="R71">
            <v>126.009</v>
          </cell>
          <cell r="S71">
            <v>52.25</v>
          </cell>
          <cell r="U71">
            <v>0</v>
          </cell>
        </row>
        <row r="72">
          <cell r="C72" t="str">
            <v>UPA OLINDA</v>
          </cell>
          <cell r="E72" t="str">
            <v>DIOGENES HENRIQUE DOS SANTOS</v>
          </cell>
          <cell r="F72" t="str">
            <v>2 - Outros Profissionais da Saúde</v>
          </cell>
          <cell r="G72">
            <v>515110</v>
          </cell>
          <cell r="H72">
            <v>44075</v>
          </cell>
          <cell r="J72">
            <v>121.99360000000001</v>
          </cell>
          <cell r="L72">
            <v>210.02</v>
          </cell>
          <cell r="M72">
            <v>20.9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OLINDA</v>
          </cell>
          <cell r="E73" t="str">
            <v>DRIELI GESSICA DA SILVA PRADO</v>
          </cell>
          <cell r="F73" t="str">
            <v>2 - Outros Profissionais da Saúde</v>
          </cell>
          <cell r="G73">
            <v>322205</v>
          </cell>
          <cell r="H73">
            <v>44075</v>
          </cell>
          <cell r="J73">
            <v>174.70959999999999</v>
          </cell>
          <cell r="L73">
            <v>210.02</v>
          </cell>
          <cell r="M73">
            <v>20.9</v>
          </cell>
          <cell r="O73">
            <v>1.1599999999999999</v>
          </cell>
          <cell r="R73">
            <v>172.00899999999999</v>
          </cell>
          <cell r="S73">
            <v>62.7</v>
          </cell>
          <cell r="U73">
            <v>0</v>
          </cell>
        </row>
        <row r="74">
          <cell r="C74" t="str">
            <v>UPA OLINDA</v>
          </cell>
          <cell r="E74" t="str">
            <v>EDENIR TRINDADE DA SILVA</v>
          </cell>
          <cell r="F74" t="str">
            <v>2 - Outros Profissionais da Saúde</v>
          </cell>
          <cell r="G74">
            <v>322205</v>
          </cell>
          <cell r="H74">
            <v>44075</v>
          </cell>
          <cell r="J74">
            <v>226.84639999999999</v>
          </cell>
          <cell r="L74">
            <v>210.02</v>
          </cell>
          <cell r="M74">
            <v>20.9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EDGAR DE BARROS LOBO JUNIOR</v>
          </cell>
          <cell r="F75" t="str">
            <v>1 - Médico</v>
          </cell>
          <cell r="G75">
            <v>225270</v>
          </cell>
          <cell r="H75">
            <v>44075</v>
          </cell>
          <cell r="J75">
            <v>333.03120000000001</v>
          </cell>
          <cell r="M75">
            <v>0</v>
          </cell>
          <cell r="O75">
            <v>9.2799999999999994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EDGAR DE OLIVEIRA NETO</v>
          </cell>
          <cell r="F76" t="str">
            <v>2 - Outros Profissionais da Saúde</v>
          </cell>
          <cell r="G76">
            <v>515110</v>
          </cell>
          <cell r="H76">
            <v>44075</v>
          </cell>
          <cell r="J76">
            <v>101.21520000000001</v>
          </cell>
          <cell r="L76">
            <v>210.02</v>
          </cell>
          <cell r="M76">
            <v>20.9</v>
          </cell>
          <cell r="O76">
            <v>1.1599999999999999</v>
          </cell>
          <cell r="R76">
            <v>210.75899999999999</v>
          </cell>
          <cell r="S76">
            <v>62.7</v>
          </cell>
          <cell r="U76">
            <v>0</v>
          </cell>
        </row>
        <row r="77">
          <cell r="C77" t="str">
            <v>UPA OLINDA</v>
          </cell>
          <cell r="E77" t="str">
            <v>EDIVANI JOSEFA DOS SANTOS</v>
          </cell>
          <cell r="F77" t="str">
            <v>2 - Outros Profissionais da Saúde</v>
          </cell>
          <cell r="G77">
            <v>322605</v>
          </cell>
          <cell r="H77">
            <v>44075</v>
          </cell>
          <cell r="J77">
            <v>118.87520000000001</v>
          </cell>
          <cell r="L77">
            <v>210.02</v>
          </cell>
          <cell r="M77">
            <v>20.9</v>
          </cell>
          <cell r="O77">
            <v>1.1599999999999999</v>
          </cell>
          <cell r="R77">
            <v>126.009</v>
          </cell>
          <cell r="S77">
            <v>62.7</v>
          </cell>
          <cell r="U77">
            <v>0</v>
          </cell>
        </row>
        <row r="78">
          <cell r="C78" t="str">
            <v>UPA OLINDA</v>
          </cell>
          <cell r="E78" t="str">
            <v>EDIVANIA MARIA DA SILVA BELARMINO</v>
          </cell>
          <cell r="F78" t="str">
            <v>2 - Outros Profissionais da Saúde</v>
          </cell>
          <cell r="G78">
            <v>322205</v>
          </cell>
          <cell r="H78">
            <v>44075</v>
          </cell>
          <cell r="J78">
            <v>208.9392</v>
          </cell>
          <cell r="L78">
            <v>210.02</v>
          </cell>
          <cell r="M78">
            <v>20.9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OLINDA</v>
          </cell>
          <cell r="E79" t="str">
            <v>EDJANE MARIA DOS SANTOS SILVA</v>
          </cell>
          <cell r="F79" t="str">
            <v>2 - Outros Profissionais da Saúde</v>
          </cell>
          <cell r="G79">
            <v>322205</v>
          </cell>
          <cell r="H79">
            <v>44075</v>
          </cell>
          <cell r="J79">
            <v>104.508</v>
          </cell>
          <cell r="M79">
            <v>0</v>
          </cell>
          <cell r="O79">
            <v>1.1599999999999999</v>
          </cell>
          <cell r="R79">
            <v>210.76</v>
          </cell>
          <cell r="S79">
            <v>59.49</v>
          </cell>
          <cell r="U79">
            <v>0</v>
          </cell>
        </row>
        <row r="80">
          <cell r="C80" t="str">
            <v>UPA OLINDA</v>
          </cell>
          <cell r="E80" t="str">
            <v>EDMILSON DANTAS NOGUEIRA</v>
          </cell>
          <cell r="F80" t="str">
            <v>3 - Administrativo</v>
          </cell>
          <cell r="G80">
            <v>514225</v>
          </cell>
          <cell r="H80">
            <v>44075</v>
          </cell>
          <cell r="J80">
            <v>112.81120000000001</v>
          </cell>
          <cell r="L80">
            <v>210.02</v>
          </cell>
          <cell r="M80">
            <v>20.9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EDSON BEZERRA</v>
          </cell>
          <cell r="F81" t="str">
            <v>2 - Outros Profissionais da Saúde</v>
          </cell>
          <cell r="G81">
            <v>324115</v>
          </cell>
          <cell r="H81">
            <v>44075</v>
          </cell>
          <cell r="J81">
            <v>245.6944</v>
          </cell>
          <cell r="L81">
            <v>210.02</v>
          </cell>
          <cell r="M81">
            <v>5.42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EDSON FEITOSA DA SILVA</v>
          </cell>
          <cell r="F82" t="str">
            <v>2 - Outros Profissionais da Saúde</v>
          </cell>
          <cell r="G82">
            <v>766420</v>
          </cell>
          <cell r="H82">
            <v>44075</v>
          </cell>
          <cell r="J82">
            <v>120.6808</v>
          </cell>
          <cell r="L82">
            <v>210.02</v>
          </cell>
          <cell r="M82">
            <v>5.42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EDVANIA VIANA DE LIRA</v>
          </cell>
          <cell r="F83" t="str">
            <v>2 - Outros Profissionais da Saúde</v>
          </cell>
          <cell r="G83">
            <v>322205</v>
          </cell>
          <cell r="H83">
            <v>44075</v>
          </cell>
          <cell r="J83">
            <v>106.2392</v>
          </cell>
          <cell r="M83">
            <v>0</v>
          </cell>
          <cell r="O83">
            <v>1.1599999999999999</v>
          </cell>
          <cell r="R83">
            <v>248.25899999999999</v>
          </cell>
          <cell r="S83">
            <v>54.34</v>
          </cell>
          <cell r="U83">
            <v>0</v>
          </cell>
        </row>
        <row r="84">
          <cell r="C84" t="str">
            <v>UPA OLINDA</v>
          </cell>
          <cell r="E84" t="str">
            <v>ELANE PRAZERES DE MELO</v>
          </cell>
          <cell r="F84" t="str">
            <v>2 - Outros Profissionais da Saúde</v>
          </cell>
          <cell r="G84">
            <v>322205</v>
          </cell>
          <cell r="H84">
            <v>44075</v>
          </cell>
          <cell r="J84">
            <v>119.14239999999999</v>
          </cell>
          <cell r="M84">
            <v>0</v>
          </cell>
          <cell r="O84">
            <v>1.1599999999999999</v>
          </cell>
          <cell r="R84">
            <v>210.76</v>
          </cell>
          <cell r="S84">
            <v>62.7</v>
          </cell>
          <cell r="U84">
            <v>0</v>
          </cell>
        </row>
        <row r="85">
          <cell r="C85" t="str">
            <v>UPA OLINDA</v>
          </cell>
          <cell r="E85" t="str">
            <v>ELIANA MARIA DUARTE DA SILVA FRANCA</v>
          </cell>
          <cell r="F85" t="str">
            <v>2 - Outros Profissionais da Saúde</v>
          </cell>
          <cell r="G85">
            <v>223405</v>
          </cell>
          <cell r="H85">
            <v>44075</v>
          </cell>
          <cell r="J85">
            <v>582.16079999999999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ELIANE RODRIGUES CORREIA</v>
          </cell>
          <cell r="F86" t="str">
            <v>2 - Outros Profissionais da Saúde</v>
          </cell>
          <cell r="G86">
            <v>322205</v>
          </cell>
          <cell r="H86">
            <v>44075</v>
          </cell>
          <cell r="J86">
            <v>235.9144</v>
          </cell>
          <cell r="L86">
            <v>210.02</v>
          </cell>
          <cell r="M86">
            <v>20.9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OLINDA</v>
          </cell>
          <cell r="E87" t="str">
            <v>ELINE MONIQUE SILVA DO NASCIMENTO</v>
          </cell>
          <cell r="F87" t="str">
            <v>2 - Outros Profissionais da Saúde</v>
          </cell>
          <cell r="G87">
            <v>322205</v>
          </cell>
          <cell r="H87">
            <v>44075</v>
          </cell>
          <cell r="J87">
            <v>107.3424</v>
          </cell>
          <cell r="L87">
            <v>210.02</v>
          </cell>
          <cell r="M87">
            <v>20.9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OLINDA</v>
          </cell>
          <cell r="E88" t="str">
            <v>ELIS REGINA DA SILVA VILAR DE ARAUJO</v>
          </cell>
          <cell r="F88" t="str">
            <v>2 - Outros Profissionais da Saúde</v>
          </cell>
          <cell r="G88">
            <v>322205</v>
          </cell>
          <cell r="H88">
            <v>44075</v>
          </cell>
          <cell r="J88">
            <v>108.01280000000001</v>
          </cell>
          <cell r="L88">
            <v>210.02</v>
          </cell>
          <cell r="M88">
            <v>20.9</v>
          </cell>
          <cell r="O88">
            <v>1.1599999999999999</v>
          </cell>
          <cell r="R88">
            <v>135.35900000000001</v>
          </cell>
          <cell r="S88">
            <v>56.43</v>
          </cell>
          <cell r="U88">
            <v>0</v>
          </cell>
        </row>
        <row r="89">
          <cell r="C89" t="str">
            <v>UPA OLINDA</v>
          </cell>
          <cell r="E89" t="str">
            <v>ELIZANGELA ALVES TORRE</v>
          </cell>
          <cell r="F89" t="str">
            <v>3 - Administrativo</v>
          </cell>
          <cell r="G89">
            <v>142105</v>
          </cell>
          <cell r="H89">
            <v>44075</v>
          </cell>
          <cell r="J89">
            <v>830.71199999999999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OLINDA</v>
          </cell>
          <cell r="E90" t="str">
            <v>ELZA MARIA DA SILVA CORREIA</v>
          </cell>
          <cell r="F90" t="str">
            <v>2 - Outros Profissionais da Saúde</v>
          </cell>
          <cell r="G90">
            <v>322205</v>
          </cell>
          <cell r="H90">
            <v>44075</v>
          </cell>
          <cell r="J90">
            <v>103.65440000000001</v>
          </cell>
          <cell r="L90">
            <v>210.02</v>
          </cell>
          <cell r="M90">
            <v>20.9</v>
          </cell>
          <cell r="O90">
            <v>1.1599999999999999</v>
          </cell>
          <cell r="R90">
            <v>196.959</v>
          </cell>
          <cell r="S90">
            <v>60.61</v>
          </cell>
          <cell r="U90">
            <v>0</v>
          </cell>
        </row>
        <row r="91">
          <cell r="C91" t="str">
            <v>UPA OLINDA</v>
          </cell>
          <cell r="E91" t="str">
            <v>EMERLAINE FERREIRA GOMES</v>
          </cell>
          <cell r="F91" t="str">
            <v>2 - Outros Profissionais da Saúde</v>
          </cell>
          <cell r="G91">
            <v>223505</v>
          </cell>
          <cell r="H91">
            <v>44075</v>
          </cell>
          <cell r="J91">
            <v>296.94720000000001</v>
          </cell>
          <cell r="L91">
            <v>210.02</v>
          </cell>
          <cell r="M91">
            <v>3.08</v>
          </cell>
          <cell r="O91">
            <v>2.44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ERICK VINICIUS DA SILVA</v>
          </cell>
          <cell r="F92" t="str">
            <v>3 - Administrativo</v>
          </cell>
          <cell r="G92">
            <v>517410</v>
          </cell>
          <cell r="H92">
            <v>44075</v>
          </cell>
          <cell r="J92">
            <v>100.4408</v>
          </cell>
          <cell r="L92">
            <v>210.02</v>
          </cell>
          <cell r="M92">
            <v>20.9</v>
          </cell>
          <cell r="O92">
            <v>1.1599999999999999</v>
          </cell>
          <cell r="R92">
            <v>297.55900000000003</v>
          </cell>
          <cell r="S92">
            <v>62.7</v>
          </cell>
          <cell r="U92">
            <v>0</v>
          </cell>
        </row>
        <row r="93">
          <cell r="C93" t="str">
            <v>UPA OLINDA</v>
          </cell>
          <cell r="E93" t="str">
            <v>ERIKA JEANE SA DOS SANTOS</v>
          </cell>
          <cell r="F93" t="str">
            <v>3 - Administrativo</v>
          </cell>
          <cell r="G93">
            <v>142205</v>
          </cell>
          <cell r="H93">
            <v>44075</v>
          </cell>
          <cell r="J93">
            <v>231.34479999999999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OLINDA</v>
          </cell>
          <cell r="E94" t="str">
            <v>ERIKA MARIA DA SILVA</v>
          </cell>
          <cell r="F94" t="str">
            <v>2 - Outros Profissionais da Saúde</v>
          </cell>
          <cell r="G94">
            <v>322205</v>
          </cell>
          <cell r="H94">
            <v>44075</v>
          </cell>
          <cell r="J94">
            <v>182.50240000000002</v>
          </cell>
          <cell r="L94">
            <v>210.02</v>
          </cell>
          <cell r="M94">
            <v>20.9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ERIKA TASSYANA TENORIO FRAGA</v>
          </cell>
          <cell r="F95" t="str">
            <v>3 - Administrativo</v>
          </cell>
          <cell r="G95">
            <v>411010</v>
          </cell>
          <cell r="H95">
            <v>44075</v>
          </cell>
          <cell r="J95">
            <v>112.69680000000001</v>
          </cell>
          <cell r="L95">
            <v>210.02</v>
          </cell>
          <cell r="M95">
            <v>20.9</v>
          </cell>
          <cell r="O95">
            <v>1.1599999999999999</v>
          </cell>
          <cell r="R95">
            <v>126.009</v>
          </cell>
          <cell r="S95">
            <v>55.01</v>
          </cell>
          <cell r="U95">
            <v>0</v>
          </cell>
        </row>
        <row r="96">
          <cell r="C96" t="str">
            <v>UPA OLINDA</v>
          </cell>
          <cell r="E96" t="str">
            <v>EVALDO FRANCA DE FARIAS</v>
          </cell>
          <cell r="F96" t="str">
            <v>2 - Outros Profissionais da Saúde</v>
          </cell>
          <cell r="G96">
            <v>322205</v>
          </cell>
          <cell r="H96">
            <v>44075</v>
          </cell>
          <cell r="J96">
            <v>103.0016</v>
          </cell>
          <cell r="L96">
            <v>210.02</v>
          </cell>
          <cell r="M96">
            <v>20.9</v>
          </cell>
          <cell r="O96">
            <v>1.1599999999999999</v>
          </cell>
          <cell r="R96">
            <v>126.009</v>
          </cell>
          <cell r="S96">
            <v>62.7</v>
          </cell>
          <cell r="U96">
            <v>0</v>
          </cell>
        </row>
        <row r="97">
          <cell r="C97" t="str">
            <v>UPA OLINDA</v>
          </cell>
          <cell r="E97" t="str">
            <v>EVELIN DAIANE DE FREITAS</v>
          </cell>
          <cell r="F97" t="str">
            <v>2 - Outros Profissionais da Saúde</v>
          </cell>
          <cell r="G97">
            <v>223505</v>
          </cell>
          <cell r="H97">
            <v>44075</v>
          </cell>
          <cell r="J97">
            <v>316.21600000000001</v>
          </cell>
          <cell r="L97">
            <v>210.02</v>
          </cell>
          <cell r="M97">
            <v>2.62</v>
          </cell>
          <cell r="O97">
            <v>2.44</v>
          </cell>
          <cell r="R97">
            <v>22.059000000000001</v>
          </cell>
          <cell r="S97">
            <v>6.99</v>
          </cell>
          <cell r="U97">
            <v>0</v>
          </cell>
        </row>
        <row r="98">
          <cell r="C98" t="str">
            <v>UPA OLINDA</v>
          </cell>
          <cell r="E98" t="str">
            <v>FABIANA MARIA DA SILVA</v>
          </cell>
          <cell r="F98" t="str">
            <v>4 - Assistência Odontológica</v>
          </cell>
          <cell r="G98">
            <v>322415</v>
          </cell>
          <cell r="H98">
            <v>44075</v>
          </cell>
          <cell r="J98">
            <v>145.80160000000001</v>
          </cell>
          <cell r="L98">
            <v>210.02</v>
          </cell>
          <cell r="M98">
            <v>20.9</v>
          </cell>
          <cell r="O98">
            <v>1.1599999999999999</v>
          </cell>
          <cell r="S98">
            <v>0</v>
          </cell>
          <cell r="U98">
            <v>64</v>
          </cell>
          <cell r="X98" t="str">
            <v>AUXILIO CRECHE</v>
          </cell>
        </row>
        <row r="99">
          <cell r="C99" t="str">
            <v>UPA OLINDA</v>
          </cell>
          <cell r="E99" t="str">
            <v>FABIANA SOARES DE FRANCA DOS PRAZERES</v>
          </cell>
          <cell r="F99" t="str">
            <v>2 - Outros Profissionais da Saúde</v>
          </cell>
          <cell r="G99">
            <v>223505</v>
          </cell>
          <cell r="H99">
            <v>44075</v>
          </cell>
          <cell r="J99">
            <v>273.02800000000002</v>
          </cell>
          <cell r="L99">
            <v>210.02</v>
          </cell>
          <cell r="M99">
            <v>3.08</v>
          </cell>
          <cell r="O99">
            <v>2.44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FABIO JOSE BARBOSA RANGEL</v>
          </cell>
          <cell r="F100" t="str">
            <v>1 - Médico</v>
          </cell>
          <cell r="G100">
            <v>225125</v>
          </cell>
          <cell r="H100">
            <v>44075</v>
          </cell>
          <cell r="J100">
            <v>412.57760000000002</v>
          </cell>
          <cell r="L100">
            <v>210.02</v>
          </cell>
          <cell r="M100">
            <v>3.17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FABIO MATOS DE MELO JUNIOR</v>
          </cell>
          <cell r="F101" t="str">
            <v>2 - Outros Profissionais da Saúde</v>
          </cell>
          <cell r="G101">
            <v>322605</v>
          </cell>
          <cell r="H101">
            <v>44075</v>
          </cell>
          <cell r="J101">
            <v>131.52719999999999</v>
          </cell>
          <cell r="L101">
            <v>210.02</v>
          </cell>
          <cell r="M101">
            <v>20.9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FERNANDA BATISTA DA SILVA</v>
          </cell>
          <cell r="F102" t="str">
            <v>2 - Outros Profissionais da Saúde</v>
          </cell>
          <cell r="G102">
            <v>515205</v>
          </cell>
          <cell r="H102">
            <v>44075</v>
          </cell>
          <cell r="J102">
            <v>102.33840000000001</v>
          </cell>
          <cell r="M102">
            <v>0</v>
          </cell>
          <cell r="O102">
            <v>1.1599999999999999</v>
          </cell>
          <cell r="R102">
            <v>107.259</v>
          </cell>
          <cell r="S102">
            <v>64.8</v>
          </cell>
          <cell r="U102">
            <v>0</v>
          </cell>
        </row>
        <row r="103">
          <cell r="C103" t="str">
            <v>UPA OLINDA</v>
          </cell>
          <cell r="E103" t="str">
            <v>FERNANDA FIGUEIRA VICTOR</v>
          </cell>
          <cell r="F103" t="str">
            <v>1 - Médico</v>
          </cell>
          <cell r="G103">
            <v>225125</v>
          </cell>
          <cell r="H103">
            <v>44075</v>
          </cell>
          <cell r="J103">
            <v>652.94240000000002</v>
          </cell>
          <cell r="L103">
            <v>210.02</v>
          </cell>
          <cell r="M103">
            <v>3.17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FERNANDA PATRICIA FERREIRA DA SILVA</v>
          </cell>
          <cell r="F104" t="str">
            <v>2 - Outros Profissionais da Saúde</v>
          </cell>
          <cell r="G104">
            <v>322205</v>
          </cell>
          <cell r="H104">
            <v>44075</v>
          </cell>
          <cell r="J104">
            <v>120.492</v>
          </cell>
          <cell r="L104">
            <v>210.02</v>
          </cell>
          <cell r="M104">
            <v>20.9</v>
          </cell>
          <cell r="O104">
            <v>1.1599999999999999</v>
          </cell>
          <cell r="R104">
            <v>107.26</v>
          </cell>
          <cell r="S104">
            <v>62.7</v>
          </cell>
          <cell r="U104">
            <v>0</v>
          </cell>
        </row>
        <row r="105">
          <cell r="C105" t="str">
            <v>UPA OLINDA</v>
          </cell>
          <cell r="E105" t="str">
            <v>FERNANDA PORTO CARREIRO COELHO CAVALCANTI DE SOUZA</v>
          </cell>
          <cell r="F105" t="str">
            <v>4 - Assistência Odontológica</v>
          </cell>
          <cell r="G105">
            <v>223208</v>
          </cell>
          <cell r="H105">
            <v>44075</v>
          </cell>
          <cell r="J105">
            <v>324.1816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FERNANDO CESAR RAMOS DOS SANTOS</v>
          </cell>
          <cell r="F106" t="str">
            <v>2 - Outros Profissionais da Saúde</v>
          </cell>
          <cell r="G106">
            <v>515110</v>
          </cell>
          <cell r="H106">
            <v>44075</v>
          </cell>
          <cell r="J106">
            <v>117.89760000000001</v>
          </cell>
          <cell r="L106">
            <v>210.02</v>
          </cell>
          <cell r="M106">
            <v>20.9</v>
          </cell>
          <cell r="O106">
            <v>1.1599999999999999</v>
          </cell>
          <cell r="R106">
            <v>126.009</v>
          </cell>
          <cell r="S106">
            <v>62.7</v>
          </cell>
          <cell r="U106">
            <v>0</v>
          </cell>
        </row>
        <row r="107">
          <cell r="C107" t="str">
            <v>UPA OLINDA</v>
          </cell>
          <cell r="E107" t="str">
            <v>FRANCISCA NOBREGA DE FIGUEIREDO</v>
          </cell>
          <cell r="F107" t="str">
            <v>1 - Médico</v>
          </cell>
          <cell r="G107">
            <v>225125</v>
          </cell>
          <cell r="H107">
            <v>44075</v>
          </cell>
          <cell r="J107">
            <v>1594.5792000000001</v>
          </cell>
          <cell r="L107">
            <v>210.02</v>
          </cell>
          <cell r="M107">
            <v>28.51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FRANCISCO JOAO ROSSI NETO</v>
          </cell>
          <cell r="F108" t="str">
            <v>1 - Médico</v>
          </cell>
          <cell r="G108">
            <v>225125</v>
          </cell>
          <cell r="H108">
            <v>44075</v>
          </cell>
          <cell r="J108">
            <v>779.51839999999993</v>
          </cell>
          <cell r="L108">
            <v>210.02</v>
          </cell>
          <cell r="M108">
            <v>6.34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FRANCISCO JOSE SUASSUNA CAVALCANTI</v>
          </cell>
          <cell r="F109" t="str">
            <v>1 - Médico</v>
          </cell>
          <cell r="G109">
            <v>225270</v>
          </cell>
          <cell r="H109">
            <v>44075</v>
          </cell>
          <cell r="J109">
            <v>428.06160000000006</v>
          </cell>
          <cell r="M109">
            <v>0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GABRIELA CARACIOLO NOVAES OERTLI</v>
          </cell>
          <cell r="F110" t="str">
            <v>1 - Médico</v>
          </cell>
          <cell r="G110">
            <v>225125</v>
          </cell>
          <cell r="H110">
            <v>44075</v>
          </cell>
          <cell r="J110">
            <v>354.63440000000003</v>
          </cell>
          <cell r="M110">
            <v>0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GABRIELA FLAESCHEN CARIBE</v>
          </cell>
          <cell r="F111" t="str">
            <v>1 - Médico</v>
          </cell>
          <cell r="G111">
            <v>225125</v>
          </cell>
          <cell r="H111">
            <v>44075</v>
          </cell>
          <cell r="J111">
            <v>352.25839999999999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GEDIVALDO LUIZ DOS SANTOS JUNIOR</v>
          </cell>
          <cell r="F112" t="str">
            <v>3 - Administrativo</v>
          </cell>
          <cell r="G112">
            <v>517410</v>
          </cell>
          <cell r="H112">
            <v>44075</v>
          </cell>
          <cell r="J112">
            <v>117.90479999999999</v>
          </cell>
          <cell r="M112">
            <v>0</v>
          </cell>
          <cell r="O112">
            <v>1.1599999999999999</v>
          </cell>
          <cell r="R112">
            <v>107.26</v>
          </cell>
          <cell r="S112">
            <v>62.7</v>
          </cell>
          <cell r="U112">
            <v>0</v>
          </cell>
        </row>
        <row r="113">
          <cell r="C113" t="str">
            <v>UPA OLINDA</v>
          </cell>
          <cell r="E113" t="str">
            <v>GERMANA MARIA FEITOZA DE ANDRADE</v>
          </cell>
          <cell r="F113" t="str">
            <v>1 - Médico</v>
          </cell>
          <cell r="G113">
            <v>225125</v>
          </cell>
          <cell r="H113">
            <v>44075</v>
          </cell>
          <cell r="J113">
            <v>563.69200000000001</v>
          </cell>
          <cell r="L113">
            <v>210.02</v>
          </cell>
          <cell r="M113">
            <v>3.17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GESIKA ASSUNCAO DO NASCIMENTO</v>
          </cell>
          <cell r="F114" t="str">
            <v>2 - Outros Profissionais da Saúde</v>
          </cell>
          <cell r="G114">
            <v>223710</v>
          </cell>
          <cell r="H114">
            <v>44075</v>
          </cell>
          <cell r="J114">
            <v>340.7056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GEYSE MARINHO FALCAO</v>
          </cell>
          <cell r="F115" t="str">
            <v>1 - Médico</v>
          </cell>
          <cell r="G115">
            <v>225125</v>
          </cell>
          <cell r="H115">
            <v>44075</v>
          </cell>
          <cell r="J115">
            <v>471.18239999999997</v>
          </cell>
          <cell r="M115">
            <v>0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GILCENILDO DA SILVA CARDOSO</v>
          </cell>
          <cell r="F116" t="str">
            <v>2 - Outros Profissionais da Saúde</v>
          </cell>
          <cell r="G116">
            <v>322205</v>
          </cell>
          <cell r="H116">
            <v>44075</v>
          </cell>
          <cell r="J116">
            <v>110.9088</v>
          </cell>
          <cell r="L116">
            <v>210.02</v>
          </cell>
          <cell r="M116">
            <v>20.9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GILVAN MARCELINO BEZERRA SILVA JUNIOR</v>
          </cell>
          <cell r="F117" t="str">
            <v>2 - Outros Profissionais da Saúde</v>
          </cell>
          <cell r="G117">
            <v>324115</v>
          </cell>
          <cell r="H117">
            <v>44075</v>
          </cell>
          <cell r="J117">
            <v>295.00080000000003</v>
          </cell>
          <cell r="L117">
            <v>210.02</v>
          </cell>
          <cell r="M117">
            <v>5.42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GISELMA LEITE DA SILVA</v>
          </cell>
          <cell r="F118" t="str">
            <v>2 - Outros Profissionais da Saúde</v>
          </cell>
          <cell r="G118">
            <v>223505</v>
          </cell>
          <cell r="H118">
            <v>44075</v>
          </cell>
          <cell r="J118">
            <v>338.89600000000002</v>
          </cell>
          <cell r="L118">
            <v>210.02</v>
          </cell>
          <cell r="M118">
            <v>3.08</v>
          </cell>
          <cell r="O118">
            <v>2.44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GLEICIANE CRISTINA LIMA DOS SANTOS</v>
          </cell>
          <cell r="F119" t="str">
            <v>3 - Administrativo</v>
          </cell>
          <cell r="G119">
            <v>411010</v>
          </cell>
          <cell r="H119">
            <v>44075</v>
          </cell>
          <cell r="J119">
            <v>117.6832</v>
          </cell>
          <cell r="L119">
            <v>210.02</v>
          </cell>
          <cell r="M119">
            <v>20.9</v>
          </cell>
          <cell r="O119">
            <v>1.1599999999999999</v>
          </cell>
          <cell r="R119">
            <v>144.75899999999999</v>
          </cell>
          <cell r="S119">
            <v>62.7</v>
          </cell>
          <cell r="U119">
            <v>64</v>
          </cell>
          <cell r="X119" t="str">
            <v>AUXILIO CRECHE</v>
          </cell>
        </row>
        <row r="120">
          <cell r="C120" t="str">
            <v>UPA OLINDA</v>
          </cell>
          <cell r="E120" t="str">
            <v>GLEINE PINHEIRO SANTOS BARROS</v>
          </cell>
          <cell r="F120" t="str">
            <v>1 - Médico</v>
          </cell>
          <cell r="G120">
            <v>225124</v>
          </cell>
          <cell r="H120">
            <v>44075</v>
          </cell>
          <cell r="J120">
            <v>630.22879999999998</v>
          </cell>
          <cell r="M120">
            <v>0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GLORIA CONCEICAO SILVA</v>
          </cell>
          <cell r="F121" t="str">
            <v>3 - Administrativo</v>
          </cell>
          <cell r="G121">
            <v>413115</v>
          </cell>
          <cell r="H121">
            <v>44075</v>
          </cell>
          <cell r="J121">
            <v>112.7808</v>
          </cell>
          <cell r="L121">
            <v>210.02</v>
          </cell>
          <cell r="M121">
            <v>26.76</v>
          </cell>
          <cell r="O121">
            <v>1.1599999999999999</v>
          </cell>
          <cell r="R121">
            <v>107.259</v>
          </cell>
          <cell r="S121">
            <v>80.27</v>
          </cell>
          <cell r="U121">
            <v>128</v>
          </cell>
          <cell r="X121" t="str">
            <v>AUXILIO CRECHE</v>
          </cell>
        </row>
        <row r="122">
          <cell r="C122" t="str">
            <v>UPA OLINDA</v>
          </cell>
          <cell r="E122" t="str">
            <v>HEMERSON DINIZ ADRIANO DE SOUZA</v>
          </cell>
          <cell r="F122" t="str">
            <v>1 - Médico</v>
          </cell>
          <cell r="G122">
            <v>225125</v>
          </cell>
          <cell r="H122">
            <v>44075</v>
          </cell>
          <cell r="J122">
            <v>1070.2160000000001</v>
          </cell>
          <cell r="L122">
            <v>210.02</v>
          </cell>
          <cell r="M122">
            <v>6.34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HERALDO HENRIQUE DE ARRUDA JUNIOR</v>
          </cell>
          <cell r="F123" t="str">
            <v>2 - Outros Profissionais da Saúde</v>
          </cell>
          <cell r="G123">
            <v>521130</v>
          </cell>
          <cell r="H123">
            <v>44075</v>
          </cell>
          <cell r="J123">
            <v>99.385599999999997</v>
          </cell>
          <cell r="L123">
            <v>210.02</v>
          </cell>
          <cell r="M123">
            <v>20.9</v>
          </cell>
          <cell r="O123">
            <v>1.1599999999999999</v>
          </cell>
          <cell r="R123">
            <v>107.26</v>
          </cell>
          <cell r="S123">
            <v>62.7</v>
          </cell>
          <cell r="U123">
            <v>0</v>
          </cell>
        </row>
        <row r="124">
          <cell r="C124" t="str">
            <v>UPA OLINDA</v>
          </cell>
          <cell r="E124" t="str">
            <v>HEVERTON CESAR DA SILVA RAMOS</v>
          </cell>
          <cell r="F124" t="str">
            <v>2 - Outros Profissionais da Saúde</v>
          </cell>
          <cell r="G124">
            <v>223505</v>
          </cell>
          <cell r="H124">
            <v>44075</v>
          </cell>
          <cell r="J124">
            <v>286.35759999999999</v>
          </cell>
          <cell r="L124">
            <v>210.02</v>
          </cell>
          <cell r="M124">
            <v>3.08</v>
          </cell>
          <cell r="O124">
            <v>2.44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IDEILDO RIBEIRO TOZER</v>
          </cell>
          <cell r="F125" t="str">
            <v>2 - Outros Profissionais da Saúde</v>
          </cell>
          <cell r="G125">
            <v>322205</v>
          </cell>
          <cell r="H125">
            <v>44075</v>
          </cell>
          <cell r="J125">
            <v>104.5008</v>
          </cell>
          <cell r="M125">
            <v>0</v>
          </cell>
          <cell r="O125">
            <v>1.1599999999999999</v>
          </cell>
          <cell r="R125">
            <v>171.94</v>
          </cell>
          <cell r="S125">
            <v>56.43</v>
          </cell>
          <cell r="U125">
            <v>0</v>
          </cell>
        </row>
        <row r="126">
          <cell r="C126" t="str">
            <v>UPA OLINDA</v>
          </cell>
          <cell r="E126" t="str">
            <v>IRANDI MARQUES DE MELO</v>
          </cell>
          <cell r="F126" t="str">
            <v>2 - Outros Profissionais da Saúde</v>
          </cell>
          <cell r="G126">
            <v>515110</v>
          </cell>
          <cell r="H126">
            <v>44075</v>
          </cell>
          <cell r="J126">
            <v>128.0008</v>
          </cell>
          <cell r="L126">
            <v>210.02</v>
          </cell>
          <cell r="M126">
            <v>20.9</v>
          </cell>
          <cell r="O126">
            <v>1.1599999999999999</v>
          </cell>
          <cell r="R126">
            <v>107.26</v>
          </cell>
          <cell r="S126">
            <v>62.7</v>
          </cell>
          <cell r="U126">
            <v>0</v>
          </cell>
        </row>
        <row r="127">
          <cell r="C127" t="str">
            <v>UPA OLINDA</v>
          </cell>
          <cell r="E127" t="str">
            <v>ISABELA VITA BEZERRA DANTAS GALINDO</v>
          </cell>
          <cell r="F127" t="str">
            <v>2 - Outros Profissionais da Saúde</v>
          </cell>
          <cell r="G127">
            <v>324115</v>
          </cell>
          <cell r="H127">
            <v>44075</v>
          </cell>
          <cell r="J127">
            <v>278.31040000000002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OLINDA</v>
          </cell>
          <cell r="E128" t="str">
            <v>IVISON MEIRELES MONTEIRO</v>
          </cell>
          <cell r="F128" t="str">
            <v>3 - Administrativo</v>
          </cell>
          <cell r="G128">
            <v>514225</v>
          </cell>
          <cell r="H128">
            <v>44075</v>
          </cell>
          <cell r="J128">
            <v>135.03040000000001</v>
          </cell>
          <cell r="L128">
            <v>210.02</v>
          </cell>
          <cell r="M128">
            <v>20.9</v>
          </cell>
          <cell r="O128">
            <v>1.1599999999999999</v>
          </cell>
          <cell r="R128">
            <v>107.26</v>
          </cell>
          <cell r="S128">
            <v>62.7</v>
          </cell>
          <cell r="U128">
            <v>0</v>
          </cell>
        </row>
        <row r="129">
          <cell r="C129" t="str">
            <v>UPA OLINDA</v>
          </cell>
          <cell r="E129" t="str">
            <v>JACKELINE DA SILVA PIRES</v>
          </cell>
          <cell r="F129" t="str">
            <v>3 - Administrativo</v>
          </cell>
          <cell r="G129">
            <v>411010</v>
          </cell>
          <cell r="H129">
            <v>44075</v>
          </cell>
          <cell r="J129">
            <v>111.23440000000001</v>
          </cell>
          <cell r="L129">
            <v>210.02</v>
          </cell>
          <cell r="M129">
            <v>26.43</v>
          </cell>
          <cell r="O129">
            <v>1.1599999999999999</v>
          </cell>
          <cell r="R129">
            <v>346.05900000000003</v>
          </cell>
          <cell r="S129">
            <v>79.290000000000006</v>
          </cell>
          <cell r="U129">
            <v>0</v>
          </cell>
        </row>
        <row r="130">
          <cell r="C130" t="str">
            <v>UPA OLINDA</v>
          </cell>
          <cell r="E130" t="str">
            <v>JACKSON DA SILVA PIRES NETO</v>
          </cell>
          <cell r="F130" t="str">
            <v>3 - Administrativo</v>
          </cell>
          <cell r="G130">
            <v>317210</v>
          </cell>
          <cell r="H130">
            <v>44075</v>
          </cell>
          <cell r="J130">
            <v>160.93280000000001</v>
          </cell>
          <cell r="L130">
            <v>210.02</v>
          </cell>
          <cell r="M130">
            <v>33.67</v>
          </cell>
          <cell r="O130">
            <v>1.1599999999999999</v>
          </cell>
          <cell r="R130">
            <v>248.25899999999999</v>
          </cell>
          <cell r="S130">
            <v>101.02</v>
          </cell>
          <cell r="U130">
            <v>0</v>
          </cell>
        </row>
        <row r="131">
          <cell r="C131" t="str">
            <v>UPA OLINDA</v>
          </cell>
          <cell r="E131" t="str">
            <v>JAILSON GOMES DA COSTA</v>
          </cell>
          <cell r="F131" t="str">
            <v>3 - Administrativo</v>
          </cell>
          <cell r="G131">
            <v>517410</v>
          </cell>
          <cell r="H131">
            <v>44075</v>
          </cell>
          <cell r="J131">
            <v>117.176</v>
          </cell>
          <cell r="L131">
            <v>210.02</v>
          </cell>
          <cell r="M131">
            <v>20.9</v>
          </cell>
          <cell r="O131">
            <v>1.1599999999999999</v>
          </cell>
          <cell r="R131">
            <v>212.75899999999999</v>
          </cell>
          <cell r="S131">
            <v>62.7</v>
          </cell>
          <cell r="U131">
            <v>0</v>
          </cell>
        </row>
        <row r="132">
          <cell r="C132" t="str">
            <v>UPA OLINDA</v>
          </cell>
          <cell r="E132" t="str">
            <v>JAILSON SOUZA DE CARVALHO</v>
          </cell>
          <cell r="F132" t="str">
            <v>3 - Administrativo</v>
          </cell>
          <cell r="G132">
            <v>782320</v>
          </cell>
          <cell r="H132">
            <v>44075</v>
          </cell>
          <cell r="J132">
            <v>139.72479999999999</v>
          </cell>
          <cell r="L132">
            <v>210.02</v>
          </cell>
          <cell r="M132">
            <v>28.48</v>
          </cell>
          <cell r="O132">
            <v>1.1599999999999999</v>
          </cell>
          <cell r="R132">
            <v>210.76</v>
          </cell>
          <cell r="S132">
            <v>85.45</v>
          </cell>
          <cell r="U132">
            <v>0</v>
          </cell>
        </row>
        <row r="133">
          <cell r="C133" t="str">
            <v>UPA OLINDA</v>
          </cell>
          <cell r="E133" t="str">
            <v>JAILTON JUNIOR MACEDO</v>
          </cell>
          <cell r="F133" t="str">
            <v>3 - Administrativo</v>
          </cell>
          <cell r="G133">
            <v>782320</v>
          </cell>
          <cell r="H133">
            <v>44075</v>
          </cell>
          <cell r="J133">
            <v>188.5488</v>
          </cell>
          <cell r="L133">
            <v>210.02</v>
          </cell>
          <cell r="M133">
            <v>28.48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JAIR MACIEL DE OLIVEIRA</v>
          </cell>
          <cell r="F134" t="str">
            <v>3 - Administrativo</v>
          </cell>
          <cell r="G134">
            <v>782320</v>
          </cell>
          <cell r="H134">
            <v>44075</v>
          </cell>
          <cell r="J134">
            <v>152.5352</v>
          </cell>
          <cell r="L134">
            <v>210.02</v>
          </cell>
          <cell r="M134">
            <v>28.48</v>
          </cell>
          <cell r="O134">
            <v>1.1599999999999999</v>
          </cell>
          <cell r="R134">
            <v>210.76</v>
          </cell>
          <cell r="S134">
            <v>85.45</v>
          </cell>
          <cell r="U134">
            <v>0</v>
          </cell>
        </row>
        <row r="135">
          <cell r="C135" t="str">
            <v>UPA OLINDA</v>
          </cell>
          <cell r="E135" t="str">
            <v>JAIRO DA SILVA SANTOS</v>
          </cell>
          <cell r="F135" t="str">
            <v>2 - Outros Profissionais da Saúde</v>
          </cell>
          <cell r="G135">
            <v>322205</v>
          </cell>
          <cell r="H135">
            <v>44075</v>
          </cell>
          <cell r="J135">
            <v>130.49440000000001</v>
          </cell>
          <cell r="L135">
            <v>210.02</v>
          </cell>
          <cell r="M135">
            <v>20.9</v>
          </cell>
          <cell r="O135">
            <v>1.1599999999999999</v>
          </cell>
          <cell r="R135">
            <v>107.26</v>
          </cell>
          <cell r="S135">
            <v>62.7</v>
          </cell>
          <cell r="U135">
            <v>0</v>
          </cell>
        </row>
        <row r="136">
          <cell r="C136" t="str">
            <v>UPA OLINDA</v>
          </cell>
          <cell r="E136" t="str">
            <v>JAKIELE BEM GOMES</v>
          </cell>
          <cell r="F136" t="str">
            <v>1 - Médico</v>
          </cell>
          <cell r="G136">
            <v>225125</v>
          </cell>
          <cell r="H136">
            <v>44075</v>
          </cell>
          <cell r="J136">
            <v>645.60160000000008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OLINDA</v>
          </cell>
          <cell r="E137" t="str">
            <v>JANAINA BARBOSA DE FRAGA</v>
          </cell>
          <cell r="F137" t="str">
            <v>2 - Outros Profissionais da Saúde</v>
          </cell>
          <cell r="G137">
            <v>322205</v>
          </cell>
          <cell r="H137">
            <v>44075</v>
          </cell>
          <cell r="J137">
            <v>98.333600000000004</v>
          </cell>
          <cell r="L137">
            <v>210.02</v>
          </cell>
          <cell r="M137">
            <v>20.9</v>
          </cell>
          <cell r="O137">
            <v>1.1599999999999999</v>
          </cell>
          <cell r="R137">
            <v>210.76</v>
          </cell>
          <cell r="S137">
            <v>28.14</v>
          </cell>
          <cell r="U137">
            <v>0</v>
          </cell>
        </row>
        <row r="138">
          <cell r="C138" t="str">
            <v>UPA OLINDA</v>
          </cell>
          <cell r="E138" t="str">
            <v>JENNIFFER PACHECO DA SILVA</v>
          </cell>
          <cell r="F138" t="str">
            <v>2 - Outros Profissionais da Saúde</v>
          </cell>
          <cell r="G138">
            <v>322205</v>
          </cell>
          <cell r="H138">
            <v>44075</v>
          </cell>
          <cell r="J138">
            <v>126.992</v>
          </cell>
          <cell r="L138">
            <v>210.02</v>
          </cell>
          <cell r="M138">
            <v>20.9</v>
          </cell>
          <cell r="O138">
            <v>1.1599999999999999</v>
          </cell>
          <cell r="R138">
            <v>201.15899999999999</v>
          </cell>
          <cell r="S138">
            <v>62.7</v>
          </cell>
          <cell r="U138">
            <v>0</v>
          </cell>
        </row>
        <row r="139">
          <cell r="C139" t="str">
            <v>UPA OLINDA</v>
          </cell>
          <cell r="E139" t="str">
            <v>JESSICA FERNANDES DE LIMA</v>
          </cell>
          <cell r="F139" t="str">
            <v>1 - Médico</v>
          </cell>
          <cell r="G139">
            <v>225125</v>
          </cell>
          <cell r="H139">
            <v>44075</v>
          </cell>
          <cell r="J139">
            <v>449.35680000000002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OLINDA</v>
          </cell>
          <cell r="E140" t="str">
            <v>JESSIKA LIMA DE SOUZA</v>
          </cell>
          <cell r="F140" t="str">
            <v>2 - Outros Profissionais da Saúde</v>
          </cell>
          <cell r="G140">
            <v>322205</v>
          </cell>
          <cell r="H140">
            <v>44075</v>
          </cell>
          <cell r="J140">
            <v>112.9464</v>
          </cell>
          <cell r="M140">
            <v>0</v>
          </cell>
          <cell r="O140">
            <v>1.1599999999999999</v>
          </cell>
          <cell r="R140">
            <v>107.26</v>
          </cell>
          <cell r="S140">
            <v>58.52</v>
          </cell>
          <cell r="U140">
            <v>0</v>
          </cell>
        </row>
        <row r="141">
          <cell r="C141" t="str">
            <v>UPA OLINDA</v>
          </cell>
          <cell r="E141" t="str">
            <v>JOABE GOMES DO NASCIMENTO</v>
          </cell>
          <cell r="F141" t="str">
            <v>3 - Administrativo</v>
          </cell>
          <cell r="G141">
            <v>517410</v>
          </cell>
          <cell r="H141">
            <v>44075</v>
          </cell>
          <cell r="J141">
            <v>121.43440000000001</v>
          </cell>
          <cell r="L141">
            <v>210.02</v>
          </cell>
          <cell r="M141">
            <v>20.9</v>
          </cell>
          <cell r="O141">
            <v>1.1599999999999999</v>
          </cell>
          <cell r="R141">
            <v>126.009</v>
          </cell>
          <cell r="S141">
            <v>62.7</v>
          </cell>
          <cell r="U141">
            <v>0</v>
          </cell>
        </row>
        <row r="142">
          <cell r="C142" t="str">
            <v>UPA OLINDA</v>
          </cell>
          <cell r="E142" t="str">
            <v>JOAO ALBERICO OLIVEIRA DE ARAUJO</v>
          </cell>
          <cell r="F142" t="str">
            <v>2 - Outros Profissionais da Saúde</v>
          </cell>
          <cell r="G142">
            <v>324115</v>
          </cell>
          <cell r="H142">
            <v>44075</v>
          </cell>
          <cell r="J142">
            <v>267.52640000000002</v>
          </cell>
          <cell r="L142">
            <v>210.02</v>
          </cell>
          <cell r="M142">
            <v>2.71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OLINDA</v>
          </cell>
          <cell r="E143" t="str">
            <v>JOAO ALEXANDRE ALVES DA SILVA</v>
          </cell>
          <cell r="F143" t="str">
            <v>3 - Administrativo</v>
          </cell>
          <cell r="G143">
            <v>951105</v>
          </cell>
          <cell r="H143">
            <v>44075</v>
          </cell>
          <cell r="J143">
            <v>132.256</v>
          </cell>
          <cell r="L143">
            <v>210.02</v>
          </cell>
          <cell r="M143">
            <v>25.43</v>
          </cell>
          <cell r="O143">
            <v>1.1599999999999999</v>
          </cell>
          <cell r="R143">
            <v>74.259</v>
          </cell>
          <cell r="S143">
            <v>66</v>
          </cell>
          <cell r="U143">
            <v>0</v>
          </cell>
        </row>
        <row r="144">
          <cell r="C144" t="str">
            <v>UPA OLINDA</v>
          </cell>
          <cell r="E144" t="str">
            <v>JOAO BOSCO BARRETO COUTO NETO</v>
          </cell>
          <cell r="F144" t="str">
            <v>1 - Médico</v>
          </cell>
          <cell r="G144">
            <v>225125</v>
          </cell>
          <cell r="H144">
            <v>44075</v>
          </cell>
          <cell r="J144">
            <v>408.13679999999999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JOAO GABRIEL CARNEIRO DE LIRA</v>
          </cell>
          <cell r="F145" t="str">
            <v>2 - Outros Profissionais da Saúde</v>
          </cell>
          <cell r="G145">
            <v>766420</v>
          </cell>
          <cell r="H145">
            <v>44075</v>
          </cell>
          <cell r="J145">
            <v>125.5432</v>
          </cell>
          <cell r="L145">
            <v>210.02</v>
          </cell>
          <cell r="M145">
            <v>2.71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JOCASTRA MARIA DA SILVA</v>
          </cell>
          <cell r="F146" t="str">
            <v>3 - Administrativo</v>
          </cell>
          <cell r="G146">
            <v>513430</v>
          </cell>
          <cell r="H146">
            <v>44075</v>
          </cell>
          <cell r="J146">
            <v>87.78</v>
          </cell>
          <cell r="M146">
            <v>0</v>
          </cell>
          <cell r="O146">
            <v>1.1599999999999999</v>
          </cell>
          <cell r="R146">
            <v>107.26</v>
          </cell>
          <cell r="S146">
            <v>62.7</v>
          </cell>
          <cell r="U146">
            <v>0</v>
          </cell>
        </row>
        <row r="147">
          <cell r="C147" t="str">
            <v>UPA OLINDA</v>
          </cell>
          <cell r="E147" t="str">
            <v>JOSE VICENTE FERREIRA</v>
          </cell>
          <cell r="F147" t="str">
            <v>2 - Outros Profissionais da Saúde</v>
          </cell>
          <cell r="G147">
            <v>766420</v>
          </cell>
          <cell r="H147">
            <v>44075</v>
          </cell>
          <cell r="J147">
            <v>140.9136</v>
          </cell>
          <cell r="L147">
            <v>210.02</v>
          </cell>
          <cell r="M147">
            <v>5.42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JOSE WELLINGTON DA SILVA PEREIRA</v>
          </cell>
          <cell r="F148" t="str">
            <v>2 - Outros Profissionais da Saúde</v>
          </cell>
          <cell r="G148">
            <v>322205</v>
          </cell>
          <cell r="H148">
            <v>44075</v>
          </cell>
          <cell r="J148">
            <v>108.11760000000001</v>
          </cell>
          <cell r="L148">
            <v>210.02</v>
          </cell>
          <cell r="M148">
            <v>20.9</v>
          </cell>
          <cell r="O148">
            <v>1.1599999999999999</v>
          </cell>
          <cell r="R148">
            <v>126.009</v>
          </cell>
          <cell r="S148">
            <v>62.7</v>
          </cell>
          <cell r="U148">
            <v>0</v>
          </cell>
        </row>
        <row r="149">
          <cell r="C149" t="str">
            <v>UPA OLINDA</v>
          </cell>
          <cell r="E149" t="str">
            <v>JOSELI CAVALCANTE DE ANDRADE</v>
          </cell>
          <cell r="F149" t="str">
            <v>2 - Outros Profissionais da Saúde</v>
          </cell>
          <cell r="G149">
            <v>322205</v>
          </cell>
          <cell r="H149">
            <v>44075</v>
          </cell>
          <cell r="J149">
            <v>137.04</v>
          </cell>
          <cell r="L149">
            <v>210.02</v>
          </cell>
          <cell r="M149">
            <v>20.9</v>
          </cell>
          <cell r="O149">
            <v>1.1599999999999999</v>
          </cell>
          <cell r="R149">
            <v>86.558999999999997</v>
          </cell>
          <cell r="S149">
            <v>62.7</v>
          </cell>
          <cell r="U149">
            <v>0</v>
          </cell>
        </row>
        <row r="150">
          <cell r="C150" t="str">
            <v>UPA OLINDA</v>
          </cell>
          <cell r="E150" t="str">
            <v>JOSETE ALVES DO AMARAL</v>
          </cell>
          <cell r="F150" t="str">
            <v>1 - Médico</v>
          </cell>
          <cell r="G150">
            <v>225125</v>
          </cell>
          <cell r="H150">
            <v>44075</v>
          </cell>
          <cell r="J150">
            <v>746.68079999999998</v>
          </cell>
          <cell r="L150">
            <v>210.02</v>
          </cell>
          <cell r="M150">
            <v>6.34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JOYCE DOS SANTOS SOARES</v>
          </cell>
          <cell r="F151" t="str">
            <v>3 - Administrativo</v>
          </cell>
          <cell r="G151">
            <v>411010</v>
          </cell>
          <cell r="H151">
            <v>44075</v>
          </cell>
          <cell r="J151">
            <v>161.85040000000001</v>
          </cell>
          <cell r="L151">
            <v>210.02</v>
          </cell>
          <cell r="M151">
            <v>32.19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JULIANA JOSEFA DA SILVA</v>
          </cell>
          <cell r="F152" t="str">
            <v>2 - Outros Profissionais da Saúde</v>
          </cell>
          <cell r="G152">
            <v>322205</v>
          </cell>
          <cell r="H152">
            <v>44075</v>
          </cell>
          <cell r="J152">
            <v>106.69280000000001</v>
          </cell>
          <cell r="L152">
            <v>210.02</v>
          </cell>
          <cell r="M152">
            <v>20.9</v>
          </cell>
          <cell r="O152">
            <v>1.1599999999999999</v>
          </cell>
          <cell r="R152">
            <v>248.25899999999999</v>
          </cell>
          <cell r="S152">
            <v>62.7</v>
          </cell>
          <cell r="U152">
            <v>0</v>
          </cell>
        </row>
        <row r="153">
          <cell r="C153" t="str">
            <v>UPA OLINDA</v>
          </cell>
          <cell r="E153" t="str">
            <v>JULIANA TAVARES LINS</v>
          </cell>
          <cell r="F153" t="str">
            <v>2 - Outros Profissionais da Saúde</v>
          </cell>
          <cell r="G153">
            <v>223505</v>
          </cell>
          <cell r="H153">
            <v>44075</v>
          </cell>
          <cell r="J153">
            <v>338.98400000000004</v>
          </cell>
          <cell r="L153">
            <v>210.02</v>
          </cell>
          <cell r="M153">
            <v>3.08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JULIO CEZAR ALVES DA SILVA</v>
          </cell>
          <cell r="F154" t="str">
            <v>2 - Outros Profissionais da Saúde</v>
          </cell>
          <cell r="G154">
            <v>515110</v>
          </cell>
          <cell r="H154">
            <v>44075</v>
          </cell>
          <cell r="J154">
            <v>112.57520000000001</v>
          </cell>
          <cell r="L154">
            <v>210.02</v>
          </cell>
          <cell r="M154">
            <v>20.9</v>
          </cell>
          <cell r="O154">
            <v>1.1599999999999999</v>
          </cell>
          <cell r="R154">
            <v>100.35899999999999</v>
          </cell>
          <cell r="S154">
            <v>62.7</v>
          </cell>
          <cell r="U154">
            <v>0</v>
          </cell>
        </row>
        <row r="155">
          <cell r="C155" t="str">
            <v>UPA OLINDA</v>
          </cell>
          <cell r="E155" t="str">
            <v>KATIA LIMA BELISARIO</v>
          </cell>
          <cell r="F155" t="str">
            <v>2 - Outros Profissionais da Saúde</v>
          </cell>
          <cell r="G155">
            <v>322205</v>
          </cell>
          <cell r="H155">
            <v>44075</v>
          </cell>
          <cell r="J155">
            <v>195.3536</v>
          </cell>
          <cell r="L155">
            <v>210.02</v>
          </cell>
          <cell r="M155">
            <v>20.9</v>
          </cell>
          <cell r="O155">
            <v>1.1599999999999999</v>
          </cell>
          <cell r="S155">
            <v>0</v>
          </cell>
          <cell r="U155">
            <v>2.2000000000000002</v>
          </cell>
        </row>
        <row r="156">
          <cell r="C156" t="str">
            <v>UPA OLINDA</v>
          </cell>
          <cell r="E156" t="str">
            <v>KELLY BATISTA DE FREITAS</v>
          </cell>
          <cell r="F156" t="str">
            <v>2 - Outros Profissionais da Saúde</v>
          </cell>
          <cell r="G156">
            <v>521130</v>
          </cell>
          <cell r="H156">
            <v>44075</v>
          </cell>
          <cell r="J156">
            <v>101.1152</v>
          </cell>
          <cell r="L156">
            <v>210.02</v>
          </cell>
          <cell r="M156">
            <v>20.9</v>
          </cell>
          <cell r="O156">
            <v>1.1599999999999999</v>
          </cell>
          <cell r="R156">
            <v>107.26</v>
          </cell>
          <cell r="S156">
            <v>52.25</v>
          </cell>
          <cell r="U156">
            <v>0</v>
          </cell>
        </row>
        <row r="157">
          <cell r="C157" t="str">
            <v>UPA OLINDA</v>
          </cell>
          <cell r="E157" t="str">
            <v>KLEITON JORGE GOMES DA SILVA</v>
          </cell>
          <cell r="F157" t="str">
            <v>2 - Outros Profissionais da Saúde</v>
          </cell>
          <cell r="G157">
            <v>322205</v>
          </cell>
          <cell r="H157">
            <v>44075</v>
          </cell>
          <cell r="J157">
            <v>96.62</v>
          </cell>
          <cell r="L157">
            <v>210.02</v>
          </cell>
          <cell r="M157">
            <v>20.9</v>
          </cell>
          <cell r="O157">
            <v>1.1599999999999999</v>
          </cell>
          <cell r="R157">
            <v>107.26</v>
          </cell>
          <cell r="S157">
            <v>59.14</v>
          </cell>
          <cell r="U157">
            <v>0</v>
          </cell>
        </row>
        <row r="158">
          <cell r="C158" t="str">
            <v>UPA OLINDA</v>
          </cell>
          <cell r="E158" t="str">
            <v>LAIANE DE OLIVEIRA MONTEIRO</v>
          </cell>
          <cell r="F158" t="str">
            <v>3 - Administrativo</v>
          </cell>
          <cell r="G158">
            <v>351605</v>
          </cell>
          <cell r="H158">
            <v>44075</v>
          </cell>
          <cell r="J158">
            <v>125.4568</v>
          </cell>
          <cell r="L158">
            <v>210.02</v>
          </cell>
          <cell r="M158">
            <v>29.88</v>
          </cell>
          <cell r="O158">
            <v>1.1599999999999999</v>
          </cell>
          <cell r="R158">
            <v>293.55900000000003</v>
          </cell>
          <cell r="S158">
            <v>89.63</v>
          </cell>
          <cell r="U158">
            <v>0</v>
          </cell>
        </row>
        <row r="159">
          <cell r="C159" t="str">
            <v>UPA OLINDA</v>
          </cell>
          <cell r="E159" t="str">
            <v>LARISSA MARIA CABRAL MEDEIROS</v>
          </cell>
          <cell r="F159" t="str">
            <v>1 - Médico</v>
          </cell>
          <cell r="G159">
            <v>225125</v>
          </cell>
          <cell r="H159">
            <v>44075</v>
          </cell>
          <cell r="J159">
            <v>1021.288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OLINDA</v>
          </cell>
          <cell r="E160" t="str">
            <v>LEDA MARIA DE ALBUQUERQUE GONDIM</v>
          </cell>
          <cell r="F160" t="str">
            <v>1 - Médico</v>
          </cell>
          <cell r="G160">
            <v>225125</v>
          </cell>
          <cell r="H160">
            <v>44075</v>
          </cell>
          <cell r="J160">
            <v>279.66240000000005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LENIDALVA RODRIGUES DO NASCIMENTO</v>
          </cell>
          <cell r="F161" t="str">
            <v>2 - Outros Profissionais da Saúde</v>
          </cell>
          <cell r="G161">
            <v>322205</v>
          </cell>
          <cell r="H161">
            <v>44075</v>
          </cell>
          <cell r="J161">
            <v>121.712</v>
          </cell>
          <cell r="L161">
            <v>210.02</v>
          </cell>
          <cell r="M161">
            <v>20.9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LEONARDO DE OLIVEIRA MEDEIROS</v>
          </cell>
          <cell r="F162" t="str">
            <v>1 - Médico</v>
          </cell>
          <cell r="G162">
            <v>225125</v>
          </cell>
          <cell r="H162">
            <v>44075</v>
          </cell>
          <cell r="J162">
            <v>755.44</v>
          </cell>
          <cell r="L162">
            <v>210.02</v>
          </cell>
          <cell r="M162">
            <v>3.17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LIDIA MARQUES DE CASTRO</v>
          </cell>
          <cell r="F163" t="str">
            <v>2 - Outros Profissionais da Saúde</v>
          </cell>
          <cell r="G163">
            <v>322205</v>
          </cell>
          <cell r="H163">
            <v>44075</v>
          </cell>
          <cell r="J163">
            <v>164.84799999999998</v>
          </cell>
          <cell r="L163">
            <v>210.02</v>
          </cell>
          <cell r="M163">
            <v>20.9</v>
          </cell>
          <cell r="O163">
            <v>1.1599999999999999</v>
          </cell>
          <cell r="R163">
            <v>210.75899999999999</v>
          </cell>
          <cell r="S163">
            <v>62.7</v>
          </cell>
          <cell r="U163">
            <v>0</v>
          </cell>
        </row>
        <row r="164">
          <cell r="C164" t="str">
            <v>UPA OLINDA</v>
          </cell>
          <cell r="E164" t="str">
            <v>LIDIANE MARQUES DE CASTRO</v>
          </cell>
          <cell r="F164" t="str">
            <v>2 - Outros Profissionais da Saúde</v>
          </cell>
          <cell r="G164">
            <v>322205</v>
          </cell>
          <cell r="H164">
            <v>44075</v>
          </cell>
          <cell r="J164">
            <v>113.8472</v>
          </cell>
          <cell r="L164">
            <v>210.02</v>
          </cell>
          <cell r="M164">
            <v>20.9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LILIAN DOS SANTOS</v>
          </cell>
          <cell r="F165" t="str">
            <v>3 - Administrativo</v>
          </cell>
          <cell r="G165">
            <v>411010</v>
          </cell>
          <cell r="H165">
            <v>44075</v>
          </cell>
          <cell r="J165">
            <v>127.95200000000001</v>
          </cell>
          <cell r="L165">
            <v>210.02</v>
          </cell>
          <cell r="M165">
            <v>20.9</v>
          </cell>
          <cell r="O165">
            <v>1.1599999999999999</v>
          </cell>
          <cell r="R165">
            <v>144.75899999999999</v>
          </cell>
          <cell r="S165">
            <v>62.7</v>
          </cell>
          <cell r="U165">
            <v>0</v>
          </cell>
        </row>
        <row r="166">
          <cell r="C166" t="str">
            <v>UPA OLINDA</v>
          </cell>
          <cell r="E166" t="str">
            <v>LUANNA  ALESANDRA MONTEIRO DE OLIVEIRA</v>
          </cell>
          <cell r="F166" t="str">
            <v>3 - Administrativo</v>
          </cell>
          <cell r="G166">
            <v>411010</v>
          </cell>
          <cell r="H166">
            <v>44075</v>
          </cell>
          <cell r="J166">
            <v>104.7</v>
          </cell>
          <cell r="L166">
            <v>210.02</v>
          </cell>
          <cell r="M166">
            <v>20.9</v>
          </cell>
          <cell r="O166">
            <v>1.1599999999999999</v>
          </cell>
          <cell r="R166">
            <v>93.459000000000003</v>
          </cell>
          <cell r="S166">
            <v>62.7</v>
          </cell>
          <cell r="U166">
            <v>0</v>
          </cell>
        </row>
        <row r="167">
          <cell r="C167" t="str">
            <v>UPA OLINDA</v>
          </cell>
          <cell r="E167" t="str">
            <v>LUCAS CABRAL SOARES</v>
          </cell>
          <cell r="F167" t="str">
            <v>3 - Administrativo</v>
          </cell>
          <cell r="G167">
            <v>411010</v>
          </cell>
          <cell r="H167">
            <v>44075</v>
          </cell>
          <cell r="J167">
            <v>10.517000000000001</v>
          </cell>
          <cell r="M167">
            <v>0</v>
          </cell>
          <cell r="O167">
            <v>1.1599999999999999</v>
          </cell>
          <cell r="R167">
            <v>192.50800000000001</v>
          </cell>
          <cell r="S167">
            <v>31.35</v>
          </cell>
          <cell r="U167">
            <v>0</v>
          </cell>
        </row>
        <row r="168">
          <cell r="C168" t="str">
            <v>UPA OLINDA</v>
          </cell>
          <cell r="E168" t="str">
            <v>LUCIANA GUILHERMINO DE MELO</v>
          </cell>
          <cell r="F168" t="str">
            <v>4 - Assistência Odontológica</v>
          </cell>
          <cell r="G168">
            <v>322415</v>
          </cell>
          <cell r="H168">
            <v>44075</v>
          </cell>
          <cell r="J168">
            <v>104.5</v>
          </cell>
          <cell r="M168">
            <v>0</v>
          </cell>
          <cell r="O168">
            <v>1.1599999999999999</v>
          </cell>
          <cell r="R168">
            <v>210.76</v>
          </cell>
          <cell r="S168">
            <v>62.7</v>
          </cell>
          <cell r="U168">
            <v>0</v>
          </cell>
        </row>
        <row r="169">
          <cell r="C169" t="str">
            <v>UPA OLINDA</v>
          </cell>
          <cell r="E169" t="str">
            <v>LUCIANA SILVA PEREIRA</v>
          </cell>
          <cell r="F169" t="str">
            <v>2 - Outros Profissionais da Saúde</v>
          </cell>
          <cell r="G169">
            <v>223505</v>
          </cell>
          <cell r="H169">
            <v>44075</v>
          </cell>
          <cell r="J169">
            <v>285.56720000000001</v>
          </cell>
          <cell r="L169">
            <v>210.02</v>
          </cell>
          <cell r="M169">
            <v>3.08</v>
          </cell>
          <cell r="O169">
            <v>2.44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LUCIENE FERREIRA DE LIMA SILVA</v>
          </cell>
          <cell r="F170" t="str">
            <v>2 - Outros Profissionais da Saúde</v>
          </cell>
          <cell r="G170">
            <v>322205</v>
          </cell>
          <cell r="H170">
            <v>44075</v>
          </cell>
          <cell r="J170">
            <v>107.65280000000001</v>
          </cell>
          <cell r="L170">
            <v>210.02</v>
          </cell>
          <cell r="M170">
            <v>20.9</v>
          </cell>
          <cell r="O170">
            <v>1.1599999999999999</v>
          </cell>
          <cell r="R170">
            <v>212.76</v>
          </cell>
          <cell r="S170">
            <v>62.7</v>
          </cell>
          <cell r="U170">
            <v>0</v>
          </cell>
        </row>
        <row r="171">
          <cell r="C171" t="str">
            <v>UPA OLINDA</v>
          </cell>
          <cell r="E171" t="str">
            <v>MAGDA MARIA APOLINARIO BARBOSA</v>
          </cell>
          <cell r="F171" t="str">
            <v>1 - Médico</v>
          </cell>
          <cell r="G171">
            <v>225125</v>
          </cell>
          <cell r="H171">
            <v>44075</v>
          </cell>
          <cell r="J171">
            <v>1275.1704</v>
          </cell>
          <cell r="L171">
            <v>210.02</v>
          </cell>
          <cell r="M171">
            <v>38.020000000000003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MANUELA DE MELO RIBEIRO PARANHOS AGRA</v>
          </cell>
          <cell r="F172" t="str">
            <v>1 - Médico</v>
          </cell>
          <cell r="G172">
            <v>225125</v>
          </cell>
          <cell r="H172">
            <v>44075</v>
          </cell>
          <cell r="J172">
            <v>727.12559999999996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MARCELA CAVALCANTE DA ROCHA LE├O</v>
          </cell>
          <cell r="F173" t="str">
            <v>1 - Médico</v>
          </cell>
          <cell r="G173">
            <v>225125</v>
          </cell>
          <cell r="H173">
            <v>44075</v>
          </cell>
          <cell r="J173">
            <v>358.52480000000003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MARCELO FOERSTER D ASSUNCAO</v>
          </cell>
          <cell r="F174" t="str">
            <v>4 - Assistência Odontológica</v>
          </cell>
          <cell r="G174">
            <v>223208</v>
          </cell>
          <cell r="H174">
            <v>44075</v>
          </cell>
          <cell r="J174">
            <v>301.40000000000003</v>
          </cell>
          <cell r="L174">
            <v>210.02</v>
          </cell>
          <cell r="M174">
            <v>31.93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MARCOS ANTONIO PIRES VALADARES LUSTOSA</v>
          </cell>
          <cell r="F175" t="str">
            <v>1 - Médico</v>
          </cell>
          <cell r="G175">
            <v>225125</v>
          </cell>
          <cell r="H175">
            <v>44075</v>
          </cell>
          <cell r="J175">
            <v>349.74720000000002</v>
          </cell>
          <cell r="L175">
            <v>210.02</v>
          </cell>
          <cell r="M175">
            <v>6.34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MARCOS AURELIO FONSECA DA SILVA</v>
          </cell>
          <cell r="F176" t="str">
            <v>3 - Administrativo</v>
          </cell>
          <cell r="G176">
            <v>782320</v>
          </cell>
          <cell r="H176">
            <v>44075</v>
          </cell>
          <cell r="J176">
            <v>139.12719999999999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MARCUS VINICIUS DE OLIVEIRA VASCONCELOS</v>
          </cell>
          <cell r="F177" t="str">
            <v>2 - Outros Profissionais da Saúde</v>
          </cell>
          <cell r="G177">
            <v>223405</v>
          </cell>
          <cell r="H177">
            <v>44075</v>
          </cell>
          <cell r="J177">
            <v>490.27359999999999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MARIA APARECIDA DE FATIMA ALENCAR NOBRE</v>
          </cell>
          <cell r="F178" t="str">
            <v>4 - Assistência Odontológica</v>
          </cell>
          <cell r="G178">
            <v>223208</v>
          </cell>
          <cell r="H178">
            <v>44075</v>
          </cell>
          <cell r="J178">
            <v>532.70480000000009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MARIA DA CONCEICAO TEODORO DA SILVA DANTAS</v>
          </cell>
          <cell r="F179" t="str">
            <v>2 - Outros Profissionais da Saúde</v>
          </cell>
          <cell r="G179">
            <v>521130</v>
          </cell>
          <cell r="H179">
            <v>44075</v>
          </cell>
          <cell r="J179">
            <v>208.4</v>
          </cell>
          <cell r="L179">
            <v>210.02</v>
          </cell>
          <cell r="M179">
            <v>20.9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MARIA DAS DORES DA SILVA</v>
          </cell>
          <cell r="F180" t="str">
            <v>2 - Outros Profissionais da Saúde</v>
          </cell>
          <cell r="G180">
            <v>223705</v>
          </cell>
          <cell r="H180">
            <v>44075</v>
          </cell>
          <cell r="J180">
            <v>93.816000000000003</v>
          </cell>
          <cell r="L180">
            <v>210.02</v>
          </cell>
          <cell r="M180">
            <v>20.9</v>
          </cell>
          <cell r="O180">
            <v>1.1599999999999999</v>
          </cell>
          <cell r="R180">
            <v>210.76</v>
          </cell>
          <cell r="S180">
            <v>62.7</v>
          </cell>
          <cell r="U180">
            <v>0</v>
          </cell>
        </row>
        <row r="181">
          <cell r="C181" t="str">
            <v>UPA OLINDA</v>
          </cell>
          <cell r="E181" t="str">
            <v>MARIA DE FATIMA PINTO RIBEIRO</v>
          </cell>
          <cell r="F181" t="str">
            <v>4 - Assistência Odontológica</v>
          </cell>
          <cell r="G181">
            <v>223208</v>
          </cell>
          <cell r="H181">
            <v>44075</v>
          </cell>
          <cell r="J181">
            <v>293.03840000000002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MARIA EUGENIA SOUSA PEREIRA</v>
          </cell>
          <cell r="F182" t="str">
            <v>2 - Outros Profissionais da Saúde</v>
          </cell>
          <cell r="G182">
            <v>223505</v>
          </cell>
          <cell r="H182">
            <v>44075</v>
          </cell>
          <cell r="J182">
            <v>217.28960000000001</v>
          </cell>
          <cell r="M182">
            <v>0</v>
          </cell>
          <cell r="O182">
            <v>2.44</v>
          </cell>
          <cell r="R182">
            <v>126.009</v>
          </cell>
          <cell r="S182">
            <v>104.87</v>
          </cell>
          <cell r="U182">
            <v>0</v>
          </cell>
        </row>
        <row r="183">
          <cell r="C183" t="str">
            <v>UPA OLINDA</v>
          </cell>
          <cell r="E183" t="str">
            <v>MARIA LUIZA CARNEIRO LEITE</v>
          </cell>
          <cell r="F183" t="str">
            <v>3 - Administrativo</v>
          </cell>
          <cell r="G183">
            <v>411010</v>
          </cell>
          <cell r="H183">
            <v>44075</v>
          </cell>
          <cell r="J183">
            <v>10.420399999999999</v>
          </cell>
          <cell r="M183">
            <v>0</v>
          </cell>
          <cell r="O183">
            <v>1.1599999999999999</v>
          </cell>
          <cell r="R183">
            <v>206.858</v>
          </cell>
          <cell r="S183">
            <v>31.35</v>
          </cell>
          <cell r="U183">
            <v>0</v>
          </cell>
        </row>
        <row r="184">
          <cell r="C184" t="str">
            <v>UPA OLINDA</v>
          </cell>
          <cell r="E184" t="str">
            <v>MARIA ROSICLEIDE MOREIRA</v>
          </cell>
          <cell r="F184" t="str">
            <v>2 - Outros Profissionais da Saúde</v>
          </cell>
          <cell r="G184">
            <v>223505</v>
          </cell>
          <cell r="H184">
            <v>44075</v>
          </cell>
          <cell r="J184">
            <v>293.73040000000003</v>
          </cell>
          <cell r="L184">
            <v>210.02</v>
          </cell>
          <cell r="M184">
            <v>3.08</v>
          </cell>
          <cell r="O184">
            <v>2.44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 TACIANA DE OLIVEIRA CAMPOS</v>
          </cell>
          <cell r="F185" t="str">
            <v>2 - Outros Profissionais da Saúde</v>
          </cell>
          <cell r="G185">
            <v>223505</v>
          </cell>
          <cell r="H185">
            <v>44075</v>
          </cell>
          <cell r="J185">
            <v>313.1352</v>
          </cell>
          <cell r="L185">
            <v>210.02</v>
          </cell>
          <cell r="M185">
            <v>3.08</v>
          </cell>
          <cell r="O185">
            <v>2.44</v>
          </cell>
          <cell r="S185">
            <v>0</v>
          </cell>
          <cell r="U185">
            <v>103.28</v>
          </cell>
          <cell r="X185" t="str">
            <v>AUXILIO CRECHE</v>
          </cell>
        </row>
        <row r="186">
          <cell r="C186" t="str">
            <v>UPA OLINDA</v>
          </cell>
          <cell r="E186" t="str">
            <v>MARIANA DA COSTA BEZERRA</v>
          </cell>
          <cell r="F186" t="str">
            <v>1 - Médico</v>
          </cell>
          <cell r="G186">
            <v>225125</v>
          </cell>
          <cell r="H186">
            <v>44075</v>
          </cell>
          <cell r="J186">
            <v>848.35600000000011</v>
          </cell>
          <cell r="M186">
            <v>0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MARIANA SANTOS RIBEIRO DE LIMA BATISTA</v>
          </cell>
          <cell r="F187" t="str">
            <v>4 - Assistência Odontológica</v>
          </cell>
          <cell r="G187">
            <v>223208</v>
          </cell>
          <cell r="H187">
            <v>44075</v>
          </cell>
          <cell r="J187">
            <v>443.08240000000001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MARIANGELA BRITO GOMES</v>
          </cell>
          <cell r="F188" t="str">
            <v>2 - Outros Profissionais da Saúde</v>
          </cell>
          <cell r="G188">
            <v>322205</v>
          </cell>
          <cell r="H188">
            <v>44075</v>
          </cell>
          <cell r="J188">
            <v>107.5072</v>
          </cell>
          <cell r="L188">
            <v>210.02</v>
          </cell>
          <cell r="M188">
            <v>20.9</v>
          </cell>
          <cell r="O188">
            <v>1.1599999999999999</v>
          </cell>
          <cell r="R188">
            <v>155.559</v>
          </cell>
          <cell r="S188">
            <v>34.590000000000003</v>
          </cell>
          <cell r="U188">
            <v>0</v>
          </cell>
        </row>
        <row r="189">
          <cell r="C189" t="str">
            <v>UPA OLINDA</v>
          </cell>
          <cell r="E189" t="str">
            <v>MARIELY DO REGO BARROS DE ANDRADE</v>
          </cell>
          <cell r="F189" t="str">
            <v>2 - Outros Profissionais da Saúde</v>
          </cell>
          <cell r="G189">
            <v>223505</v>
          </cell>
          <cell r="H189">
            <v>44075</v>
          </cell>
          <cell r="J189">
            <v>273.56</v>
          </cell>
          <cell r="L189">
            <v>210.02</v>
          </cell>
          <cell r="M189">
            <v>3.08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MARILIA MARTINS SILVA</v>
          </cell>
          <cell r="F190" t="str">
            <v>3 - Administrativo</v>
          </cell>
          <cell r="G190">
            <v>411010</v>
          </cell>
          <cell r="H190">
            <v>44075</v>
          </cell>
          <cell r="J190">
            <v>123.93280000000001</v>
          </cell>
          <cell r="L190">
            <v>210.02</v>
          </cell>
          <cell r="M190">
            <v>26.43</v>
          </cell>
          <cell r="O190">
            <v>1.1599999999999999</v>
          </cell>
          <cell r="S190">
            <v>0</v>
          </cell>
          <cell r="U190">
            <v>64</v>
          </cell>
          <cell r="X190" t="str">
            <v>AUXILIO CRECHE</v>
          </cell>
        </row>
        <row r="191">
          <cell r="C191" t="str">
            <v>UPA OLINDA</v>
          </cell>
          <cell r="E191" t="str">
            <v>MARINEIDE DE SOUZA MONTEIRO</v>
          </cell>
          <cell r="F191" t="str">
            <v>3 - Administrativo</v>
          </cell>
          <cell r="G191">
            <v>411010</v>
          </cell>
          <cell r="H191">
            <v>44075</v>
          </cell>
          <cell r="J191">
            <v>108.68</v>
          </cell>
          <cell r="L191">
            <v>210.02</v>
          </cell>
          <cell r="M191">
            <v>20.9</v>
          </cell>
          <cell r="O191">
            <v>1.1599999999999999</v>
          </cell>
          <cell r="R191">
            <v>144.75899999999999</v>
          </cell>
          <cell r="S191">
            <v>62.7</v>
          </cell>
          <cell r="U191">
            <v>0</v>
          </cell>
        </row>
        <row r="192">
          <cell r="C192" t="str">
            <v>UPA OLINDA</v>
          </cell>
          <cell r="E192" t="str">
            <v>MARIO JOSE DA SILVA</v>
          </cell>
          <cell r="F192" t="str">
            <v>3 - Administrativo</v>
          </cell>
          <cell r="G192">
            <v>782320</v>
          </cell>
          <cell r="H192">
            <v>44075</v>
          </cell>
          <cell r="J192">
            <v>176.13759999999999</v>
          </cell>
          <cell r="L192">
            <v>210.02</v>
          </cell>
          <cell r="M192">
            <v>28.48</v>
          </cell>
          <cell r="O192">
            <v>1.1599999999999999</v>
          </cell>
          <cell r="R192">
            <v>109.26</v>
          </cell>
          <cell r="S192">
            <v>85.45</v>
          </cell>
          <cell r="U192">
            <v>0</v>
          </cell>
        </row>
        <row r="193">
          <cell r="C193" t="str">
            <v>UPA OLINDA</v>
          </cell>
          <cell r="E193" t="str">
            <v>MARIUSKA RODRIGUES RAPOSO LAPORTE</v>
          </cell>
          <cell r="F193" t="str">
            <v>2 - Outros Profissionais da Saúde</v>
          </cell>
          <cell r="G193">
            <v>251605</v>
          </cell>
          <cell r="H193">
            <v>44075</v>
          </cell>
          <cell r="J193">
            <v>204.72640000000001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OLINDA</v>
          </cell>
          <cell r="E194" t="str">
            <v>MARY SIMONE BOYER DE ALMEIDA DOS ANJOS</v>
          </cell>
          <cell r="F194" t="str">
            <v>2 - Outros Profissionais da Saúde</v>
          </cell>
          <cell r="G194">
            <v>322205</v>
          </cell>
          <cell r="H194">
            <v>44075</v>
          </cell>
          <cell r="J194">
            <v>129.952</v>
          </cell>
          <cell r="L194">
            <v>210.02</v>
          </cell>
          <cell r="M194">
            <v>20.9</v>
          </cell>
          <cell r="O194">
            <v>1.1599999999999999</v>
          </cell>
          <cell r="R194">
            <v>266.959</v>
          </cell>
          <cell r="S194">
            <v>62.7</v>
          </cell>
          <cell r="U194">
            <v>0</v>
          </cell>
        </row>
        <row r="195">
          <cell r="C195" t="str">
            <v>UPA OLINDA</v>
          </cell>
          <cell r="E195" t="str">
            <v>MATHEUS DOS SANTOS ALEXANDRE</v>
          </cell>
          <cell r="F195" t="str">
            <v>3 - Administrativo</v>
          </cell>
          <cell r="G195">
            <v>411010</v>
          </cell>
          <cell r="H195">
            <v>44075</v>
          </cell>
          <cell r="J195">
            <v>10.450000000000001</v>
          </cell>
          <cell r="M195">
            <v>0</v>
          </cell>
          <cell r="O195">
            <v>1.1599999999999999</v>
          </cell>
          <cell r="R195">
            <v>382.90800000000002</v>
          </cell>
          <cell r="S195">
            <v>31.35</v>
          </cell>
          <cell r="U195">
            <v>0</v>
          </cell>
        </row>
        <row r="196">
          <cell r="C196" t="str">
            <v>UPA OLINDA</v>
          </cell>
          <cell r="E196" t="str">
            <v>MAURICIO LINO DE SANTANA</v>
          </cell>
          <cell r="F196" t="str">
            <v>1 - Médico</v>
          </cell>
          <cell r="G196">
            <v>225124</v>
          </cell>
          <cell r="H196">
            <v>44075</v>
          </cell>
          <cell r="J196">
            <v>639.38639999999998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MICLEIDE MARTINIANO DA SILVA</v>
          </cell>
          <cell r="F197" t="str">
            <v>2 - Outros Profissionais da Saúde</v>
          </cell>
          <cell r="G197">
            <v>515205</v>
          </cell>
          <cell r="H197">
            <v>44075</v>
          </cell>
          <cell r="J197">
            <v>133.59120000000001</v>
          </cell>
          <cell r="L197">
            <v>210.02</v>
          </cell>
          <cell r="M197">
            <v>21.6</v>
          </cell>
          <cell r="O197">
            <v>1.1599999999999999</v>
          </cell>
          <cell r="R197">
            <v>148.76</v>
          </cell>
          <cell r="S197">
            <v>61.14</v>
          </cell>
          <cell r="U197">
            <v>0</v>
          </cell>
        </row>
        <row r="198">
          <cell r="C198" t="str">
            <v>UPA OLINDA</v>
          </cell>
          <cell r="E198" t="str">
            <v>MILENA CRISTINA MOURA FIGUEIRA</v>
          </cell>
          <cell r="F198" t="str">
            <v>3 - Administrativo</v>
          </cell>
          <cell r="G198">
            <v>123105</v>
          </cell>
          <cell r="H198">
            <v>44075</v>
          </cell>
          <cell r="J198">
            <v>1218.3776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OLINDA</v>
          </cell>
          <cell r="E199" t="str">
            <v>MILENA LINS DE CERQUEIRA PORTO</v>
          </cell>
          <cell r="F199" t="str">
            <v>1 - Médico</v>
          </cell>
          <cell r="G199">
            <v>225125</v>
          </cell>
          <cell r="H199">
            <v>44075</v>
          </cell>
          <cell r="J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MIRELA DOS SANTOS SILVA</v>
          </cell>
          <cell r="F200" t="str">
            <v>2 - Outros Profissionais da Saúde</v>
          </cell>
          <cell r="G200">
            <v>223505</v>
          </cell>
          <cell r="H200">
            <v>44075</v>
          </cell>
          <cell r="J200">
            <v>303.16240000000005</v>
          </cell>
          <cell r="L200">
            <v>210.02</v>
          </cell>
          <cell r="M200">
            <v>3.08</v>
          </cell>
          <cell r="O200">
            <v>2.44</v>
          </cell>
          <cell r="R200">
            <v>86.558999999999997</v>
          </cell>
          <cell r="S200">
            <v>82.8</v>
          </cell>
          <cell r="U200">
            <v>0</v>
          </cell>
        </row>
        <row r="201">
          <cell r="C201" t="str">
            <v>UPA OLINDA</v>
          </cell>
          <cell r="E201" t="str">
            <v>MIRIAN LOPES DE ARAUJO</v>
          </cell>
          <cell r="F201" t="str">
            <v>2 - Outros Profissionais da Saúde</v>
          </cell>
          <cell r="G201">
            <v>322205</v>
          </cell>
          <cell r="H201">
            <v>44075</v>
          </cell>
          <cell r="J201">
            <v>115.88719999999999</v>
          </cell>
          <cell r="M201">
            <v>0</v>
          </cell>
          <cell r="O201">
            <v>1.1599999999999999</v>
          </cell>
          <cell r="R201">
            <v>135.35900000000001</v>
          </cell>
          <cell r="S201">
            <v>41.8</v>
          </cell>
          <cell r="U201">
            <v>0</v>
          </cell>
        </row>
        <row r="202">
          <cell r="C202" t="str">
            <v>UPA OLINDA</v>
          </cell>
          <cell r="E202" t="str">
            <v>NATALIA PALMEIRA LEITE DE LIMA ACCIOLY</v>
          </cell>
          <cell r="F202" t="str">
            <v>1 - Médico</v>
          </cell>
          <cell r="G202">
            <v>225125</v>
          </cell>
          <cell r="H202">
            <v>44075</v>
          </cell>
          <cell r="J202">
            <v>333.03120000000001</v>
          </cell>
          <cell r="M202">
            <v>0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UPA OLINDA</v>
          </cell>
          <cell r="E203" t="str">
            <v>NATHALIA DUARTE SILVA</v>
          </cell>
          <cell r="F203" t="str">
            <v>1 - Médico</v>
          </cell>
          <cell r="G203">
            <v>225125</v>
          </cell>
          <cell r="H203">
            <v>44075</v>
          </cell>
          <cell r="J203">
            <v>760.41600000000005</v>
          </cell>
          <cell r="M203">
            <v>0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NATHALIA FAUSTINO DE ALBUQUERQUE</v>
          </cell>
          <cell r="F204" t="str">
            <v>2 - Outros Profissionais da Saúde</v>
          </cell>
          <cell r="G204">
            <v>324115</v>
          </cell>
          <cell r="H204">
            <v>44075</v>
          </cell>
          <cell r="J204">
            <v>517.14239999999995</v>
          </cell>
          <cell r="L204">
            <v>210.02</v>
          </cell>
          <cell r="M204">
            <v>5.42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NATHALY BIANCA PEREIRA</v>
          </cell>
          <cell r="F205" t="str">
            <v>2 - Outros Profissionais da Saúde</v>
          </cell>
          <cell r="G205">
            <v>322205</v>
          </cell>
          <cell r="H205">
            <v>44075</v>
          </cell>
          <cell r="J205">
            <v>108.7872</v>
          </cell>
          <cell r="L205">
            <v>210.02</v>
          </cell>
          <cell r="M205">
            <v>20.9</v>
          </cell>
          <cell r="O205">
            <v>1.1599999999999999</v>
          </cell>
          <cell r="R205">
            <v>248.25899999999999</v>
          </cell>
          <cell r="S205">
            <v>56.43</v>
          </cell>
          <cell r="U205">
            <v>0</v>
          </cell>
        </row>
        <row r="206">
          <cell r="C206" t="str">
            <v>UPA OLINDA</v>
          </cell>
          <cell r="E206" t="str">
            <v>NELMA FERREIRA COSTA RIBEIRO</v>
          </cell>
          <cell r="F206" t="str">
            <v>3 - Administrativo</v>
          </cell>
          <cell r="G206">
            <v>131205</v>
          </cell>
          <cell r="H206">
            <v>44075</v>
          </cell>
          <cell r="J206">
            <v>930.50399999999991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NIEDJA ALVES CORREIA</v>
          </cell>
          <cell r="F207" t="str">
            <v>2 - Outros Profissionais da Saúde</v>
          </cell>
          <cell r="G207">
            <v>322205</v>
          </cell>
          <cell r="H207">
            <v>44075</v>
          </cell>
          <cell r="J207">
            <v>103.4192</v>
          </cell>
          <cell r="L207">
            <v>210.02</v>
          </cell>
          <cell r="M207">
            <v>20.9</v>
          </cell>
          <cell r="O207">
            <v>1.1599999999999999</v>
          </cell>
          <cell r="R207">
            <v>144.75899999999999</v>
          </cell>
          <cell r="S207">
            <v>62.7</v>
          </cell>
          <cell r="U207">
            <v>0</v>
          </cell>
        </row>
        <row r="208">
          <cell r="C208" t="str">
            <v>UPA OLINDA</v>
          </cell>
          <cell r="E208" t="str">
            <v>NOECY BEZERRA DA SILVA</v>
          </cell>
          <cell r="F208" t="str">
            <v>2 - Outros Profissionais da Saúde</v>
          </cell>
          <cell r="G208">
            <v>521130</v>
          </cell>
          <cell r="H208">
            <v>44075</v>
          </cell>
          <cell r="J208">
            <v>2.4159999999999999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OSAMAR CAMPELO DE SOUZA</v>
          </cell>
          <cell r="F209" t="str">
            <v>2 - Outros Profissionais da Saúde</v>
          </cell>
          <cell r="G209">
            <v>324115</v>
          </cell>
          <cell r="H209">
            <v>44075</v>
          </cell>
          <cell r="J209">
            <v>298.25119999999998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OSVALDO INACIO CRUZ</v>
          </cell>
          <cell r="F210" t="str">
            <v>2 - Outros Profissionais da Saúde</v>
          </cell>
          <cell r="G210">
            <v>322605</v>
          </cell>
          <cell r="H210">
            <v>44075</v>
          </cell>
          <cell r="J210">
            <v>129.64240000000001</v>
          </cell>
          <cell r="L210">
            <v>210.02</v>
          </cell>
          <cell r="M210">
            <v>20.9</v>
          </cell>
          <cell r="O210">
            <v>1.1599999999999999</v>
          </cell>
          <cell r="R210">
            <v>210.75899999999999</v>
          </cell>
          <cell r="S210">
            <v>62.7</v>
          </cell>
          <cell r="U210">
            <v>0</v>
          </cell>
        </row>
        <row r="211">
          <cell r="C211" t="str">
            <v>UPA OLINDA</v>
          </cell>
          <cell r="E211" t="str">
            <v>PATRICIA DE ARAUJO PEREIRA</v>
          </cell>
          <cell r="F211" t="str">
            <v>2 - Outros Profissionais da Saúde</v>
          </cell>
          <cell r="G211">
            <v>322205</v>
          </cell>
          <cell r="H211">
            <v>44075</v>
          </cell>
          <cell r="J211">
            <v>113.74799999999999</v>
          </cell>
          <cell r="L211">
            <v>210.02</v>
          </cell>
          <cell r="M211">
            <v>20.9</v>
          </cell>
          <cell r="O211">
            <v>1.1599999999999999</v>
          </cell>
          <cell r="R211">
            <v>148.76</v>
          </cell>
          <cell r="S211">
            <v>62.7</v>
          </cell>
          <cell r="U211">
            <v>0</v>
          </cell>
        </row>
        <row r="212">
          <cell r="C212" t="str">
            <v>UPA OLINDA</v>
          </cell>
          <cell r="E212" t="str">
            <v>PATRICIA MORAES CALUETE</v>
          </cell>
          <cell r="F212" t="str">
            <v>2 - Outros Profissionais da Saúde</v>
          </cell>
          <cell r="G212">
            <v>322205</v>
          </cell>
          <cell r="H212">
            <v>44075</v>
          </cell>
          <cell r="J212">
            <v>112.62559999999999</v>
          </cell>
          <cell r="L212">
            <v>210.02</v>
          </cell>
          <cell r="M212">
            <v>20.9</v>
          </cell>
          <cell r="O212">
            <v>1.1599999999999999</v>
          </cell>
          <cell r="R212">
            <v>148.76</v>
          </cell>
          <cell r="S212">
            <v>62.7</v>
          </cell>
          <cell r="U212">
            <v>0</v>
          </cell>
        </row>
        <row r="213">
          <cell r="C213" t="str">
            <v>UPA OLINDA</v>
          </cell>
          <cell r="E213" t="str">
            <v>PATRICIA SOUZA NASCIMENTO</v>
          </cell>
          <cell r="F213" t="str">
            <v>1 - Médico</v>
          </cell>
          <cell r="G213">
            <v>225125</v>
          </cell>
          <cell r="H213">
            <v>44075</v>
          </cell>
          <cell r="J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PAULO CESAR OLIVEIRA SANTOS</v>
          </cell>
          <cell r="F214" t="str">
            <v>4 - Assistência Odontológica</v>
          </cell>
          <cell r="G214">
            <v>223208</v>
          </cell>
          <cell r="H214">
            <v>44075</v>
          </cell>
          <cell r="J214">
            <v>296.68400000000003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PEDRO GOMES DOS REIS NETO</v>
          </cell>
          <cell r="F215" t="str">
            <v>1 - Médico</v>
          </cell>
          <cell r="G215">
            <v>225125</v>
          </cell>
          <cell r="H215">
            <v>44075</v>
          </cell>
          <cell r="J215">
            <v>374.0224</v>
          </cell>
          <cell r="L215">
            <v>210.02</v>
          </cell>
          <cell r="M215">
            <v>3.17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PEDRO HENRIQUE XAVIER DA CUNHA</v>
          </cell>
          <cell r="F216" t="str">
            <v>1 - Médico</v>
          </cell>
          <cell r="G216">
            <v>225125</v>
          </cell>
          <cell r="H216">
            <v>44075</v>
          </cell>
          <cell r="J216">
            <v>335.03199999999998</v>
          </cell>
          <cell r="M216">
            <v>0</v>
          </cell>
          <cell r="O216">
            <v>9.2799999999999994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PHILLIPE ANDREW FERNANDES SILVA</v>
          </cell>
          <cell r="F217" t="str">
            <v>3 - Administrativo</v>
          </cell>
          <cell r="G217">
            <v>517410</v>
          </cell>
          <cell r="H217">
            <v>44075</v>
          </cell>
          <cell r="J217">
            <v>127.97840000000001</v>
          </cell>
          <cell r="L217">
            <v>210.02</v>
          </cell>
          <cell r="M217">
            <v>20.9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PLACIDO FELIX DE LIMA</v>
          </cell>
          <cell r="F218" t="str">
            <v>3 - Administrativo</v>
          </cell>
          <cell r="G218">
            <v>517410</v>
          </cell>
          <cell r="H218">
            <v>44075</v>
          </cell>
          <cell r="J218">
            <v>101.31440000000001</v>
          </cell>
          <cell r="L218">
            <v>210.02</v>
          </cell>
          <cell r="M218">
            <v>20.9</v>
          </cell>
          <cell r="O218">
            <v>1.1599999999999999</v>
          </cell>
          <cell r="R218">
            <v>126.009</v>
          </cell>
          <cell r="S218">
            <v>62.7</v>
          </cell>
          <cell r="U218">
            <v>0</v>
          </cell>
        </row>
        <row r="219">
          <cell r="C219" t="str">
            <v>UPA OLINDA</v>
          </cell>
          <cell r="E219" t="str">
            <v>POLIANA SILVA DE ALMEIDA</v>
          </cell>
          <cell r="F219" t="str">
            <v>2 - Outros Profissionais da Saúde</v>
          </cell>
          <cell r="G219">
            <v>322205</v>
          </cell>
          <cell r="H219">
            <v>44075</v>
          </cell>
          <cell r="J219">
            <v>106.29360000000001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PRISCILA GEORGETE CAMELO DE VALOIS CORREIA</v>
          </cell>
          <cell r="F220" t="str">
            <v>1 - Médico</v>
          </cell>
          <cell r="G220">
            <v>225125</v>
          </cell>
          <cell r="H220">
            <v>44075</v>
          </cell>
          <cell r="J220">
            <v>247.44240000000002</v>
          </cell>
          <cell r="M220">
            <v>0</v>
          </cell>
          <cell r="O220">
            <v>9.2799999999999994</v>
          </cell>
          <cell r="S220">
            <v>0</v>
          </cell>
          <cell r="U220">
            <v>0</v>
          </cell>
        </row>
        <row r="221">
          <cell r="C221" t="str">
            <v>UPA OLINDA</v>
          </cell>
          <cell r="E221" t="str">
            <v>PRISCILA PRAXEDES DE SOUZA NOBRE</v>
          </cell>
          <cell r="F221" t="str">
            <v>2 - Outros Profissionais da Saúde</v>
          </cell>
          <cell r="G221">
            <v>223505</v>
          </cell>
          <cell r="H221">
            <v>44075</v>
          </cell>
          <cell r="J221">
            <v>357.96080000000001</v>
          </cell>
          <cell r="M221">
            <v>0</v>
          </cell>
          <cell r="O221">
            <v>2.44</v>
          </cell>
          <cell r="S221">
            <v>0</v>
          </cell>
          <cell r="U221">
            <v>103.28</v>
          </cell>
          <cell r="X221" t="str">
            <v>AUXILIO CRECHE</v>
          </cell>
        </row>
        <row r="222">
          <cell r="C222" t="str">
            <v>UPA OLINDA</v>
          </cell>
          <cell r="E222" t="str">
            <v>PRISCILLA DE ARAUJO SILVA</v>
          </cell>
          <cell r="F222" t="str">
            <v>2 - Outros Profissionais da Saúde</v>
          </cell>
          <cell r="G222">
            <v>322205</v>
          </cell>
          <cell r="H222">
            <v>44075</v>
          </cell>
          <cell r="J222">
            <v>112.60719999999999</v>
          </cell>
          <cell r="M222">
            <v>0</v>
          </cell>
          <cell r="O222">
            <v>1.1599999999999999</v>
          </cell>
          <cell r="R222">
            <v>79.659000000000006</v>
          </cell>
          <cell r="S222">
            <v>62.7</v>
          </cell>
          <cell r="U222">
            <v>0</v>
          </cell>
        </row>
        <row r="223">
          <cell r="C223" t="str">
            <v>UPA OLINDA</v>
          </cell>
          <cell r="E223" t="str">
            <v>RADAMES JOSE DA SILVA</v>
          </cell>
          <cell r="F223" t="str">
            <v>3 - Administrativo</v>
          </cell>
          <cell r="G223">
            <v>517410</v>
          </cell>
          <cell r="H223">
            <v>44075</v>
          </cell>
          <cell r="J223">
            <v>110.64</v>
          </cell>
          <cell r="L223">
            <v>210.02</v>
          </cell>
          <cell r="M223">
            <v>20.9</v>
          </cell>
          <cell r="O223">
            <v>1.1599999999999999</v>
          </cell>
          <cell r="R223">
            <v>112.26</v>
          </cell>
          <cell r="S223">
            <v>62.7</v>
          </cell>
          <cell r="U223">
            <v>0</v>
          </cell>
        </row>
        <row r="224">
          <cell r="C224" t="str">
            <v>UPA OLINDA</v>
          </cell>
          <cell r="E224" t="str">
            <v>RAFAELA PAULA DOS SANTOS</v>
          </cell>
          <cell r="F224" t="str">
            <v>3 - Administrativo</v>
          </cell>
          <cell r="G224">
            <v>411010</v>
          </cell>
          <cell r="H224">
            <v>44075</v>
          </cell>
          <cell r="J224">
            <v>123.5424</v>
          </cell>
          <cell r="L224">
            <v>210.02</v>
          </cell>
          <cell r="M224">
            <v>20.9</v>
          </cell>
          <cell r="O224">
            <v>1.1599999999999999</v>
          </cell>
          <cell r="R224">
            <v>174.90899999999999</v>
          </cell>
          <cell r="S224">
            <v>62.7</v>
          </cell>
          <cell r="U224">
            <v>128</v>
          </cell>
          <cell r="X224" t="str">
            <v>AUXILIO CRECHE</v>
          </cell>
        </row>
        <row r="225">
          <cell r="C225" t="str">
            <v>UPA OLINDA</v>
          </cell>
          <cell r="E225" t="str">
            <v>RAMZA CLAYSE DANTAS DA SILVA</v>
          </cell>
          <cell r="F225" t="str">
            <v>2 - Outros Profissionais da Saúde</v>
          </cell>
          <cell r="G225">
            <v>322205</v>
          </cell>
          <cell r="H225">
            <v>44075</v>
          </cell>
          <cell r="J225">
            <v>100.32000000000001</v>
          </cell>
          <cell r="M225">
            <v>0</v>
          </cell>
          <cell r="O225">
            <v>1.1599999999999999</v>
          </cell>
          <cell r="R225">
            <v>100.35899999999999</v>
          </cell>
          <cell r="S225">
            <v>62.7</v>
          </cell>
          <cell r="U225">
            <v>0</v>
          </cell>
        </row>
        <row r="226">
          <cell r="C226" t="str">
            <v>UPA OLINDA</v>
          </cell>
          <cell r="E226" t="str">
            <v>REBECA VIANA FERREIRA</v>
          </cell>
          <cell r="F226" t="str">
            <v>2 - Outros Profissionais da Saúde</v>
          </cell>
          <cell r="G226">
            <v>251605</v>
          </cell>
          <cell r="H226">
            <v>44075</v>
          </cell>
          <cell r="J226">
            <v>209.33040000000003</v>
          </cell>
          <cell r="L226">
            <v>210.02</v>
          </cell>
          <cell r="M226">
            <v>36.19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REBECCA DE LUNA COUTO</v>
          </cell>
          <cell r="F227" t="str">
            <v>1 - Médico</v>
          </cell>
          <cell r="G227">
            <v>225125</v>
          </cell>
          <cell r="H227">
            <v>44075</v>
          </cell>
          <cell r="J227">
            <v>342.84559999999999</v>
          </cell>
          <cell r="M227">
            <v>0</v>
          </cell>
          <cell r="O227">
            <v>9.2799999999999994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REJANE DE SOUZA BRAGA</v>
          </cell>
          <cell r="F228" t="str">
            <v>2 - Outros Profissionais da Saúde</v>
          </cell>
          <cell r="G228">
            <v>322205</v>
          </cell>
          <cell r="H228">
            <v>44075</v>
          </cell>
          <cell r="J228">
            <v>107.61840000000001</v>
          </cell>
          <cell r="L228">
            <v>210.02</v>
          </cell>
          <cell r="M228">
            <v>20.9</v>
          </cell>
          <cell r="O228">
            <v>1.1599999999999999</v>
          </cell>
          <cell r="R228">
            <v>107.26</v>
          </cell>
          <cell r="S228">
            <v>62.7</v>
          </cell>
          <cell r="U228">
            <v>0</v>
          </cell>
        </row>
        <row r="229">
          <cell r="C229" t="str">
            <v>UPA OLINDA</v>
          </cell>
          <cell r="E229" t="str">
            <v>REJANE NEGROMONTE MACEDO MELO</v>
          </cell>
          <cell r="F229" t="str">
            <v>1 - Médico</v>
          </cell>
          <cell r="G229">
            <v>225125</v>
          </cell>
          <cell r="H229">
            <v>44075</v>
          </cell>
          <cell r="J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REJILANE MELO FALCAO</v>
          </cell>
          <cell r="F230" t="str">
            <v>3 - Administrativo</v>
          </cell>
          <cell r="G230">
            <v>317210</v>
          </cell>
          <cell r="H230">
            <v>44075</v>
          </cell>
          <cell r="J230">
            <v>229.9</v>
          </cell>
          <cell r="L230">
            <v>210.02</v>
          </cell>
          <cell r="M230">
            <v>33.67</v>
          </cell>
          <cell r="O230">
            <v>1.1599999999999999</v>
          </cell>
          <cell r="R230">
            <v>144.75899999999999</v>
          </cell>
          <cell r="S230">
            <v>101.02</v>
          </cell>
          <cell r="U230">
            <v>0</v>
          </cell>
        </row>
        <row r="231">
          <cell r="C231" t="str">
            <v>UPA OLINDA</v>
          </cell>
          <cell r="E231" t="str">
            <v>RENATA COSTA DOS SANTOS</v>
          </cell>
          <cell r="F231" t="str">
            <v>1 - Médico</v>
          </cell>
          <cell r="G231">
            <v>225125</v>
          </cell>
          <cell r="H231">
            <v>44075</v>
          </cell>
          <cell r="J231">
            <v>969.46800000000007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RENATA GEANE GONCALVES CUNHA BARROS</v>
          </cell>
          <cell r="F232" t="str">
            <v>2 - Outros Profissionais da Saúde</v>
          </cell>
          <cell r="G232">
            <v>322205</v>
          </cell>
          <cell r="H232">
            <v>44075</v>
          </cell>
          <cell r="J232">
            <v>254.91759999999999</v>
          </cell>
          <cell r="L232">
            <v>210.02</v>
          </cell>
          <cell r="M232">
            <v>20.9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RENATA PATRICIA FREITAS SOARES DE JESUS</v>
          </cell>
          <cell r="F233" t="str">
            <v>4 - Assistência Odontológica</v>
          </cell>
          <cell r="G233">
            <v>223208</v>
          </cell>
          <cell r="H233">
            <v>44075</v>
          </cell>
          <cell r="J233">
            <v>436.12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RITA DE CASSIA LOPES DA SILVA</v>
          </cell>
          <cell r="F234" t="str">
            <v>2 - Outros Profissionais da Saúde</v>
          </cell>
          <cell r="G234">
            <v>322205</v>
          </cell>
          <cell r="H234">
            <v>44075</v>
          </cell>
          <cell r="J234">
            <v>109.0528</v>
          </cell>
          <cell r="M234">
            <v>0</v>
          </cell>
          <cell r="O234">
            <v>1.1599999999999999</v>
          </cell>
          <cell r="R234">
            <v>248.25899999999999</v>
          </cell>
          <cell r="S234">
            <v>62.7</v>
          </cell>
          <cell r="U234">
            <v>0</v>
          </cell>
        </row>
        <row r="235">
          <cell r="C235" t="str">
            <v>UPA OLINDA</v>
          </cell>
          <cell r="E235" t="str">
            <v>ROBERTA LUCIA DOURADO DE PAULA FERREIRA</v>
          </cell>
          <cell r="F235" t="str">
            <v>2 - Outros Profissionais da Saúde</v>
          </cell>
          <cell r="G235">
            <v>223505</v>
          </cell>
          <cell r="H235">
            <v>44075</v>
          </cell>
          <cell r="J235">
            <v>294.62400000000002</v>
          </cell>
          <cell r="M235">
            <v>0</v>
          </cell>
          <cell r="O235">
            <v>2.44</v>
          </cell>
          <cell r="S235">
            <v>0</v>
          </cell>
          <cell r="U235">
            <v>103.28</v>
          </cell>
          <cell r="X235" t="str">
            <v>AUXILIO CRECHE</v>
          </cell>
        </row>
        <row r="236">
          <cell r="C236" t="str">
            <v>UPA OLINDA</v>
          </cell>
          <cell r="E236" t="str">
            <v>ROBESIA CANDIDO DE ALENCAR CORREIA DE ARAUJO</v>
          </cell>
          <cell r="F236" t="str">
            <v>3 - Administrativo</v>
          </cell>
          <cell r="G236">
            <v>131210</v>
          </cell>
          <cell r="H236">
            <v>44075</v>
          </cell>
          <cell r="J236">
            <v>1086.7616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OLINDA</v>
          </cell>
          <cell r="E237" t="str">
            <v>ROBSON FERNANDO DOS SANTOS</v>
          </cell>
          <cell r="F237" t="str">
            <v>3 - Administrativo</v>
          </cell>
          <cell r="G237">
            <v>514225</v>
          </cell>
          <cell r="H237">
            <v>44075</v>
          </cell>
          <cell r="J237">
            <v>189.04400000000001</v>
          </cell>
          <cell r="M237">
            <v>0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RODRIGO MONTEIRO GOMES</v>
          </cell>
          <cell r="F238" t="str">
            <v>2 - Outros Profissionais da Saúde</v>
          </cell>
          <cell r="G238">
            <v>515110</v>
          </cell>
          <cell r="H238">
            <v>44075</v>
          </cell>
          <cell r="J238">
            <v>106.65360000000001</v>
          </cell>
          <cell r="L238">
            <v>210.02</v>
          </cell>
          <cell r="M238">
            <v>20.9</v>
          </cell>
          <cell r="O238">
            <v>1.1599999999999999</v>
          </cell>
          <cell r="R238">
            <v>210.75899999999999</v>
          </cell>
          <cell r="S238">
            <v>62.7</v>
          </cell>
          <cell r="U238">
            <v>0</v>
          </cell>
        </row>
        <row r="239">
          <cell r="C239" t="str">
            <v>UPA OLINDA</v>
          </cell>
          <cell r="E239" t="str">
            <v>ROGERIO BATISTA DOS SANTOS</v>
          </cell>
          <cell r="F239" t="str">
            <v>3 - Administrativo</v>
          </cell>
          <cell r="G239">
            <v>517410</v>
          </cell>
          <cell r="H239">
            <v>44075</v>
          </cell>
          <cell r="J239">
            <v>101.6648</v>
          </cell>
          <cell r="L239">
            <v>210.02</v>
          </cell>
          <cell r="M239">
            <v>20.9</v>
          </cell>
          <cell r="O239">
            <v>1.1599999999999999</v>
          </cell>
          <cell r="R239">
            <v>107.26</v>
          </cell>
          <cell r="S239">
            <v>62.7</v>
          </cell>
          <cell r="U239">
            <v>0</v>
          </cell>
        </row>
        <row r="240">
          <cell r="C240" t="str">
            <v>UPA OLINDA</v>
          </cell>
          <cell r="E240" t="str">
            <v>ROSANA FERREIRA DA SILVA</v>
          </cell>
          <cell r="F240" t="str">
            <v>2 - Outros Profissionais da Saúde</v>
          </cell>
          <cell r="G240">
            <v>322205</v>
          </cell>
          <cell r="H240">
            <v>44075</v>
          </cell>
          <cell r="J240">
            <v>207.5248</v>
          </cell>
          <cell r="M240">
            <v>0</v>
          </cell>
          <cell r="O240">
            <v>1.1599999999999999</v>
          </cell>
          <cell r="R240">
            <v>86.558999999999997</v>
          </cell>
          <cell r="S240">
            <v>25.08</v>
          </cell>
          <cell r="U240">
            <v>0</v>
          </cell>
        </row>
        <row r="241">
          <cell r="C241" t="str">
            <v>UPA OLINDA</v>
          </cell>
          <cell r="E241" t="str">
            <v>ROSANGELA CARDOSO CAVALCANTE</v>
          </cell>
          <cell r="F241" t="str">
            <v>2 - Outros Profissionais da Saúde</v>
          </cell>
          <cell r="G241">
            <v>322205</v>
          </cell>
          <cell r="H241">
            <v>44075</v>
          </cell>
          <cell r="J241">
            <v>111.2864</v>
          </cell>
          <cell r="L241">
            <v>210.02</v>
          </cell>
          <cell r="M241">
            <v>20.9</v>
          </cell>
          <cell r="O241">
            <v>1.1599999999999999</v>
          </cell>
          <cell r="R241">
            <v>107.26</v>
          </cell>
          <cell r="S241">
            <v>62.7</v>
          </cell>
          <cell r="U241">
            <v>0</v>
          </cell>
        </row>
        <row r="242">
          <cell r="C242" t="str">
            <v>UPA OLINDA</v>
          </cell>
          <cell r="E242" t="str">
            <v>SAMUEL RICARDO BATISTA MOURA</v>
          </cell>
          <cell r="F242" t="str">
            <v>1 - Médico</v>
          </cell>
          <cell r="G242">
            <v>225125</v>
          </cell>
          <cell r="H242">
            <v>44075</v>
          </cell>
          <cell r="J242">
            <v>451.03199999999998</v>
          </cell>
          <cell r="M242">
            <v>0</v>
          </cell>
          <cell r="O242">
            <v>9.2799999999999994</v>
          </cell>
          <cell r="S242">
            <v>0</v>
          </cell>
          <cell r="U242">
            <v>0</v>
          </cell>
        </row>
        <row r="243">
          <cell r="C243" t="str">
            <v>UPA OLINDA</v>
          </cell>
          <cell r="E243" t="str">
            <v>SERGIO PHELLIP OLIVEIRA EUGENIO</v>
          </cell>
          <cell r="F243" t="str">
            <v>1 - Médico</v>
          </cell>
          <cell r="G243">
            <v>225125</v>
          </cell>
          <cell r="H243">
            <v>44075</v>
          </cell>
          <cell r="J243">
            <v>842.62880000000007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SERIVAL LAURENTINO DA SILVA</v>
          </cell>
          <cell r="F244" t="str">
            <v>3 - Administrativo</v>
          </cell>
          <cell r="G244">
            <v>514225</v>
          </cell>
          <cell r="H244">
            <v>44075</v>
          </cell>
          <cell r="J244">
            <v>106.5168</v>
          </cell>
          <cell r="L244">
            <v>210.02</v>
          </cell>
          <cell r="M244">
            <v>20.9</v>
          </cell>
          <cell r="O244">
            <v>1.1599999999999999</v>
          </cell>
          <cell r="R244">
            <v>215.75899999999999</v>
          </cell>
          <cell r="S244">
            <v>62.7</v>
          </cell>
          <cell r="U244">
            <v>0</v>
          </cell>
        </row>
        <row r="245">
          <cell r="C245" t="str">
            <v>UPA OLINDA</v>
          </cell>
          <cell r="E245" t="str">
            <v>SHIRLENE SAMPAIO DOS SANTOS</v>
          </cell>
          <cell r="F245" t="str">
            <v>2 - Outros Profissionais da Saúde</v>
          </cell>
          <cell r="G245">
            <v>324115</v>
          </cell>
          <cell r="H245">
            <v>44075</v>
          </cell>
          <cell r="J245">
            <v>235.53440000000001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OLINDA</v>
          </cell>
          <cell r="E246" t="str">
            <v>SHIRLEY GOMES DIAS</v>
          </cell>
          <cell r="F246" t="str">
            <v>2 - Outros Profissionais da Saúde</v>
          </cell>
          <cell r="G246">
            <v>322205</v>
          </cell>
          <cell r="H246">
            <v>44075</v>
          </cell>
          <cell r="J246">
            <v>117.8296</v>
          </cell>
          <cell r="M246">
            <v>0</v>
          </cell>
          <cell r="O246">
            <v>1.1599999999999999</v>
          </cell>
          <cell r="R246">
            <v>210.76</v>
          </cell>
          <cell r="S246">
            <v>59.49</v>
          </cell>
          <cell r="U246">
            <v>0</v>
          </cell>
        </row>
        <row r="247">
          <cell r="C247" t="str">
            <v>UPA OLINDA</v>
          </cell>
          <cell r="E247" t="str">
            <v>SILVANIA WILMA DE SOUZA SILVA</v>
          </cell>
          <cell r="F247" t="str">
            <v>2 - Outros Profissionais da Saúde</v>
          </cell>
          <cell r="G247">
            <v>251605</v>
          </cell>
          <cell r="H247">
            <v>44075</v>
          </cell>
          <cell r="J247">
            <v>238.66480000000001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OLINDA</v>
          </cell>
          <cell r="E248" t="str">
            <v>SIMONE NEVES DA ROCHA</v>
          </cell>
          <cell r="F248" t="str">
            <v>2 - Outros Profissionais da Saúde</v>
          </cell>
          <cell r="G248">
            <v>322205</v>
          </cell>
          <cell r="H248">
            <v>44075</v>
          </cell>
          <cell r="J248">
            <v>121.4736</v>
          </cell>
          <cell r="M248">
            <v>0</v>
          </cell>
          <cell r="O248">
            <v>1.1599999999999999</v>
          </cell>
          <cell r="R248">
            <v>196.50899999999999</v>
          </cell>
          <cell r="S248">
            <v>62.7</v>
          </cell>
          <cell r="U248">
            <v>0</v>
          </cell>
        </row>
        <row r="249">
          <cell r="C249" t="str">
            <v>UPA OLINDA</v>
          </cell>
          <cell r="E249" t="str">
            <v>SIMONE PAULO MENDES DA SILVA</v>
          </cell>
          <cell r="F249" t="str">
            <v>3 - Administrativo</v>
          </cell>
          <cell r="G249">
            <v>513430</v>
          </cell>
          <cell r="H249">
            <v>44075</v>
          </cell>
          <cell r="J249">
            <v>82.497600000000006</v>
          </cell>
          <cell r="L249">
            <v>210.02</v>
          </cell>
          <cell r="M249">
            <v>20.9</v>
          </cell>
          <cell r="O249">
            <v>1.1599999999999999</v>
          </cell>
          <cell r="R249">
            <v>107.26</v>
          </cell>
          <cell r="S249">
            <v>62.7</v>
          </cell>
          <cell r="U249">
            <v>0</v>
          </cell>
        </row>
        <row r="250">
          <cell r="C250" t="str">
            <v>UPA OLINDA</v>
          </cell>
          <cell r="E250" t="str">
            <v>SIMONE RIBEIRO DA SILVA</v>
          </cell>
          <cell r="F250" t="str">
            <v>2 - Outros Profissionais da Saúde</v>
          </cell>
          <cell r="G250">
            <v>322205</v>
          </cell>
          <cell r="H250">
            <v>44075</v>
          </cell>
          <cell r="J250">
            <v>116.6584</v>
          </cell>
          <cell r="M250">
            <v>0</v>
          </cell>
          <cell r="O250">
            <v>1.1599999999999999</v>
          </cell>
          <cell r="R250">
            <v>248.25899999999999</v>
          </cell>
          <cell r="S250">
            <v>62.7</v>
          </cell>
          <cell r="U250">
            <v>66.11</v>
          </cell>
          <cell r="X250" t="str">
            <v>AUXILIO CRECHE</v>
          </cell>
        </row>
        <row r="251">
          <cell r="C251" t="str">
            <v>UPA OLINDA</v>
          </cell>
          <cell r="E251" t="str">
            <v>SIRLEIDE DE BARROS CRUZ</v>
          </cell>
          <cell r="F251" t="str">
            <v>2 - Outros Profissionais da Saúde</v>
          </cell>
          <cell r="G251">
            <v>515205</v>
          </cell>
          <cell r="H251">
            <v>44075</v>
          </cell>
          <cell r="J251">
            <v>218.292</v>
          </cell>
          <cell r="L251">
            <v>210.02</v>
          </cell>
          <cell r="M251">
            <v>21.6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STEPHANE LAILA TENORIO FRAGA</v>
          </cell>
          <cell r="F252" t="str">
            <v>2 - Outros Profissionais da Saúde</v>
          </cell>
          <cell r="G252">
            <v>521130</v>
          </cell>
          <cell r="H252">
            <v>44075</v>
          </cell>
          <cell r="J252">
            <v>83.600000000000009</v>
          </cell>
          <cell r="M252">
            <v>0</v>
          </cell>
          <cell r="O252">
            <v>1.1599999999999999</v>
          </cell>
          <cell r="R252">
            <v>145.75899999999999</v>
          </cell>
          <cell r="S252">
            <v>62.7</v>
          </cell>
          <cell r="U252">
            <v>0</v>
          </cell>
        </row>
        <row r="253">
          <cell r="C253" t="str">
            <v>UPA OLINDA</v>
          </cell>
          <cell r="E253" t="str">
            <v>SUELANY DE SOUZA WANDERLEY</v>
          </cell>
          <cell r="F253" t="str">
            <v>1 - Médico</v>
          </cell>
          <cell r="G253">
            <v>225125</v>
          </cell>
          <cell r="H253">
            <v>44075</v>
          </cell>
          <cell r="J253">
            <v>330.49599999999998</v>
          </cell>
          <cell r="L253">
            <v>210.02</v>
          </cell>
          <cell r="M253">
            <v>6.34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SUZANA MARIA DA SILVA</v>
          </cell>
          <cell r="F254" t="str">
            <v>2 - Outros Profissionais da Saúde</v>
          </cell>
          <cell r="G254">
            <v>322205</v>
          </cell>
          <cell r="H254">
            <v>44075</v>
          </cell>
          <cell r="J254">
            <v>114.49520000000001</v>
          </cell>
          <cell r="L254">
            <v>210.02</v>
          </cell>
          <cell r="M254">
            <v>20.9</v>
          </cell>
          <cell r="O254">
            <v>1.1599999999999999</v>
          </cell>
          <cell r="R254">
            <v>145.75899999999999</v>
          </cell>
          <cell r="S254">
            <v>35.53</v>
          </cell>
          <cell r="U254">
            <v>0</v>
          </cell>
        </row>
        <row r="255">
          <cell r="C255" t="str">
            <v>UPA OLINDA</v>
          </cell>
          <cell r="E255" t="str">
            <v>TALITA PEREIRA DE MENEZES</v>
          </cell>
          <cell r="F255" t="str">
            <v>2 - Outros Profissionais da Saúde</v>
          </cell>
          <cell r="G255">
            <v>223505</v>
          </cell>
          <cell r="H255">
            <v>44075</v>
          </cell>
          <cell r="J255">
            <v>308.14400000000001</v>
          </cell>
          <cell r="L255">
            <v>210.02</v>
          </cell>
          <cell r="M255">
            <v>3.08</v>
          </cell>
          <cell r="O255">
            <v>2.44</v>
          </cell>
          <cell r="S255">
            <v>0</v>
          </cell>
          <cell r="U255">
            <v>0</v>
          </cell>
        </row>
        <row r="256">
          <cell r="C256" t="str">
            <v>UPA OLINDA</v>
          </cell>
          <cell r="E256" t="str">
            <v>TARCIANA SOUZA DE ARAUJO</v>
          </cell>
          <cell r="F256" t="str">
            <v>3 - Administrativo</v>
          </cell>
          <cell r="G256">
            <v>411010</v>
          </cell>
          <cell r="H256">
            <v>44075</v>
          </cell>
          <cell r="J256">
            <v>122.14319999999999</v>
          </cell>
          <cell r="M256">
            <v>0</v>
          </cell>
          <cell r="O256">
            <v>1.1599999999999999</v>
          </cell>
          <cell r="R256">
            <v>88.259</v>
          </cell>
          <cell r="S256">
            <v>62.7</v>
          </cell>
          <cell r="U256">
            <v>0</v>
          </cell>
        </row>
        <row r="257">
          <cell r="C257" t="str">
            <v>UPA OLINDA</v>
          </cell>
          <cell r="E257" t="str">
            <v>TATIANA SILVA DE MELO RAIMUNDO</v>
          </cell>
          <cell r="F257" t="str">
            <v>2 - Outros Profissionais da Saúde</v>
          </cell>
          <cell r="G257">
            <v>251605</v>
          </cell>
          <cell r="H257">
            <v>44075</v>
          </cell>
          <cell r="J257">
            <v>245.428</v>
          </cell>
          <cell r="L257">
            <v>210.02</v>
          </cell>
          <cell r="M257">
            <v>36.119999999999997</v>
          </cell>
          <cell r="O257">
            <v>1.1599999999999999</v>
          </cell>
          <cell r="S257">
            <v>0</v>
          </cell>
          <cell r="U257">
            <v>49.07</v>
          </cell>
          <cell r="X257" t="str">
            <v>AUXILIO CRECHE</v>
          </cell>
        </row>
        <row r="258">
          <cell r="C258" t="str">
            <v>UPA OLINDA</v>
          </cell>
          <cell r="E258" t="str">
            <v>TELMA LUCIA BEZERRA FEITOSA</v>
          </cell>
          <cell r="F258" t="str">
            <v>3 - Administrativo</v>
          </cell>
          <cell r="G258">
            <v>517410</v>
          </cell>
          <cell r="H258">
            <v>44075</v>
          </cell>
          <cell r="J258">
            <v>105.47120000000001</v>
          </cell>
          <cell r="L258">
            <v>210.02</v>
          </cell>
          <cell r="M258">
            <v>20.9</v>
          </cell>
          <cell r="O258">
            <v>1.1599999999999999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THAISA FREITAS DE OLIVEIRA</v>
          </cell>
          <cell r="F259" t="str">
            <v>1 - Médico</v>
          </cell>
          <cell r="G259">
            <v>225125</v>
          </cell>
          <cell r="H259">
            <v>44075</v>
          </cell>
          <cell r="J259">
            <v>633.81119999999999</v>
          </cell>
          <cell r="M259">
            <v>0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VALERIA JORDAO DE VASCONCELOS</v>
          </cell>
          <cell r="F260" t="str">
            <v>3 - Administrativo</v>
          </cell>
          <cell r="G260">
            <v>413115</v>
          </cell>
          <cell r="H260">
            <v>44075</v>
          </cell>
          <cell r="J260">
            <v>117.396</v>
          </cell>
          <cell r="L260">
            <v>210.02</v>
          </cell>
          <cell r="M260">
            <v>26.76</v>
          </cell>
          <cell r="O260">
            <v>1.1599999999999999</v>
          </cell>
          <cell r="R260">
            <v>212.76</v>
          </cell>
          <cell r="S260">
            <v>80.27</v>
          </cell>
          <cell r="U260">
            <v>0</v>
          </cell>
        </row>
        <row r="261">
          <cell r="C261" t="str">
            <v>UPA OLINDA</v>
          </cell>
          <cell r="E261" t="str">
            <v>VANESSA DOS SANTOS CORDEIRO</v>
          </cell>
          <cell r="F261" t="str">
            <v>2 - Outros Profissionais da Saúde</v>
          </cell>
          <cell r="G261">
            <v>521130</v>
          </cell>
          <cell r="H261">
            <v>44075</v>
          </cell>
          <cell r="J261">
            <v>119.79600000000001</v>
          </cell>
          <cell r="L261">
            <v>210.02</v>
          </cell>
          <cell r="M261">
            <v>20.9</v>
          </cell>
          <cell r="O261">
            <v>1.1599999999999999</v>
          </cell>
          <cell r="R261">
            <v>107.26</v>
          </cell>
          <cell r="S261">
            <v>60.61</v>
          </cell>
          <cell r="U261">
            <v>0</v>
          </cell>
        </row>
        <row r="262">
          <cell r="C262" t="str">
            <v>UPA OLINDA</v>
          </cell>
          <cell r="E262" t="str">
            <v>VITOR VENANCIO SILVA CAVALCANTE</v>
          </cell>
          <cell r="F262" t="str">
            <v>1 - Médico</v>
          </cell>
          <cell r="G262">
            <v>225125</v>
          </cell>
          <cell r="H262">
            <v>44075</v>
          </cell>
          <cell r="J262">
            <v>151.00800000000001</v>
          </cell>
          <cell r="M262">
            <v>0</v>
          </cell>
          <cell r="O262">
            <v>9.2799999999999994</v>
          </cell>
          <cell r="S262">
            <v>0</v>
          </cell>
          <cell r="U262">
            <v>0</v>
          </cell>
        </row>
        <row r="263">
          <cell r="C263" t="str">
            <v>UPA OLINDA</v>
          </cell>
          <cell r="E263" t="str">
            <v>VIVIAN EVELYN LIMA DE ASSIS</v>
          </cell>
          <cell r="F263" t="str">
            <v>3 - Administrativo</v>
          </cell>
          <cell r="G263">
            <v>414105</v>
          </cell>
          <cell r="H263">
            <v>44075</v>
          </cell>
          <cell r="J263">
            <v>143.86320000000001</v>
          </cell>
          <cell r="L263">
            <v>210.02</v>
          </cell>
          <cell r="M263">
            <v>22.06</v>
          </cell>
          <cell r="O263">
            <v>1.1599999999999999</v>
          </cell>
          <cell r="R263">
            <v>174.90899999999999</v>
          </cell>
          <cell r="S263">
            <v>66.17</v>
          </cell>
          <cell r="U263">
            <v>0</v>
          </cell>
        </row>
        <row r="264">
          <cell r="C264" t="str">
            <v>UPA OLINDA</v>
          </cell>
          <cell r="E264" t="str">
            <v>VIVIAN HELENA ROCHA</v>
          </cell>
          <cell r="F264" t="str">
            <v>3 - Administrativo</v>
          </cell>
          <cell r="G264">
            <v>411010</v>
          </cell>
          <cell r="H264">
            <v>44075</v>
          </cell>
          <cell r="J264">
            <v>117.57440000000001</v>
          </cell>
          <cell r="L264">
            <v>210.02</v>
          </cell>
          <cell r="M264">
            <v>26.43</v>
          </cell>
          <cell r="O264">
            <v>1.1599999999999999</v>
          </cell>
          <cell r="S264">
            <v>0</v>
          </cell>
          <cell r="U264">
            <v>0</v>
          </cell>
        </row>
        <row r="265">
          <cell r="C265" t="str">
            <v>UPA OLINDA</v>
          </cell>
          <cell r="E265" t="str">
            <v>WALKIRIA AMORIM REGO</v>
          </cell>
          <cell r="F265" t="str">
            <v>2 - Outros Profissionais da Saúde</v>
          </cell>
          <cell r="G265">
            <v>223505</v>
          </cell>
          <cell r="H265">
            <v>44075</v>
          </cell>
          <cell r="J265">
            <v>290.904</v>
          </cell>
          <cell r="L265">
            <v>210.02</v>
          </cell>
          <cell r="M265">
            <v>3.08</v>
          </cell>
          <cell r="O265">
            <v>2.44</v>
          </cell>
          <cell r="S265">
            <v>0</v>
          </cell>
          <cell r="U265">
            <v>0</v>
          </cell>
        </row>
        <row r="266">
          <cell r="C266" t="str">
            <v>UPA OLINDA</v>
          </cell>
          <cell r="E266" t="str">
            <v>WARRLA SOUZA DA SILVA</v>
          </cell>
          <cell r="F266" t="str">
            <v>3 - Administrativo</v>
          </cell>
          <cell r="G266">
            <v>411010</v>
          </cell>
          <cell r="H266">
            <v>44075</v>
          </cell>
          <cell r="J266">
            <v>241.67759999999998</v>
          </cell>
          <cell r="L266">
            <v>210.02</v>
          </cell>
          <cell r="M266">
            <v>20.9</v>
          </cell>
          <cell r="O266">
            <v>1.1599999999999999</v>
          </cell>
          <cell r="S266">
            <v>0</v>
          </cell>
          <cell r="U266">
            <v>0</v>
          </cell>
        </row>
        <row r="267">
          <cell r="C267" t="str">
            <v>UPA OLINDA</v>
          </cell>
          <cell r="E267" t="str">
            <v>WILDNER LUIS DA SILVA</v>
          </cell>
          <cell r="F267" t="str">
            <v>3 - Administrativo</v>
          </cell>
          <cell r="G267">
            <v>514225</v>
          </cell>
          <cell r="H267">
            <v>44075</v>
          </cell>
          <cell r="J267">
            <v>100.32000000000001</v>
          </cell>
          <cell r="M267">
            <v>0</v>
          </cell>
          <cell r="O267">
            <v>1.1599999999999999</v>
          </cell>
          <cell r="R267">
            <v>210.76</v>
          </cell>
          <cell r="S267">
            <v>62.7</v>
          </cell>
          <cell r="U267">
            <v>0</v>
          </cell>
        </row>
        <row r="268">
          <cell r="C268" t="str">
            <v>UPA OLINDA</v>
          </cell>
          <cell r="E268" t="str">
            <v>YEDA MARIA BATISTA LOIOLA</v>
          </cell>
          <cell r="F268" t="str">
            <v>2 - Outros Profissionais da Saúde</v>
          </cell>
          <cell r="G268">
            <v>322205</v>
          </cell>
          <cell r="H268">
            <v>44075</v>
          </cell>
          <cell r="J268">
            <v>161.65280000000001</v>
          </cell>
          <cell r="L268">
            <v>211.1</v>
          </cell>
          <cell r="M268">
            <v>20.9</v>
          </cell>
          <cell r="O268">
            <v>1.1599999999999999</v>
          </cell>
          <cell r="R268">
            <v>148.75899999999999</v>
          </cell>
          <cell r="S268">
            <v>62.7</v>
          </cell>
          <cell r="U268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6C95C-6D3F-4895-B691-42C67FBA16F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str">
        <f>'[1]TCE - ANEXO III - Preencher'!E12</f>
        <v>ADJANE OLIVEIRA CUNHA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223705</v>
      </c>
      <c r="G3" s="13">
        <f>IF('[1]TCE - ANEXO III - Preencher'!H12="","",'[1]TCE - ANEXO III - Preencher'!H12)</f>
        <v>44075</v>
      </c>
      <c r="H3" s="14">
        <f>'[1]TCE - ANEXO III - Preencher'!I12</f>
        <v>0</v>
      </c>
      <c r="I3" s="14">
        <f>'[1]TCE - ANEXO III - Preencher'!J12</f>
        <v>179.15040000000002</v>
      </c>
      <c r="J3" s="14">
        <f>'[1]TCE - ANEXO III - Preencher'!K12</f>
        <v>0</v>
      </c>
      <c r="K3" s="15">
        <f>'[1]TCE - ANEXO III - Preencher'!L12</f>
        <v>210.02</v>
      </c>
      <c r="L3" s="15">
        <f>'[1]TCE - ANEXO III - Preencher'!M12</f>
        <v>20.9</v>
      </c>
      <c r="M3" s="15">
        <f>K3-L3</f>
        <v>189.12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369.43040000000002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str">
        <f>'[1]TCE - ANEXO III - Preencher'!E13</f>
        <v>ADNEIDE LIMA DOS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44075</v>
      </c>
      <c r="H4" s="14">
        <f>'[1]TCE - ANEXO III - Preencher'!I13</f>
        <v>0</v>
      </c>
      <c r="I4" s="14">
        <f>'[1]TCE - ANEXO III - Preencher'!J13</f>
        <v>104.5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0</v>
      </c>
      <c r="R4" s="15">
        <f>'[1]TCE - ANEXO III - Preencher'!S13</f>
        <v>62.7</v>
      </c>
      <c r="S4" s="16">
        <f t="shared" ref="S4:S67" si="3">Q4-R4</f>
        <v>-62.7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42.959999999999994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str">
        <f>'[1]TCE - ANEXO III - Preencher'!E14</f>
        <v>ADRIANA MAIA TORQUATO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44075</v>
      </c>
      <c r="H5" s="14">
        <f>'[1]TCE - ANEXO III - Preencher'!I14</f>
        <v>0</v>
      </c>
      <c r="I5" s="14">
        <f>'[1]TCE - ANEXO III - Preencher'!J14</f>
        <v>297.7056</v>
      </c>
      <c r="J5" s="14">
        <f>'[1]TCE - ANEXO III - Preencher'!K14</f>
        <v>0</v>
      </c>
      <c r="K5" s="15">
        <f>'[1]TCE - ANEXO III - Preencher'!L14</f>
        <v>210.02</v>
      </c>
      <c r="L5" s="15">
        <f>'[1]TCE - ANEXO III - Preencher'!M14</f>
        <v>3.08</v>
      </c>
      <c r="M5" s="15">
        <f t="shared" si="1"/>
        <v>206.94</v>
      </c>
      <c r="N5" s="15">
        <f>'[1]TCE - ANEXO III - Preencher'!O14</f>
        <v>2.44</v>
      </c>
      <c r="O5" s="15">
        <f>'[1]TCE - ANEXO III - Preencher'!P14</f>
        <v>0</v>
      </c>
      <c r="P5" s="16">
        <f t="shared" si="2"/>
        <v>2.44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507.0856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44075</v>
      </c>
      <c r="H6" s="14">
        <f>'[1]TCE - ANEXO III - Preencher'!I15</f>
        <v>0</v>
      </c>
      <c r="I6" s="14">
        <f>'[1]TCE - ANEXO III - Preencher'!J15</f>
        <v>147.96</v>
      </c>
      <c r="J6" s="14">
        <f>'[1]TCE - ANEXO III - Preencher'!K15</f>
        <v>0</v>
      </c>
      <c r="K6" s="15">
        <f>'[1]TCE - ANEXO III - Preencher'!L15</f>
        <v>210.02</v>
      </c>
      <c r="L6" s="15">
        <f>'[1]TCE - ANEXO III - Preencher'!M15</f>
        <v>20.9</v>
      </c>
      <c r="M6" s="15">
        <f t="shared" si="1"/>
        <v>189.12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109.259</v>
      </c>
      <c r="R6" s="15">
        <f>'[1]TCE - ANEXO III - Preencher'!S15</f>
        <v>62.7</v>
      </c>
      <c r="S6" s="16">
        <f t="shared" si="3"/>
        <v>46.558999999999997</v>
      </c>
      <c r="T6" s="15">
        <f>'[1]TCE - ANEXO III - Preencher'!U15</f>
        <v>66.11</v>
      </c>
      <c r="U6" s="15">
        <f>'[1]TCE - ANEXO III - Preencher'!V15</f>
        <v>0</v>
      </c>
      <c r="V6" s="16">
        <f t="shared" si="4"/>
        <v>66.11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450.90900000000011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str">
        <f>'[1]TCE - ANEXO III - Preencher'!E16</f>
        <v>ADRIANA RAMOS DE SOUZA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521130</v>
      </c>
      <c r="G7" s="13">
        <f>IF('[1]TCE - ANEXO III - Preencher'!H16="","",'[1]TCE - ANEXO III - Preencher'!H16)</f>
        <v>44075</v>
      </c>
      <c r="H7" s="14">
        <f>'[1]TCE - ANEXO III - Preencher'!I16</f>
        <v>0</v>
      </c>
      <c r="I7" s="14">
        <f>'[1]TCE - ANEXO III - Preencher'!J16</f>
        <v>134.08959999999999</v>
      </c>
      <c r="J7" s="14">
        <f>'[1]TCE - ANEXO III - Preencher'!K16</f>
        <v>0</v>
      </c>
      <c r="K7" s="15">
        <f>'[1]TCE - ANEXO III - Preencher'!L16</f>
        <v>210.02</v>
      </c>
      <c r="L7" s="15">
        <f>'[1]TCE - ANEXO III - Preencher'!M16</f>
        <v>20.9</v>
      </c>
      <c r="M7" s="15">
        <f t="shared" si="1"/>
        <v>189.12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210.75899999999999</v>
      </c>
      <c r="R7" s="15">
        <f>'[1]TCE - ANEXO III - Preencher'!S16</f>
        <v>62.7</v>
      </c>
      <c r="S7" s="16">
        <f t="shared" si="3"/>
        <v>148.05899999999997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472.42860000000002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str">
        <f>'[1]TCE - ANEXO III - Preencher'!E17</f>
        <v>ALBANITA FERRAZ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44075</v>
      </c>
      <c r="H8" s="14">
        <f>'[1]TCE - ANEXO III - Preencher'!I17</f>
        <v>0</v>
      </c>
      <c r="I8" s="14">
        <f>'[1]TCE - ANEXO III - Preencher'!J17</f>
        <v>315.05040000000002</v>
      </c>
      <c r="J8" s="14">
        <f>'[1]TCE - ANEXO III - Preencher'!K17</f>
        <v>0</v>
      </c>
      <c r="K8" s="15">
        <f>'[1]TCE - ANEXO III - Preencher'!L17</f>
        <v>210.02</v>
      </c>
      <c r="L8" s="15">
        <f>'[1]TCE - ANEXO III - Preencher'!M17</f>
        <v>2.71</v>
      </c>
      <c r="M8" s="15">
        <f t="shared" si="1"/>
        <v>207.31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523.5204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str">
        <f>'[1]TCE - ANEXO III - Preencher'!E18</f>
        <v>ALCINEIDE BERNARDO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44075</v>
      </c>
      <c r="H9" s="14">
        <f>'[1]TCE - ANEXO III - Preencher'!I18</f>
        <v>0</v>
      </c>
      <c r="I9" s="14">
        <f>'[1]TCE - ANEXO III - Preencher'!J18</f>
        <v>126.06</v>
      </c>
      <c r="J9" s="14">
        <f>'[1]TCE - ANEXO III - Preencher'!K18</f>
        <v>0</v>
      </c>
      <c r="K9" s="15">
        <f>'[1]TCE - ANEXO III - Preencher'!L18</f>
        <v>210.02</v>
      </c>
      <c r="L9" s="15">
        <f>'[1]TCE - ANEXO III - Preencher'!M18</f>
        <v>20.9</v>
      </c>
      <c r="M9" s="15">
        <f t="shared" si="1"/>
        <v>189.12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109.259</v>
      </c>
      <c r="R9" s="15">
        <f>'[1]TCE - ANEXO III - Preencher'!S18</f>
        <v>62.7</v>
      </c>
      <c r="S9" s="16">
        <f t="shared" si="3"/>
        <v>46.558999999999997</v>
      </c>
      <c r="T9" s="15">
        <f>'[1]TCE - ANEXO III - Preencher'!U18</f>
        <v>66.11</v>
      </c>
      <c r="U9" s="15">
        <f>'[1]TCE - ANEXO III - Preencher'!V18</f>
        <v>0</v>
      </c>
      <c r="V9" s="16">
        <f t="shared" si="4"/>
        <v>66.11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429.00900000000001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str">
        <f>'[1]TCE - ANEXO III - Preencher'!E19</f>
        <v>ALESSANDRA CRISTINA CHAGAS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411010</v>
      </c>
      <c r="G10" s="13">
        <f>IF('[1]TCE - ANEXO III - Preencher'!H19="","",'[1]TCE - ANEXO III - Preencher'!H19)</f>
        <v>44075</v>
      </c>
      <c r="H10" s="14">
        <f>'[1]TCE - ANEXO III - Preencher'!I19</f>
        <v>0</v>
      </c>
      <c r="I10" s="14">
        <f>'[1]TCE - ANEXO III - Preencher'!J19</f>
        <v>105.75040000000001</v>
      </c>
      <c r="J10" s="14">
        <f>'[1]TCE - ANEXO III - Preencher'!K19</f>
        <v>0</v>
      </c>
      <c r="K10" s="15">
        <f>'[1]TCE - ANEXO III - Preencher'!L19</f>
        <v>210.02</v>
      </c>
      <c r="L10" s="15">
        <f>'[1]TCE - ANEXO III - Preencher'!M19</f>
        <v>20.9</v>
      </c>
      <c r="M10" s="15">
        <f t="shared" si="1"/>
        <v>189.12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146.75899999999999</v>
      </c>
      <c r="R10" s="15">
        <f>'[1]TCE - ANEXO III - Preencher'!S19</f>
        <v>62.7</v>
      </c>
      <c r="S10" s="16">
        <f t="shared" si="3"/>
        <v>84.058999999999983</v>
      </c>
      <c r="T10" s="15">
        <f>'[1]TCE - ANEXO III - Preencher'!U19</f>
        <v>64</v>
      </c>
      <c r="U10" s="15">
        <f>'[1]TCE - ANEXO III - Preencher'!V19</f>
        <v>0</v>
      </c>
      <c r="V10" s="16">
        <f t="shared" si="4"/>
        <v>64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444.08940000000001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str">
        <f>'[1]TCE - ANEXO III - Preencher'!E20</f>
        <v>ALESSANDRA NASCIMENTO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44075</v>
      </c>
      <c r="H11" s="14">
        <f>'[1]TCE - ANEXO III - Preencher'!I20</f>
        <v>0</v>
      </c>
      <c r="I11" s="14">
        <f>'[1]TCE - ANEXO III - Preencher'!J20</f>
        <v>105.6472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98.459000000000003</v>
      </c>
      <c r="R11" s="15">
        <f>'[1]TCE - ANEXO III - Preencher'!S20</f>
        <v>56.43</v>
      </c>
      <c r="S11" s="16">
        <f t="shared" si="3"/>
        <v>42.029000000000003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148.83619999999999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str">
        <f>'[1]TCE - ANEXO III - Preencher'!E21</f>
        <v>ALEXANDRE GAMA MONTEIRO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514225</v>
      </c>
      <c r="G12" s="13">
        <f>IF('[1]TCE - ANEXO III - Preencher'!H21="","",'[1]TCE - ANEXO III - Preencher'!H21)</f>
        <v>44075</v>
      </c>
      <c r="H12" s="14">
        <f>'[1]TCE - ANEXO III - Preencher'!I21</f>
        <v>0</v>
      </c>
      <c r="I12" s="14">
        <f>'[1]TCE - ANEXO III - Preencher'!J21</f>
        <v>105.7976</v>
      </c>
      <c r="J12" s="14">
        <f>'[1]TCE - ANEXO III - Preencher'!K21</f>
        <v>0</v>
      </c>
      <c r="K12" s="15">
        <f>'[1]TCE - ANEXO III - Preencher'!L21</f>
        <v>210.02</v>
      </c>
      <c r="L12" s="15">
        <f>'[1]TCE - ANEXO III - Preencher'!M21</f>
        <v>20.9</v>
      </c>
      <c r="M12" s="15">
        <f t="shared" si="1"/>
        <v>189.12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121.059</v>
      </c>
      <c r="R12" s="15">
        <f>'[1]TCE - ANEXO III - Preencher'!S21</f>
        <v>60.61</v>
      </c>
      <c r="S12" s="16">
        <f t="shared" si="3"/>
        <v>60.448999999999998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356.52660000000003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str">
        <f>'[1]TCE - ANEXO III - Preencher'!E22</f>
        <v>ALEXSANDRA CORREIA DE AQUINO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411010</v>
      </c>
      <c r="G13" s="13">
        <f>IF('[1]TCE - ANEXO III - Preencher'!H22="","",'[1]TCE - ANEXO III - Preencher'!H22)</f>
        <v>44075</v>
      </c>
      <c r="H13" s="14">
        <f>'[1]TCE - ANEXO III - Preencher'!I22</f>
        <v>0</v>
      </c>
      <c r="I13" s="14">
        <f>'[1]TCE - ANEXO III - Preencher'!J22</f>
        <v>112.95200000000001</v>
      </c>
      <c r="J13" s="14">
        <f>'[1]TCE - ANEXO III - Preencher'!K22</f>
        <v>0</v>
      </c>
      <c r="K13" s="15">
        <f>'[1]TCE - ANEXO III - Preencher'!L22</f>
        <v>210.02</v>
      </c>
      <c r="L13" s="15">
        <f>'[1]TCE - ANEXO III - Preencher'!M22</f>
        <v>20.9</v>
      </c>
      <c r="M13" s="15">
        <f t="shared" si="1"/>
        <v>189.12</v>
      </c>
      <c r="N13" s="15">
        <f>'[1]TCE - ANEXO III - Preencher'!O22</f>
        <v>1.26</v>
      </c>
      <c r="O13" s="15">
        <f>'[1]TCE - ANEXO III - Preencher'!P22</f>
        <v>0</v>
      </c>
      <c r="P13" s="16">
        <f t="shared" si="2"/>
        <v>1.26</v>
      </c>
      <c r="Q13" s="15">
        <f>'[1]TCE - ANEXO III - Preencher'!R22</f>
        <v>101.24</v>
      </c>
      <c r="R13" s="15">
        <f>'[1]TCE - ANEXO III - Preencher'!S22</f>
        <v>62.7</v>
      </c>
      <c r="S13" s="16">
        <f t="shared" si="3"/>
        <v>38.539999999999992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341.87199999999996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str">
        <f>'[1]TCE - ANEXO III - Preencher'!E23</f>
        <v>ALEXSANDRA DA SILVA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44075</v>
      </c>
      <c r="H14" s="14">
        <f>'[1]TCE - ANEXO III - Preencher'!I23</f>
        <v>0</v>
      </c>
      <c r="I14" s="14">
        <f>'[1]TCE - ANEXO III - Preencher'!J23</f>
        <v>331.69919999999996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2.44</v>
      </c>
      <c r="O14" s="15">
        <f>'[1]TCE - ANEXO III - Preencher'!P23</f>
        <v>0</v>
      </c>
      <c r="P14" s="16">
        <f t="shared" si="2"/>
        <v>2.44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334.13919999999996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str">
        <f>'[1]TCE - ANEXO III - Preencher'!E24</f>
        <v>ALEXSANDRA MARIA DA SILVA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411010</v>
      </c>
      <c r="G15" s="13">
        <f>IF('[1]TCE - ANEXO III - Preencher'!H24="","",'[1]TCE - ANEXO III - Preencher'!H24)</f>
        <v>44075</v>
      </c>
      <c r="H15" s="14">
        <f>'[1]TCE - ANEXO III - Preencher'!I24</f>
        <v>0</v>
      </c>
      <c r="I15" s="14">
        <f>'[1]TCE - ANEXO III - Preencher'!J24</f>
        <v>105.84399999999999</v>
      </c>
      <c r="J15" s="14">
        <f>'[1]TCE - ANEXO III - Preencher'!K24</f>
        <v>0</v>
      </c>
      <c r="K15" s="15">
        <f>'[1]TCE - ANEXO III - Preencher'!L24</f>
        <v>210.02</v>
      </c>
      <c r="L15" s="15">
        <f>'[1]TCE - ANEXO III - Preencher'!M24</f>
        <v>20.9</v>
      </c>
      <c r="M15" s="15">
        <f t="shared" si="1"/>
        <v>189.12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108.259</v>
      </c>
      <c r="R15" s="15">
        <f>'[1]TCE - ANEXO III - Preencher'!S24</f>
        <v>62.7</v>
      </c>
      <c r="S15" s="16">
        <f t="shared" si="3"/>
        <v>45.558999999999997</v>
      </c>
      <c r="T15" s="15">
        <f>'[1]TCE - ANEXO III - Preencher'!U24</f>
        <v>64</v>
      </c>
      <c r="U15" s="15">
        <f>'[1]TCE - ANEXO III - Preencher'!V24</f>
        <v>0</v>
      </c>
      <c r="V15" s="16">
        <f t="shared" si="4"/>
        <v>64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405.68299999999999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str">
        <f>'[1]TCE - ANEXO III - Preencher'!E25</f>
        <v>ALISSON JOSE DE LIMA PEIXOTO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44075</v>
      </c>
      <c r="H16" s="14">
        <f>'[1]TCE - ANEXO III - Preencher'!I25</f>
        <v>0</v>
      </c>
      <c r="I16" s="14">
        <f>'[1]TCE - ANEXO III - Preencher'!J25</f>
        <v>371.44239999999996</v>
      </c>
      <c r="J16" s="14">
        <f>'[1]TCE - ANEXO III - Preencher'!K25</f>
        <v>0</v>
      </c>
      <c r="K16" s="15">
        <f>'[1]TCE - ANEXO III - Preencher'!L25</f>
        <v>210.02</v>
      </c>
      <c r="L16" s="15">
        <f>'[1]TCE - ANEXO III - Preencher'!M25</f>
        <v>6.34</v>
      </c>
      <c r="M16" s="15">
        <f t="shared" si="1"/>
        <v>203.68</v>
      </c>
      <c r="N16" s="15">
        <f>'[1]TCE - ANEXO III - Preencher'!O25</f>
        <v>9.2799999999999994</v>
      </c>
      <c r="O16" s="15">
        <f>'[1]TCE - ANEXO III - Preencher'!P25</f>
        <v>0</v>
      </c>
      <c r="P16" s="16">
        <f t="shared" si="2"/>
        <v>9.2799999999999994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584.40239999999994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44075</v>
      </c>
      <c r="H17" s="14">
        <f>'[1]TCE - ANEXO III - Preencher'!I26</f>
        <v>0</v>
      </c>
      <c r="I17" s="14">
        <f>'[1]TCE - ANEXO III - Preencher'!J26</f>
        <v>114</v>
      </c>
      <c r="J17" s="14">
        <f>'[1]TCE - ANEXO III - Preencher'!K26</f>
        <v>0</v>
      </c>
      <c r="K17" s="15">
        <f>'[1]TCE - ANEXO III - Preencher'!L26</f>
        <v>210.02</v>
      </c>
      <c r="L17" s="15">
        <f>'[1]TCE - ANEXO III - Preencher'!M26</f>
        <v>20.9</v>
      </c>
      <c r="M17" s="15">
        <f t="shared" si="1"/>
        <v>189.12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210.75899999999999</v>
      </c>
      <c r="R17" s="15">
        <f>'[1]TCE - ANEXO III - Preencher'!S26</f>
        <v>62.7</v>
      </c>
      <c r="S17" s="16">
        <f t="shared" si="3"/>
        <v>148.05899999999997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452.339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str">
        <f>'[1]TCE - ANEXO III - Preencher'!E27</f>
        <v>ALYSSON BATISTA TAVARES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44075</v>
      </c>
      <c r="H18" s="14">
        <f>'[1]TCE - ANEXO III - Preencher'!I27</f>
        <v>0</v>
      </c>
      <c r="I18" s="14">
        <f>'[1]TCE - ANEXO III - Preencher'!J27</f>
        <v>132.0592</v>
      </c>
      <c r="J18" s="14">
        <f>'[1]TCE - ANEXO III - Preencher'!K27</f>
        <v>0</v>
      </c>
      <c r="K18" s="15">
        <f>'[1]TCE - ANEXO III - Preencher'!L27</f>
        <v>210.02</v>
      </c>
      <c r="L18" s="15">
        <f>'[1]TCE - ANEXO III - Preencher'!M27</f>
        <v>20.9</v>
      </c>
      <c r="M18" s="15">
        <f t="shared" si="1"/>
        <v>189.12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322.33920000000006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str">
        <f>'[1]TCE - ANEXO III - Preencher'!E28</f>
        <v>AMANDA DOS SANTOS RIBEIRO DA SILVA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44075</v>
      </c>
      <c r="H19" s="14">
        <f>'[1]TCE - ANEXO III - Preencher'!I28</f>
        <v>0</v>
      </c>
      <c r="I19" s="14">
        <f>'[1]TCE - ANEXO III - Preencher'!J28</f>
        <v>102.9312</v>
      </c>
      <c r="J19" s="14">
        <f>'[1]TCE - ANEXO III - Preencher'!K28</f>
        <v>0</v>
      </c>
      <c r="K19" s="15">
        <f>'[1]TCE - ANEXO III - Preencher'!L28</f>
        <v>210.02</v>
      </c>
      <c r="L19" s="15">
        <f>'[1]TCE - ANEXO III - Preencher'!M28</f>
        <v>20.9</v>
      </c>
      <c r="M19" s="15">
        <f t="shared" si="1"/>
        <v>189.12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359.32120000000003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str">
        <f>'[1]TCE - ANEXO III - Preencher'!E29</f>
        <v>AMANDA FRANCISCA ANDRADE DE CARVALHO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44075</v>
      </c>
      <c r="H20" s="14">
        <f>'[1]TCE - ANEXO III - Preencher'!I29</f>
        <v>0</v>
      </c>
      <c r="I20" s="14">
        <f>'[1]TCE - ANEXO III - Preencher'!J29</f>
        <v>96.123199999999997</v>
      </c>
      <c r="J20" s="14">
        <f>'[1]TCE - ANEXO III - Preencher'!K29</f>
        <v>0</v>
      </c>
      <c r="K20" s="15">
        <f>'[1]TCE - ANEXO III - Preencher'!L29</f>
        <v>210.02</v>
      </c>
      <c r="L20" s="15">
        <f>'[1]TCE - ANEXO III - Preencher'!M29</f>
        <v>20.9</v>
      </c>
      <c r="M20" s="15">
        <f t="shared" si="1"/>
        <v>189.12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107.259</v>
      </c>
      <c r="R20" s="15">
        <f>'[1]TCE - ANEXO III - Preencher'!S29</f>
        <v>62.7</v>
      </c>
      <c r="S20" s="16">
        <f t="shared" si="3"/>
        <v>44.558999999999997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330.96220000000005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str">
        <f>'[1]TCE - ANEXO III - Preencher'!E30</f>
        <v>AMANDA RAMOS XAVIER DO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44075</v>
      </c>
      <c r="H21" s="14">
        <f>'[1]TCE - ANEXO III - Preencher'!I30</f>
        <v>0</v>
      </c>
      <c r="I21" s="14">
        <f>'[1]TCE - ANEXO III - Preencher'!J30</f>
        <v>84.017600000000002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149.65899999999999</v>
      </c>
      <c r="R21" s="15">
        <f>'[1]TCE - ANEXO III - Preencher'!S30</f>
        <v>62.7</v>
      </c>
      <c r="S21" s="16">
        <f t="shared" si="3"/>
        <v>86.958999999999989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172.13659999999999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str">
        <f>'[1]TCE - ANEXO III - Preencher'!E31</f>
        <v>ANA AMELIA FRUSCALSO TAVARES CORDEIRO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44075</v>
      </c>
      <c r="H22" s="14">
        <f>'[1]TCE - ANEXO III - Preencher'!I31</f>
        <v>0</v>
      </c>
      <c r="I22" s="14">
        <f>'[1]TCE - ANEXO III - Preencher'!J31</f>
        <v>1088.3552</v>
      </c>
      <c r="J22" s="14">
        <f>'[1]TCE - ANEXO III - Preencher'!K31</f>
        <v>0</v>
      </c>
      <c r="K22" s="15">
        <f>'[1]TCE - ANEXO III - Preencher'!L31</f>
        <v>210.02</v>
      </c>
      <c r="L22" s="15">
        <f>'[1]TCE - ANEXO III - Preencher'!M31</f>
        <v>19.010000000000002</v>
      </c>
      <c r="M22" s="15">
        <f t="shared" si="1"/>
        <v>191.01000000000002</v>
      </c>
      <c r="N22" s="15">
        <f>'[1]TCE - ANEXO III - Preencher'!O31</f>
        <v>9.2799999999999994</v>
      </c>
      <c r="O22" s="15">
        <f>'[1]TCE - ANEXO III - Preencher'!P31</f>
        <v>0</v>
      </c>
      <c r="P22" s="16">
        <f t="shared" si="2"/>
        <v>9.2799999999999994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1288.6451999999999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str">
        <f>'[1]TCE - ANEXO III - Preencher'!E32</f>
        <v>ANA LUIZA DE ALENCAR VIANA MELO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225125</v>
      </c>
      <c r="G23" s="13">
        <f>IF('[1]TCE - ANEXO III - Preencher'!H32="","",'[1]TCE - ANEXO III - Preencher'!H32)</f>
        <v>44075</v>
      </c>
      <c r="H23" s="14">
        <f>'[1]TCE - ANEXO III - Preencher'!I32</f>
        <v>0</v>
      </c>
      <c r="I23" s="14">
        <f>'[1]TCE - ANEXO III - Preencher'!J32</f>
        <v>143.2936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9.2799999999999994</v>
      </c>
      <c r="O23" s="15">
        <f>'[1]TCE - ANEXO III - Preencher'!P32</f>
        <v>0</v>
      </c>
      <c r="P23" s="16">
        <f t="shared" si="2"/>
        <v>9.2799999999999994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152.5736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str">
        <f>'[1]TCE - ANEXO III - Preencher'!E33</f>
        <v>ANDRE SILVA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515205</v>
      </c>
      <c r="G24" s="13">
        <f>IF('[1]TCE - ANEXO III - Preencher'!H33="","",'[1]TCE - ANEXO III - Preencher'!H33)</f>
        <v>44075</v>
      </c>
      <c r="H24" s="14">
        <f>'[1]TCE - ANEXO III - Preencher'!I33</f>
        <v>0</v>
      </c>
      <c r="I24" s="14">
        <f>'[1]TCE - ANEXO III - Preencher'!J33</f>
        <v>139.21440000000001</v>
      </c>
      <c r="J24" s="14">
        <f>'[1]TCE - ANEXO III - Preencher'!K33</f>
        <v>0</v>
      </c>
      <c r="K24" s="15">
        <f>'[1]TCE - ANEXO III - Preencher'!L33</f>
        <v>210.02</v>
      </c>
      <c r="L24" s="15">
        <f>'[1]TCE - ANEXO III - Preencher'!M33</f>
        <v>21.6</v>
      </c>
      <c r="M24" s="15">
        <f t="shared" si="1"/>
        <v>188.42000000000002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210.75899999999999</v>
      </c>
      <c r="R24" s="15">
        <f>'[1]TCE - ANEXO III - Preencher'!S33</f>
        <v>54</v>
      </c>
      <c r="S24" s="16">
        <f t="shared" si="3"/>
        <v>156.75899999999999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485.55340000000001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str">
        <f>'[1]TCE - ANEXO III - Preencher'!E34</f>
        <v>ANDREANA MARIA DE MENDONCA ALVES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44075</v>
      </c>
      <c r="H25" s="14">
        <f>'[1]TCE - ANEXO III - Preencher'!I34</f>
        <v>0</v>
      </c>
      <c r="I25" s="14">
        <f>'[1]TCE - ANEXO III - Preencher'!J34</f>
        <v>845.38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9.2799999999999994</v>
      </c>
      <c r="O25" s="15">
        <f>'[1]TCE - ANEXO III - Preencher'!P34</f>
        <v>0</v>
      </c>
      <c r="P25" s="16">
        <f t="shared" si="2"/>
        <v>9.2799999999999994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854.66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str">
        <f>'[1]TCE - ANEXO III - Preencher'!E35</f>
        <v>ANGELA ALVES DE LIMA BACELAR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44075</v>
      </c>
      <c r="H26" s="14">
        <f>'[1]TCE - ANEXO III - Preencher'!I35</f>
        <v>0</v>
      </c>
      <c r="I26" s="14">
        <f>'[1]TCE - ANEXO III - Preencher'!J35</f>
        <v>102.5264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60.808999999999997</v>
      </c>
      <c r="R26" s="15">
        <f>'[1]TCE - ANEXO III - Preencher'!S35</f>
        <v>54.34</v>
      </c>
      <c r="S26" s="16">
        <f t="shared" si="3"/>
        <v>6.4689999999999941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110.15539999999999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str">
        <f>'[1]TCE - ANEXO III - Preencher'!E36</f>
        <v>ANTONIO SERGIO DE ANDRADE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44075</v>
      </c>
      <c r="H27" s="14">
        <f>'[1]TCE - ANEXO III - Preencher'!I36</f>
        <v>0</v>
      </c>
      <c r="I27" s="14">
        <f>'[1]TCE - ANEXO III - Preencher'!J36</f>
        <v>381.53440000000001</v>
      </c>
      <c r="J27" s="14">
        <f>'[1]TCE - ANEXO III - Preencher'!K36</f>
        <v>0</v>
      </c>
      <c r="K27" s="15">
        <f>'[1]TCE - ANEXO III - Preencher'!L36</f>
        <v>210.02</v>
      </c>
      <c r="L27" s="15">
        <f>'[1]TCE - ANEXO III - Preencher'!M36</f>
        <v>6.34</v>
      </c>
      <c r="M27" s="15">
        <f t="shared" si="1"/>
        <v>203.68</v>
      </c>
      <c r="N27" s="15">
        <f>'[1]TCE - ANEXO III - Preencher'!O36</f>
        <v>9.2799999999999994</v>
      </c>
      <c r="O27" s="15">
        <f>'[1]TCE - ANEXO III - Preencher'!P36</f>
        <v>0</v>
      </c>
      <c r="P27" s="16">
        <f t="shared" si="2"/>
        <v>9.2799999999999994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594.49440000000004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str">
        <f>'[1]TCE - ANEXO III - Preencher'!E37</f>
        <v>AURI ALVES DOS SANTOS FILHO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225125</v>
      </c>
      <c r="G28" s="13">
        <f>IF('[1]TCE - ANEXO III - Preencher'!H37="","",'[1]TCE - ANEXO III - Preencher'!H37)</f>
        <v>44075</v>
      </c>
      <c r="H28" s="14">
        <f>'[1]TCE - ANEXO III - Preencher'!I37</f>
        <v>0</v>
      </c>
      <c r="I28" s="14">
        <f>'[1]TCE - ANEXO III - Preencher'!J37</f>
        <v>818.12080000000003</v>
      </c>
      <c r="J28" s="14">
        <f>'[1]TCE - ANEXO III - Preencher'!K37</f>
        <v>0</v>
      </c>
      <c r="K28" s="15">
        <f>'[1]TCE - ANEXO III - Preencher'!L37</f>
        <v>210.02</v>
      </c>
      <c r="L28" s="15">
        <f>'[1]TCE - ANEXO III - Preencher'!M37</f>
        <v>9.5</v>
      </c>
      <c r="M28" s="15">
        <f t="shared" si="1"/>
        <v>200.52</v>
      </c>
      <c r="N28" s="15">
        <f>'[1]TCE - ANEXO III - Preencher'!O37</f>
        <v>9.2799999999999994</v>
      </c>
      <c r="O28" s="15">
        <f>'[1]TCE - ANEXO III - Preencher'!P37</f>
        <v>0</v>
      </c>
      <c r="P28" s="16">
        <f t="shared" si="2"/>
        <v>9.2799999999999994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1027.9208000000001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str">
        <f>'[1]TCE - ANEXO III - Preencher'!E38</f>
        <v>BARBARA XAVIER BEZERRA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44075</v>
      </c>
      <c r="H29" s="14">
        <f>'[1]TCE - ANEXO III - Preencher'!I38</f>
        <v>0</v>
      </c>
      <c r="I29" s="14">
        <f>'[1]TCE - ANEXO III - Preencher'!J38</f>
        <v>100.7616</v>
      </c>
      <c r="J29" s="14">
        <f>'[1]TCE - ANEXO III - Preencher'!K38</f>
        <v>0</v>
      </c>
      <c r="K29" s="15">
        <f>'[1]TCE - ANEXO III - Preencher'!L38</f>
        <v>210.02</v>
      </c>
      <c r="L29" s="15">
        <f>'[1]TCE - ANEXO III - Preencher'!M38</f>
        <v>20.9</v>
      </c>
      <c r="M29" s="15">
        <f t="shared" si="1"/>
        <v>189.12</v>
      </c>
      <c r="N29" s="15">
        <f>'[1]TCE - ANEXO III - Preencher'!O38</f>
        <v>1.1599999999999999</v>
      </c>
      <c r="O29" s="15">
        <f>'[1]TCE - ANEXO III - Preencher'!P38</f>
        <v>0</v>
      </c>
      <c r="P29" s="16">
        <f t="shared" si="2"/>
        <v>1.1599999999999999</v>
      </c>
      <c r="Q29" s="15">
        <f>'[1]TCE - ANEXO III - Preencher'!R38</f>
        <v>346.05900000000003</v>
      </c>
      <c r="R29" s="15">
        <f>'[1]TCE - ANEXO III - Preencher'!S38</f>
        <v>56.43</v>
      </c>
      <c r="S29" s="16">
        <f t="shared" si="3"/>
        <v>289.62900000000002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580.67060000000004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str">
        <f>'[1]TCE - ANEXO III - Preencher'!E39</f>
        <v>BEATRIZ ALVES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44075</v>
      </c>
      <c r="H30" s="14">
        <f>'[1]TCE - ANEXO III - Preencher'!I39</f>
        <v>0</v>
      </c>
      <c r="I30" s="14">
        <f>'[1]TCE - ANEXO III - Preencher'!J39</f>
        <v>139.40719999999999</v>
      </c>
      <c r="J30" s="14">
        <f>'[1]TCE - ANEXO III - Preencher'!K39</f>
        <v>0</v>
      </c>
      <c r="K30" s="15">
        <f>'[1]TCE - ANEXO III - Preencher'!L39</f>
        <v>210.02</v>
      </c>
      <c r="L30" s="15">
        <f>'[1]TCE - ANEXO III - Preencher'!M39</f>
        <v>20.9</v>
      </c>
      <c r="M30" s="15">
        <f t="shared" si="1"/>
        <v>189.12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105.35899999999999</v>
      </c>
      <c r="R30" s="15">
        <f>'[1]TCE - ANEXO III - Preencher'!S39</f>
        <v>62.7</v>
      </c>
      <c r="S30" s="16">
        <f t="shared" si="3"/>
        <v>42.658999999999992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372.34620000000001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str">
        <f>'[1]TCE - ANEXO III - Preencher'!E40</f>
        <v>BRENDA LETICIA BEZERRA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44075</v>
      </c>
      <c r="H31" s="14">
        <f>'[1]TCE - ANEXO III - Preencher'!I40</f>
        <v>0</v>
      </c>
      <c r="I31" s="14">
        <f>'[1]TCE - ANEXO III - Preencher'!J40</f>
        <v>10.450000000000001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238.40799999999999</v>
      </c>
      <c r="R31" s="15">
        <f>'[1]TCE - ANEXO III - Preencher'!S40</f>
        <v>31.35</v>
      </c>
      <c r="S31" s="16">
        <f t="shared" si="3"/>
        <v>207.05799999999999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218.66800000000001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str">
        <f>'[1]TCE - ANEXO III - Preencher'!E41</f>
        <v>BRITA NIKA SUAREZ ARTEAGA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44075</v>
      </c>
      <c r="H32" s="14">
        <f>'[1]TCE - ANEXO III - Preencher'!I41</f>
        <v>0</v>
      </c>
      <c r="I32" s="14">
        <f>'[1]TCE - ANEXO III - Preencher'!J41</f>
        <v>1224.1872000000001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9.2799999999999994</v>
      </c>
      <c r="O32" s="15">
        <f>'[1]TCE - ANEXO III - Preencher'!P41</f>
        <v>0</v>
      </c>
      <c r="P32" s="16">
        <f t="shared" si="2"/>
        <v>9.2799999999999994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1233.4672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Preencher'!E42</f>
        <v>BRUNNA CAROLINE SANTOS DE MOURA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44075</v>
      </c>
      <c r="H33" s="14">
        <f>'[1]TCE - ANEXO III - Preencher'!I42</f>
        <v>0</v>
      </c>
      <c r="I33" s="14">
        <f>'[1]TCE - ANEXO III - Preencher'!J42</f>
        <v>369.62559999999996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378.90559999999994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Preencher'!E43</f>
        <v>CAMILA FERNANDA CANDIDO DE ALBUQUERQUE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44075</v>
      </c>
      <c r="H34" s="14">
        <f>'[1]TCE - ANEXO III - Preencher'!I43</f>
        <v>0</v>
      </c>
      <c r="I34" s="14">
        <f>'[1]TCE - ANEXO III - Preencher'!J43</f>
        <v>1740.2864000000002</v>
      </c>
      <c r="J34" s="14">
        <f>'[1]TCE - ANEXO III - Preencher'!K43</f>
        <v>0</v>
      </c>
      <c r="K34" s="15">
        <f>'[1]TCE - ANEXO III - Preencher'!L43</f>
        <v>210.02</v>
      </c>
      <c r="L34" s="15">
        <f>'[1]TCE - ANEXO III - Preencher'!M43</f>
        <v>38.020000000000003</v>
      </c>
      <c r="M34" s="15">
        <f t="shared" si="1"/>
        <v>172</v>
      </c>
      <c r="N34" s="15">
        <f>'[1]TCE - ANEXO III - Preencher'!O43</f>
        <v>9.2799999999999994</v>
      </c>
      <c r="O34" s="15">
        <f>'[1]TCE - ANEXO III - Preencher'!P43</f>
        <v>0</v>
      </c>
      <c r="P34" s="16">
        <f t="shared" si="2"/>
        <v>9.2799999999999994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1921.5664000000002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Preencher'!E44</f>
        <v>CAMILA LOBO DE ALMEIDA LIMA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44075</v>
      </c>
      <c r="H35" s="14">
        <f>'[1]TCE - ANEXO III - Preencher'!I44</f>
        <v>0</v>
      </c>
      <c r="I35" s="14">
        <f>'[1]TCE - ANEXO III - Preencher'!J44</f>
        <v>315.77840000000003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9.2799999999999994</v>
      </c>
      <c r="O35" s="15">
        <f>'[1]TCE - ANEXO III - Preencher'!P44</f>
        <v>0</v>
      </c>
      <c r="P35" s="16">
        <f t="shared" si="2"/>
        <v>9.2799999999999994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325.05840000000001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Preencher'!E45</f>
        <v>CAMYLA MELO COELHO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44075</v>
      </c>
      <c r="H36" s="14">
        <f>'[1]TCE - ANEXO III - Preencher'!I45</f>
        <v>0</v>
      </c>
      <c r="I36" s="14">
        <f>'[1]TCE - ANEXO III - Preencher'!J45</f>
        <v>759.7944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769.07439999999997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Preencher'!E46</f>
        <v>CARLA CRISTINA INACIO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44075</v>
      </c>
      <c r="H37" s="14">
        <f>'[1]TCE - ANEXO III - Preencher'!I46</f>
        <v>0</v>
      </c>
      <c r="I37" s="14">
        <f>'[1]TCE - ANEXO III - Preencher'!J46</f>
        <v>319.548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9.2799999999999994</v>
      </c>
      <c r="O37" s="15">
        <f>'[1]TCE - ANEXO III - Preencher'!P46</f>
        <v>0</v>
      </c>
      <c r="P37" s="16">
        <f t="shared" si="2"/>
        <v>9.2799999999999994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328.82799999999997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Preencher'!E47</f>
        <v>CARLOS EDUARDO DA SILVA GOMES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44075</v>
      </c>
      <c r="H38" s="14">
        <f>'[1]TCE - ANEXO III - Preencher'!I47</f>
        <v>0</v>
      </c>
      <c r="I38" s="14">
        <f>'[1]TCE - ANEXO III - Preencher'!J47</f>
        <v>101.06479999999999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102.22479999999999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Preencher'!E48</f>
        <v>CARLOS JOSE LIMA DE MEDEIROS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44075</v>
      </c>
      <c r="H39" s="14">
        <f>'[1]TCE - ANEXO III - Preencher'!I48</f>
        <v>0</v>
      </c>
      <c r="I39" s="14">
        <f>'[1]TCE - ANEXO III - Preencher'!J48</f>
        <v>370.51519999999999</v>
      </c>
      <c r="J39" s="14">
        <f>'[1]TCE - ANEXO III - Preencher'!K48</f>
        <v>0</v>
      </c>
      <c r="K39" s="15">
        <f>'[1]TCE - ANEXO III - Preencher'!L48</f>
        <v>210.02</v>
      </c>
      <c r="L39" s="15">
        <f>'[1]TCE - ANEXO III - Preencher'!M48</f>
        <v>1.58</v>
      </c>
      <c r="M39" s="15">
        <f t="shared" si="1"/>
        <v>208.44</v>
      </c>
      <c r="N39" s="15">
        <f>'[1]TCE - ANEXO III - Preencher'!O48</f>
        <v>9.2799999999999994</v>
      </c>
      <c r="O39" s="15">
        <f>'[1]TCE - ANEXO III - Preencher'!P48</f>
        <v>0</v>
      </c>
      <c r="P39" s="16">
        <f t="shared" si="2"/>
        <v>9.2799999999999994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588.23519999999996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Preencher'!E49</f>
        <v>CARMEM VIRGINIA CERQUINHO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223208</v>
      </c>
      <c r="G40" s="13">
        <f>IF('[1]TCE - ANEXO III - Preencher'!H49="","",'[1]TCE - ANEXO III - Preencher'!H49)</f>
        <v>44075</v>
      </c>
      <c r="H40" s="14">
        <f>'[1]TCE - ANEXO III - Preencher'!I49</f>
        <v>0</v>
      </c>
      <c r="I40" s="14">
        <f>'[1]TCE - ANEXO III - Preencher'!J49</f>
        <v>338.49680000000001</v>
      </c>
      <c r="J40" s="14">
        <f>'[1]TCE - ANEXO III - Preencher'!K49</f>
        <v>0</v>
      </c>
      <c r="K40" s="15">
        <f>'[1]TCE - ANEXO III - Preencher'!L49</f>
        <v>210.02</v>
      </c>
      <c r="L40" s="15">
        <f>'[1]TCE - ANEXO III - Preencher'!M49</f>
        <v>31.93</v>
      </c>
      <c r="M40" s="15">
        <f t="shared" si="1"/>
        <v>178.09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517.74680000000001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Preencher'!E50</f>
        <v>CASSIA REGINA MOTA PEREIRA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44075</v>
      </c>
      <c r="H41" s="14">
        <f>'[1]TCE - ANEXO III - Preencher'!I50</f>
        <v>0</v>
      </c>
      <c r="I41" s="14">
        <f>'[1]TCE - ANEXO III - Preencher'!J50</f>
        <v>10.450000000000001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348.40800000000002</v>
      </c>
      <c r="R41" s="15">
        <f>'[1]TCE - ANEXO III - Preencher'!S50</f>
        <v>31.35</v>
      </c>
      <c r="S41" s="16">
        <f t="shared" si="3"/>
        <v>317.05799999999999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328.66800000000001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Preencher'!E51</f>
        <v>CELIA GOMES DE MELO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322605</v>
      </c>
      <c r="G42" s="13">
        <f>IF('[1]TCE - ANEXO III - Preencher'!H51="","",'[1]TCE - ANEXO III - Preencher'!H51)</f>
        <v>44075</v>
      </c>
      <c r="H42" s="14">
        <f>'[1]TCE - ANEXO III - Preencher'!I51</f>
        <v>0</v>
      </c>
      <c r="I42" s="14">
        <f>'[1]TCE - ANEXO III - Preencher'!J51</f>
        <v>138.52959999999999</v>
      </c>
      <c r="J42" s="14">
        <f>'[1]TCE - ANEXO III - Preencher'!K51</f>
        <v>0</v>
      </c>
      <c r="K42" s="15">
        <f>'[1]TCE - ANEXO III - Preencher'!L51</f>
        <v>210.02</v>
      </c>
      <c r="L42" s="15">
        <f>'[1]TCE - ANEXO III - Preencher'!M51</f>
        <v>20.9</v>
      </c>
      <c r="M42" s="15">
        <f t="shared" si="1"/>
        <v>189.12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212.75899999999999</v>
      </c>
      <c r="R42" s="15">
        <f>'[1]TCE - ANEXO III - Preencher'!S51</f>
        <v>62.7</v>
      </c>
      <c r="S42" s="16">
        <f t="shared" si="3"/>
        <v>150.05899999999997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478.86859999999996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Preencher'!E52</f>
        <v>CHARLES ALMIR ALBUQUERQUE DE ARAUJO JUNIOR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44075</v>
      </c>
      <c r="H43" s="14">
        <f>'[1]TCE - ANEXO III - Preencher'!I52</f>
        <v>0</v>
      </c>
      <c r="I43" s="14">
        <f>'[1]TCE - ANEXO III - Preencher'!J52</f>
        <v>317.44319999999999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9.2799999999999994</v>
      </c>
      <c r="O43" s="15">
        <f>'[1]TCE - ANEXO III - Preencher'!P52</f>
        <v>0</v>
      </c>
      <c r="P43" s="16">
        <f t="shared" si="2"/>
        <v>9.2799999999999994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326.72319999999996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Preencher'!E53</f>
        <v>CHRISTIANA AZEVEDO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513430</v>
      </c>
      <c r="G44" s="13">
        <f>IF('[1]TCE - ANEXO III - Preencher'!H53="","",'[1]TCE - ANEXO III - Preencher'!H53)</f>
        <v>44075</v>
      </c>
      <c r="H44" s="14">
        <f>'[1]TCE - ANEXO III - Preencher'!I53</f>
        <v>0</v>
      </c>
      <c r="I44" s="14">
        <f>'[1]TCE - ANEXO III - Preencher'!J53</f>
        <v>89.716800000000006</v>
      </c>
      <c r="J44" s="14">
        <f>'[1]TCE - ANEXO III - Preencher'!K53</f>
        <v>0</v>
      </c>
      <c r="K44" s="15">
        <f>'[1]TCE - ANEXO III - Preencher'!L53</f>
        <v>210.02</v>
      </c>
      <c r="L44" s="15">
        <f>'[1]TCE - ANEXO III - Preencher'!M53</f>
        <v>20.9</v>
      </c>
      <c r="M44" s="15">
        <f t="shared" si="1"/>
        <v>189.12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126.009</v>
      </c>
      <c r="R44" s="15">
        <f>'[1]TCE - ANEXO III - Preencher'!S53</f>
        <v>62.7</v>
      </c>
      <c r="S44" s="16">
        <f t="shared" si="3"/>
        <v>63.308999999999997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343.30580000000009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Preencher'!E54</f>
        <v>CICERO FERNANDES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44075</v>
      </c>
      <c r="H45" s="14">
        <f>'[1]TCE - ANEXO III - Preencher'!I54</f>
        <v>0</v>
      </c>
      <c r="I45" s="14">
        <f>'[1]TCE - ANEXO III - Preencher'!J54</f>
        <v>297.428</v>
      </c>
      <c r="J45" s="14">
        <f>'[1]TCE - ANEXO III - Preencher'!K54</f>
        <v>0</v>
      </c>
      <c r="K45" s="15">
        <f>'[1]TCE - ANEXO III - Preencher'!L54</f>
        <v>210.02</v>
      </c>
      <c r="L45" s="15">
        <f>'[1]TCE - ANEXO III - Preencher'!M54</f>
        <v>3.08</v>
      </c>
      <c r="M45" s="15">
        <f t="shared" si="1"/>
        <v>206.94</v>
      </c>
      <c r="N45" s="15">
        <f>'[1]TCE - ANEXO III - Preencher'!O54</f>
        <v>2.44</v>
      </c>
      <c r="O45" s="15">
        <f>'[1]TCE - ANEXO III - Preencher'!P54</f>
        <v>0</v>
      </c>
      <c r="P45" s="16">
        <f t="shared" si="2"/>
        <v>2.44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506.80799999999999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Preencher'!E55</f>
        <v>CLARICE DA SILVA GOUVEIA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521130</v>
      </c>
      <c r="G46" s="13">
        <f>IF('[1]TCE - ANEXO III - Preencher'!H55="","",'[1]TCE - ANEXO III - Preencher'!H55)</f>
        <v>44075</v>
      </c>
      <c r="H46" s="14">
        <f>'[1]TCE - ANEXO III - Preencher'!I55</f>
        <v>0</v>
      </c>
      <c r="I46" s="14">
        <f>'[1]TCE - ANEXO III - Preencher'!J55</f>
        <v>103.8528</v>
      </c>
      <c r="J46" s="14">
        <f>'[1]TCE - ANEXO III - Preencher'!K55</f>
        <v>0</v>
      </c>
      <c r="K46" s="15">
        <f>'[1]TCE - ANEXO III - Preencher'!L55</f>
        <v>210.02</v>
      </c>
      <c r="L46" s="15">
        <f>'[1]TCE - ANEXO III - Preencher'!M55</f>
        <v>20.9</v>
      </c>
      <c r="M46" s="15">
        <f t="shared" si="1"/>
        <v>189.12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129.00899999999999</v>
      </c>
      <c r="R46" s="15">
        <f>'[1]TCE - ANEXO III - Preencher'!S55</f>
        <v>56.43</v>
      </c>
      <c r="S46" s="16">
        <f t="shared" si="3"/>
        <v>72.578999999999979</v>
      </c>
      <c r="T46" s="15">
        <f>'[1]TCE - ANEXO III - Preencher'!U55</f>
        <v>57.6</v>
      </c>
      <c r="U46" s="15">
        <f>'[1]TCE - ANEXO III - Preencher'!V55</f>
        <v>0</v>
      </c>
      <c r="V46" s="16">
        <f t="shared" si="4"/>
        <v>57.6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424.31180000000006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Preencher'!E56</f>
        <v>CRISTIANA VALERIA DA SILVA SINFRONIO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44075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1.1599999999999999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Preencher'!E57</f>
        <v>CRISTIANE APRIGIO DE ASSUNCAO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44075</v>
      </c>
      <c r="H48" s="14">
        <f>'[1]TCE - ANEXO III - Preencher'!I57</f>
        <v>0</v>
      </c>
      <c r="I48" s="14">
        <f>'[1]TCE - ANEXO III - Preencher'!J57</f>
        <v>231.00880000000001</v>
      </c>
      <c r="J48" s="14">
        <f>'[1]TCE - ANEXO III - Preencher'!K57</f>
        <v>0</v>
      </c>
      <c r="K48" s="15">
        <f>'[1]TCE - ANEXO III - Preencher'!L57</f>
        <v>210.02</v>
      </c>
      <c r="L48" s="15">
        <f>'[1]TCE - ANEXO III - Preencher'!M57</f>
        <v>20.9</v>
      </c>
      <c r="M48" s="15">
        <f t="shared" si="1"/>
        <v>189.12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421.28880000000004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Preencher'!E58</f>
        <v>CRISTIANE MARIA SALES VIANA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515205</v>
      </c>
      <c r="G49" s="13">
        <f>IF('[1]TCE - ANEXO III - Preencher'!H58="","",'[1]TCE - ANEXO III - Preencher'!H58)</f>
        <v>44075</v>
      </c>
      <c r="H49" s="14">
        <f>'[1]TCE - ANEXO III - Preencher'!I58</f>
        <v>0</v>
      </c>
      <c r="I49" s="14">
        <f>'[1]TCE - ANEXO III - Preencher'!J58</f>
        <v>111.76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86.558999999999997</v>
      </c>
      <c r="R49" s="15">
        <f>'[1]TCE - ANEXO III - Preencher'!S58</f>
        <v>64.8</v>
      </c>
      <c r="S49" s="16">
        <f t="shared" si="3"/>
        <v>21.759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134.679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Preencher'!E59</f>
        <v>CRISTIANO RAELI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766420</v>
      </c>
      <c r="G50" s="13">
        <f>IF('[1]TCE - ANEXO III - Preencher'!H59="","",'[1]TCE - ANEXO III - Preencher'!H59)</f>
        <v>44075</v>
      </c>
      <c r="H50" s="14">
        <f>'[1]TCE - ANEXO III - Preencher'!I59</f>
        <v>0</v>
      </c>
      <c r="I50" s="14">
        <f>'[1]TCE - ANEXO III - Preencher'!J59</f>
        <v>122.1328</v>
      </c>
      <c r="J50" s="14">
        <f>'[1]TCE - ANEXO III - Preencher'!K59</f>
        <v>0</v>
      </c>
      <c r="K50" s="15">
        <f>'[1]TCE - ANEXO III - Preencher'!L59</f>
        <v>210.02</v>
      </c>
      <c r="L50" s="15">
        <f>'[1]TCE - ANEXO III - Preencher'!M59</f>
        <v>5.42</v>
      </c>
      <c r="M50" s="15">
        <f t="shared" si="1"/>
        <v>204.60000000000002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327.89280000000002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Preencher'!E60</f>
        <v>CRISTINA FLOR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44075</v>
      </c>
      <c r="H51" s="14">
        <f>'[1]TCE - ANEXO III - Preencher'!I60</f>
        <v>0</v>
      </c>
      <c r="I51" s="14">
        <f>'[1]TCE - ANEXO III - Preencher'!J60</f>
        <v>126.4072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107.259</v>
      </c>
      <c r="R51" s="15">
        <f>'[1]TCE - ANEXO III - Preencher'!S60</f>
        <v>58.52</v>
      </c>
      <c r="S51" s="16">
        <f t="shared" si="3"/>
        <v>48.738999999999997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176.30619999999999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Preencher'!E61</f>
        <v>DANIEL RICARDO PEREIRA CABRAL</v>
      </c>
      <c r="E52" s="9" t="str">
        <f>IF('[1]TCE - ANEXO III - Preencher'!F61="4 - Assistência Odontológica","2 - Outros Profissionais da Saúde",'[1]TCE - ANEXO III - Preencher'!F61)</f>
        <v>1 - Médico</v>
      </c>
      <c r="F52" s="12">
        <f>'[1]TCE - ANEXO III - Preencher'!G61</f>
        <v>225125</v>
      </c>
      <c r="G52" s="13">
        <f>IF('[1]TCE - ANEXO III - Preencher'!H61="","",'[1]TCE - ANEXO III - Preencher'!H61)</f>
        <v>44075</v>
      </c>
      <c r="H52" s="14">
        <f>'[1]TCE - ANEXO III - Preencher'!I61</f>
        <v>0</v>
      </c>
      <c r="I52" s="14">
        <f>'[1]TCE - ANEXO III - Preencher'!J61</f>
        <v>758.26160000000004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9.2799999999999994</v>
      </c>
      <c r="O52" s="15">
        <f>'[1]TCE - ANEXO III - Preencher'!P61</f>
        <v>0</v>
      </c>
      <c r="P52" s="16">
        <f t="shared" si="2"/>
        <v>9.2799999999999994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767.54160000000002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Preencher'!E62</f>
        <v>DANIELA MARQUES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521130</v>
      </c>
      <c r="G53" s="13">
        <f>IF('[1]TCE - ANEXO III - Preencher'!H62="","",'[1]TCE - ANEXO III - Preencher'!H62)</f>
        <v>44075</v>
      </c>
      <c r="H53" s="14">
        <f>'[1]TCE - ANEXO III - Preencher'!I62</f>
        <v>0</v>
      </c>
      <c r="I53" s="14">
        <f>'[1]TCE - ANEXO III - Preencher'!J62</f>
        <v>88.963999999999999</v>
      </c>
      <c r="J53" s="14">
        <f>'[1]TCE - ANEXO III - Preencher'!K62</f>
        <v>0</v>
      </c>
      <c r="K53" s="15">
        <f>'[1]TCE - ANEXO III - Preencher'!L62</f>
        <v>210.02</v>
      </c>
      <c r="L53" s="15">
        <f>'[1]TCE - ANEXO III - Preencher'!M62</f>
        <v>20.9</v>
      </c>
      <c r="M53" s="15">
        <f t="shared" si="1"/>
        <v>189.12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107.26</v>
      </c>
      <c r="R53" s="15">
        <f>'[1]TCE - ANEXO III - Preencher'!S62</f>
        <v>62.7</v>
      </c>
      <c r="S53" s="16">
        <f t="shared" si="3"/>
        <v>44.56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387.80400000000003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Preencher'!E63</f>
        <v>DANIELE MARIA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44075</v>
      </c>
      <c r="H54" s="14">
        <f>'[1]TCE - ANEXO III - Preencher'!I63</f>
        <v>0</v>
      </c>
      <c r="I54" s="14">
        <f>'[1]TCE - ANEXO III - Preencher'!J63</f>
        <v>105.86879999999999</v>
      </c>
      <c r="J54" s="14">
        <f>'[1]TCE - ANEXO III - Preencher'!K63</f>
        <v>0</v>
      </c>
      <c r="K54" s="15">
        <f>'[1]TCE - ANEXO III - Preencher'!L63</f>
        <v>210.02</v>
      </c>
      <c r="L54" s="15">
        <f>'[1]TCE - ANEXO III - Preencher'!M63</f>
        <v>20.9</v>
      </c>
      <c r="M54" s="15">
        <f t="shared" si="1"/>
        <v>189.12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107.26</v>
      </c>
      <c r="R54" s="15">
        <f>'[1]TCE - ANEXO III - Preencher'!S63</f>
        <v>62.7</v>
      </c>
      <c r="S54" s="16">
        <f t="shared" si="3"/>
        <v>44.56</v>
      </c>
      <c r="T54" s="15">
        <f>'[1]TCE - ANEXO III - Preencher'!U63</f>
        <v>64</v>
      </c>
      <c r="U54" s="15">
        <f>'[1]TCE - ANEXO III - Preencher'!V63</f>
        <v>0</v>
      </c>
      <c r="V54" s="16">
        <f t="shared" si="4"/>
        <v>64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404.7088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Preencher'!E64</f>
        <v>DANIELLY SANTOS RAMOS DE BARROS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44075</v>
      </c>
      <c r="H55" s="14">
        <f>'[1]TCE - ANEXO III - Preencher'!I64</f>
        <v>0</v>
      </c>
      <c r="I55" s="14">
        <f>'[1]TCE - ANEXO III - Preencher'!J64</f>
        <v>271.0104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2.44</v>
      </c>
      <c r="O55" s="15">
        <f>'[1]TCE - ANEXO III - Preencher'!P64</f>
        <v>0</v>
      </c>
      <c r="P55" s="16">
        <f t="shared" si="2"/>
        <v>2.44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273.4504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Preencher'!E65</f>
        <v>DANTON MARTINS FILHO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225270</v>
      </c>
      <c r="G56" s="13">
        <f>IF('[1]TCE - ANEXO III - Preencher'!H65="","",'[1]TCE - ANEXO III - Preencher'!H65)</f>
        <v>44075</v>
      </c>
      <c r="H56" s="14">
        <f>'[1]TCE - ANEXO III - Preencher'!I65</f>
        <v>0</v>
      </c>
      <c r="I56" s="14">
        <f>'[1]TCE - ANEXO III - Preencher'!J65</f>
        <v>987.02560000000005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9.2799999999999994</v>
      </c>
      <c r="O56" s="15">
        <f>'[1]TCE - ANEXO III - Preencher'!P65</f>
        <v>0</v>
      </c>
      <c r="P56" s="16">
        <f t="shared" si="2"/>
        <v>9.2799999999999994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996.30560000000003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Preencher'!E66</f>
        <v>DAVINA MARIA DO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44075</v>
      </c>
      <c r="H57" s="14">
        <f>'[1]TCE - ANEXO III - Preencher'!I66</f>
        <v>0</v>
      </c>
      <c r="I57" s="14">
        <f>'[1]TCE - ANEXO III - Preencher'!J66</f>
        <v>116.396</v>
      </c>
      <c r="J57" s="14">
        <f>'[1]TCE - ANEXO III - Preencher'!K66</f>
        <v>0</v>
      </c>
      <c r="K57" s="15">
        <f>'[1]TCE - ANEXO III - Preencher'!L66</f>
        <v>210.02</v>
      </c>
      <c r="L57" s="15">
        <f>'[1]TCE - ANEXO III - Preencher'!M66</f>
        <v>20.9</v>
      </c>
      <c r="M57" s="15">
        <f t="shared" si="1"/>
        <v>189.12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183.15899999999999</v>
      </c>
      <c r="R57" s="15">
        <f>'[1]TCE - ANEXO III - Preencher'!S66</f>
        <v>56.43</v>
      </c>
      <c r="S57" s="16">
        <f t="shared" si="3"/>
        <v>126.72899999999998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433.40500000000003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Preencher'!E67</f>
        <v>DAYANNE LIMA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44075</v>
      </c>
      <c r="H58" s="14">
        <f>'[1]TCE - ANEXO III - Preencher'!I67</f>
        <v>0</v>
      </c>
      <c r="I58" s="14">
        <f>'[1]TCE - ANEXO III - Preencher'!J67</f>
        <v>119.1272</v>
      </c>
      <c r="J58" s="14">
        <f>'[1]TCE - ANEXO III - Preencher'!K67</f>
        <v>0</v>
      </c>
      <c r="K58" s="15">
        <f>'[1]TCE - ANEXO III - Preencher'!L67</f>
        <v>210.02</v>
      </c>
      <c r="L58" s="15">
        <f>'[1]TCE - ANEXO III - Preencher'!M67</f>
        <v>20.9</v>
      </c>
      <c r="M58" s="15">
        <f t="shared" si="1"/>
        <v>189.12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65.858999999999995</v>
      </c>
      <c r="R58" s="15">
        <f>'[1]TCE - ANEXO III - Preencher'!S67</f>
        <v>56.43</v>
      </c>
      <c r="S58" s="16">
        <f t="shared" si="3"/>
        <v>9.4289999999999949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318.83620000000002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Preencher'!E68</f>
        <v>DEBORA COUTINHO PEREIRA</v>
      </c>
      <c r="E59" s="9" t="str">
        <f>IF('[1]TCE - ANEXO III - Preencher'!F68="4 - Assistência Odontológica","2 - Outros Profissionais da Saúde",'[1]TCE - ANEXO III - Preencher'!F68)</f>
        <v>1 - Médico</v>
      </c>
      <c r="F59" s="12">
        <f>'[1]TCE - ANEXO III - Preencher'!G68</f>
        <v>225125</v>
      </c>
      <c r="G59" s="13">
        <f>IF('[1]TCE - ANEXO III - Preencher'!H68="","",'[1]TCE - ANEXO III - Preencher'!H68)</f>
        <v>44075</v>
      </c>
      <c r="H59" s="14">
        <f>'[1]TCE - ANEXO III - Preencher'!I68</f>
        <v>0</v>
      </c>
      <c r="I59" s="14">
        <f>'[1]TCE - ANEXO III - Preencher'!J68</f>
        <v>1138.5144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9.2799999999999994</v>
      </c>
      <c r="O59" s="15">
        <f>'[1]TCE - ANEXO III - Preencher'!P68</f>
        <v>0</v>
      </c>
      <c r="P59" s="16">
        <f t="shared" si="2"/>
        <v>9.2799999999999994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1147.7944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Preencher'!E69</f>
        <v>DEBORA IALLE PESSOA DE SOUSA</v>
      </c>
      <c r="E60" s="9" t="str">
        <f>IF('[1]TCE - ANEXO III - Preencher'!F69="4 - Assistência Odontológica","2 - Outros Profissionais da Saúde",'[1]TCE - ANEXO III - Preencher'!F69)</f>
        <v>1 - Médico</v>
      </c>
      <c r="F60" s="12">
        <f>'[1]TCE - ANEXO III - Preencher'!G69</f>
        <v>225125</v>
      </c>
      <c r="G60" s="13">
        <f>IF('[1]TCE - ANEXO III - Preencher'!H69="","",'[1]TCE - ANEXO III - Preencher'!H69)</f>
        <v>44075</v>
      </c>
      <c r="H60" s="14">
        <f>'[1]TCE - ANEXO III - Preencher'!I69</f>
        <v>0</v>
      </c>
      <c r="I60" s="14">
        <f>'[1]TCE - ANEXO III - Preencher'!J69</f>
        <v>313.26560000000001</v>
      </c>
      <c r="J60" s="14">
        <f>'[1]TCE - ANEXO III - Preencher'!K69</f>
        <v>0</v>
      </c>
      <c r="K60" s="15">
        <f>'[1]TCE - ANEXO III - Preencher'!L69</f>
        <v>210.02</v>
      </c>
      <c r="L60" s="15">
        <f>'[1]TCE - ANEXO III - Preencher'!M69</f>
        <v>6.34</v>
      </c>
      <c r="M60" s="15">
        <f t="shared" si="1"/>
        <v>203.68</v>
      </c>
      <c r="N60" s="15">
        <f>'[1]TCE - ANEXO III - Preencher'!O69</f>
        <v>9.2799999999999994</v>
      </c>
      <c r="O60" s="15">
        <f>'[1]TCE - ANEXO III - Preencher'!P69</f>
        <v>0</v>
      </c>
      <c r="P60" s="16">
        <f t="shared" si="2"/>
        <v>9.2799999999999994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526.22559999999999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Preencher'!E70</f>
        <v>DEBORA THAIS MARINHO FERREIRA ESPINDOLA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44075</v>
      </c>
      <c r="H61" s="14">
        <f>'[1]TCE - ANEXO III - Preencher'!I70</f>
        <v>0</v>
      </c>
      <c r="I61" s="14">
        <f>'[1]TCE - ANEXO III - Preencher'!J70</f>
        <v>100.32000000000001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107.26</v>
      </c>
      <c r="R61" s="15">
        <f>'[1]TCE - ANEXO III - Preencher'!S70</f>
        <v>62.7</v>
      </c>
      <c r="S61" s="16">
        <f t="shared" si="3"/>
        <v>44.56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146.04000000000002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Preencher'!E71</f>
        <v>DIJANE BISPO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44075</v>
      </c>
      <c r="H62" s="14">
        <f>'[1]TCE - ANEXO III - Preencher'!I71</f>
        <v>0</v>
      </c>
      <c r="I62" s="14">
        <f>'[1]TCE - ANEXO III - Preencher'!J71</f>
        <v>128.05200000000002</v>
      </c>
      <c r="J62" s="14">
        <f>'[1]TCE - ANEXO III - Preencher'!K71</f>
        <v>0</v>
      </c>
      <c r="K62" s="15">
        <f>'[1]TCE - ANEXO III - Preencher'!L71</f>
        <v>210.02</v>
      </c>
      <c r="L62" s="15">
        <f>'[1]TCE - ANEXO III - Preencher'!M71</f>
        <v>20.9</v>
      </c>
      <c r="M62" s="15">
        <f t="shared" si="1"/>
        <v>189.12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126.009</v>
      </c>
      <c r="R62" s="15">
        <f>'[1]TCE - ANEXO III - Preencher'!S71</f>
        <v>52.25</v>
      </c>
      <c r="S62" s="16">
        <f t="shared" si="3"/>
        <v>73.759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392.09100000000007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Preencher'!E72</f>
        <v>DIOGENES HENRIQUE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44075</v>
      </c>
      <c r="H63" s="14">
        <f>'[1]TCE - ANEXO III - Preencher'!I72</f>
        <v>0</v>
      </c>
      <c r="I63" s="14">
        <f>'[1]TCE - ANEXO III - Preencher'!J72</f>
        <v>121.99360000000001</v>
      </c>
      <c r="J63" s="14">
        <f>'[1]TCE - ANEXO III - Preencher'!K72</f>
        <v>0</v>
      </c>
      <c r="K63" s="15">
        <f>'[1]TCE - ANEXO III - Preencher'!L72</f>
        <v>210.02</v>
      </c>
      <c r="L63" s="15">
        <f>'[1]TCE - ANEXO III - Preencher'!M72</f>
        <v>20.9</v>
      </c>
      <c r="M63" s="15">
        <f t="shared" si="1"/>
        <v>189.12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312.27360000000004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Preencher'!E73</f>
        <v>DRIELI GESSICA DA SILVA PRADO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44075</v>
      </c>
      <c r="H64" s="14">
        <f>'[1]TCE - ANEXO III - Preencher'!I73</f>
        <v>0</v>
      </c>
      <c r="I64" s="14">
        <f>'[1]TCE - ANEXO III - Preencher'!J73</f>
        <v>174.70959999999999</v>
      </c>
      <c r="J64" s="14">
        <f>'[1]TCE - ANEXO III - Preencher'!K73</f>
        <v>0</v>
      </c>
      <c r="K64" s="15">
        <f>'[1]TCE - ANEXO III - Preencher'!L73</f>
        <v>210.02</v>
      </c>
      <c r="L64" s="15">
        <f>'[1]TCE - ANEXO III - Preencher'!M73</f>
        <v>20.9</v>
      </c>
      <c r="M64" s="15">
        <f t="shared" si="1"/>
        <v>189.12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172.00899999999999</v>
      </c>
      <c r="R64" s="15">
        <f>'[1]TCE - ANEXO III - Preencher'!S73</f>
        <v>62.7</v>
      </c>
      <c r="S64" s="16">
        <f t="shared" si="3"/>
        <v>109.30899999999998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474.29860000000002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Preencher'!E74</f>
        <v>EDENIR TRINDADE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44075</v>
      </c>
      <c r="H65" s="14">
        <f>'[1]TCE - ANEXO III - Preencher'!I74</f>
        <v>0</v>
      </c>
      <c r="I65" s="14">
        <f>'[1]TCE - ANEXO III - Preencher'!J74</f>
        <v>226.84639999999999</v>
      </c>
      <c r="J65" s="14">
        <f>'[1]TCE - ANEXO III - Preencher'!K74</f>
        <v>0</v>
      </c>
      <c r="K65" s="15">
        <f>'[1]TCE - ANEXO III - Preencher'!L74</f>
        <v>210.02</v>
      </c>
      <c r="L65" s="15">
        <f>'[1]TCE - ANEXO III - Preencher'!M74</f>
        <v>20.9</v>
      </c>
      <c r="M65" s="15">
        <f t="shared" si="1"/>
        <v>189.12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417.12640000000005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Preencher'!E75</f>
        <v>EDGAR DE BARROS LOBO JUNIOR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225270</v>
      </c>
      <c r="G66" s="13">
        <f>IF('[1]TCE - ANEXO III - Preencher'!H75="","",'[1]TCE - ANEXO III - Preencher'!H75)</f>
        <v>44075</v>
      </c>
      <c r="H66" s="14">
        <f>'[1]TCE - ANEXO III - Preencher'!I75</f>
        <v>0</v>
      </c>
      <c r="I66" s="14">
        <f>'[1]TCE - ANEXO III - Preencher'!J75</f>
        <v>333.03120000000001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9.2799999999999994</v>
      </c>
      <c r="O66" s="15">
        <f>'[1]TCE - ANEXO III - Preencher'!P75</f>
        <v>0</v>
      </c>
      <c r="P66" s="16">
        <f t="shared" si="2"/>
        <v>9.2799999999999994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342.31119999999999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Preencher'!E76</f>
        <v>EDGAR DE OLIVEIRA NETO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515110</v>
      </c>
      <c r="G67" s="13">
        <f>IF('[1]TCE - ANEXO III - Preencher'!H76="","",'[1]TCE - ANEXO III - Preencher'!H76)</f>
        <v>44075</v>
      </c>
      <c r="H67" s="14">
        <f>'[1]TCE - ANEXO III - Preencher'!I76</f>
        <v>0</v>
      </c>
      <c r="I67" s="14">
        <f>'[1]TCE - ANEXO III - Preencher'!J76</f>
        <v>101.21520000000001</v>
      </c>
      <c r="J67" s="14">
        <f>'[1]TCE - ANEXO III - Preencher'!K76</f>
        <v>0</v>
      </c>
      <c r="K67" s="15">
        <f>'[1]TCE - ANEXO III - Preencher'!L76</f>
        <v>210.02</v>
      </c>
      <c r="L67" s="15">
        <f>'[1]TCE - ANEXO III - Preencher'!M76</f>
        <v>20.9</v>
      </c>
      <c r="M67" s="15">
        <f t="shared" si="1"/>
        <v>189.12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210.75899999999999</v>
      </c>
      <c r="R67" s="15">
        <f>'[1]TCE - ANEXO III - Preencher'!S76</f>
        <v>62.7</v>
      </c>
      <c r="S67" s="16">
        <f t="shared" si="3"/>
        <v>148.05899999999997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439.55419999999998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Preencher'!E77</f>
        <v>EDIVANI JOSEFA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322605</v>
      </c>
      <c r="G68" s="13">
        <f>IF('[1]TCE - ANEXO III - Preencher'!H77="","",'[1]TCE - ANEXO III - Preencher'!H77)</f>
        <v>44075</v>
      </c>
      <c r="H68" s="14">
        <f>'[1]TCE - ANEXO III - Preencher'!I77</f>
        <v>0</v>
      </c>
      <c r="I68" s="14">
        <f>'[1]TCE - ANEXO III - Preencher'!J77</f>
        <v>118.87520000000001</v>
      </c>
      <c r="J68" s="14">
        <f>'[1]TCE - ANEXO III - Preencher'!K77</f>
        <v>0</v>
      </c>
      <c r="K68" s="15">
        <f>'[1]TCE - ANEXO III - Preencher'!L77</f>
        <v>210.02</v>
      </c>
      <c r="L68" s="15">
        <f>'[1]TCE - ANEXO III - Preencher'!M77</f>
        <v>20.9</v>
      </c>
      <c r="M68" s="15">
        <f t="shared" ref="M68:M131" si="7">K68-L68</f>
        <v>189.12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126.009</v>
      </c>
      <c r="R68" s="15">
        <f>'[1]TCE - ANEXO III - Preencher'!S77</f>
        <v>62.7</v>
      </c>
      <c r="S68" s="16">
        <f t="shared" ref="S68:S131" si="9">Q68-R68</f>
        <v>63.308999999999997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372.46420000000001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Preencher'!E78</f>
        <v>EDIVANIA MARIA DA SILVA BELARMINO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44075</v>
      </c>
      <c r="H69" s="14">
        <f>'[1]TCE - ANEXO III - Preencher'!I78</f>
        <v>0</v>
      </c>
      <c r="I69" s="14">
        <f>'[1]TCE - ANEXO III - Preencher'!J78</f>
        <v>208.9392</v>
      </c>
      <c r="J69" s="14">
        <f>'[1]TCE - ANEXO III - Preencher'!K78</f>
        <v>0</v>
      </c>
      <c r="K69" s="15">
        <f>'[1]TCE - ANEXO III - Preencher'!L78</f>
        <v>210.02</v>
      </c>
      <c r="L69" s="15">
        <f>'[1]TCE - ANEXO III - Preencher'!M78</f>
        <v>20.9</v>
      </c>
      <c r="M69" s="15">
        <f t="shared" si="7"/>
        <v>189.12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399.21920000000006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Preencher'!E79</f>
        <v>EDJANE MARIA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44075</v>
      </c>
      <c r="H70" s="14">
        <f>'[1]TCE - ANEXO III - Preencher'!I79</f>
        <v>0</v>
      </c>
      <c r="I70" s="14">
        <f>'[1]TCE - ANEXO III - Preencher'!J79</f>
        <v>104.508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210.76</v>
      </c>
      <c r="R70" s="15">
        <f>'[1]TCE - ANEXO III - Preencher'!S79</f>
        <v>59.49</v>
      </c>
      <c r="S70" s="16">
        <f t="shared" si="9"/>
        <v>151.26999999999998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256.93799999999999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Preencher'!E80</f>
        <v>EDMILSON DANTAS NOGUEIRA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514225</v>
      </c>
      <c r="G71" s="13">
        <f>IF('[1]TCE - ANEXO III - Preencher'!H80="","",'[1]TCE - ANEXO III - Preencher'!H80)</f>
        <v>44075</v>
      </c>
      <c r="H71" s="14">
        <f>'[1]TCE - ANEXO III - Preencher'!I80</f>
        <v>0</v>
      </c>
      <c r="I71" s="14">
        <f>'[1]TCE - ANEXO III - Preencher'!J80</f>
        <v>112.81120000000001</v>
      </c>
      <c r="J71" s="14">
        <f>'[1]TCE - ANEXO III - Preencher'!K80</f>
        <v>0</v>
      </c>
      <c r="K71" s="15">
        <f>'[1]TCE - ANEXO III - Preencher'!L80</f>
        <v>210.02</v>
      </c>
      <c r="L71" s="15">
        <f>'[1]TCE - ANEXO III - Preencher'!M80</f>
        <v>20.9</v>
      </c>
      <c r="M71" s="15">
        <f t="shared" si="7"/>
        <v>189.12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303.09120000000001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Preencher'!E81</f>
        <v>EDSON BEZERRA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324115</v>
      </c>
      <c r="G72" s="13">
        <f>IF('[1]TCE - ANEXO III - Preencher'!H81="","",'[1]TCE - ANEXO III - Preencher'!H81)</f>
        <v>44075</v>
      </c>
      <c r="H72" s="14">
        <f>'[1]TCE - ANEXO III - Preencher'!I81</f>
        <v>0</v>
      </c>
      <c r="I72" s="14">
        <f>'[1]TCE - ANEXO III - Preencher'!J81</f>
        <v>245.6944</v>
      </c>
      <c r="J72" s="14">
        <f>'[1]TCE - ANEXO III - Preencher'!K81</f>
        <v>0</v>
      </c>
      <c r="K72" s="15">
        <f>'[1]TCE - ANEXO III - Preencher'!L81</f>
        <v>210.02</v>
      </c>
      <c r="L72" s="15">
        <f>'[1]TCE - ANEXO III - Preencher'!M81</f>
        <v>5.42</v>
      </c>
      <c r="M72" s="15">
        <f t="shared" si="7"/>
        <v>204.60000000000002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451.45440000000002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Preencher'!E82</f>
        <v>EDSON FEITOSA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766420</v>
      </c>
      <c r="G73" s="13">
        <f>IF('[1]TCE - ANEXO III - Preencher'!H82="","",'[1]TCE - ANEXO III - Preencher'!H82)</f>
        <v>44075</v>
      </c>
      <c r="H73" s="14">
        <f>'[1]TCE - ANEXO III - Preencher'!I82</f>
        <v>0</v>
      </c>
      <c r="I73" s="14">
        <f>'[1]TCE - ANEXO III - Preencher'!J82</f>
        <v>120.6808</v>
      </c>
      <c r="J73" s="14">
        <f>'[1]TCE - ANEXO III - Preencher'!K82</f>
        <v>0</v>
      </c>
      <c r="K73" s="15">
        <f>'[1]TCE - ANEXO III - Preencher'!L82</f>
        <v>210.02</v>
      </c>
      <c r="L73" s="15">
        <f>'[1]TCE - ANEXO III - Preencher'!M82</f>
        <v>5.42</v>
      </c>
      <c r="M73" s="15">
        <f t="shared" si="7"/>
        <v>204.60000000000002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326.44080000000002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Preencher'!E83</f>
        <v>EDVANIA VIANA DE LIRA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44075</v>
      </c>
      <c r="H74" s="14">
        <f>'[1]TCE - ANEXO III - Preencher'!I83</f>
        <v>0</v>
      </c>
      <c r="I74" s="14">
        <f>'[1]TCE - ANEXO III - Preencher'!J83</f>
        <v>106.2392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248.25899999999999</v>
      </c>
      <c r="R74" s="15">
        <f>'[1]TCE - ANEXO III - Preencher'!S83</f>
        <v>54.34</v>
      </c>
      <c r="S74" s="16">
        <f t="shared" si="9"/>
        <v>193.91899999999998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301.31819999999999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Preencher'!E84</f>
        <v>ELANE PRAZERES DE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44075</v>
      </c>
      <c r="H75" s="14">
        <f>'[1]TCE - ANEXO III - Preencher'!I84</f>
        <v>0</v>
      </c>
      <c r="I75" s="14">
        <f>'[1]TCE - ANEXO III - Preencher'!J84</f>
        <v>119.14239999999999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210.76</v>
      </c>
      <c r="R75" s="15">
        <f>'[1]TCE - ANEXO III - Preencher'!S84</f>
        <v>62.7</v>
      </c>
      <c r="S75" s="16">
        <f t="shared" si="9"/>
        <v>148.06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268.36239999999998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Preencher'!E85</f>
        <v>ELIANA MARIA DUARTE DA SILVA FRANCA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223405</v>
      </c>
      <c r="G76" s="13">
        <f>IF('[1]TCE - ANEXO III - Preencher'!H85="","",'[1]TCE - ANEXO III - Preencher'!H85)</f>
        <v>44075</v>
      </c>
      <c r="H76" s="14">
        <f>'[1]TCE - ANEXO III - Preencher'!I85</f>
        <v>0</v>
      </c>
      <c r="I76" s="14">
        <f>'[1]TCE - ANEXO III - Preencher'!J85</f>
        <v>582.16079999999999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583.32079999999996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Preencher'!E86</f>
        <v>ELIANE RODRIGUES CORREIA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44075</v>
      </c>
      <c r="H77" s="14">
        <f>'[1]TCE - ANEXO III - Preencher'!I86</f>
        <v>0</v>
      </c>
      <c r="I77" s="14">
        <f>'[1]TCE - ANEXO III - Preencher'!J86</f>
        <v>235.9144</v>
      </c>
      <c r="J77" s="14">
        <f>'[1]TCE - ANEXO III - Preencher'!K86</f>
        <v>0</v>
      </c>
      <c r="K77" s="15">
        <f>'[1]TCE - ANEXO III - Preencher'!L86</f>
        <v>210.02</v>
      </c>
      <c r="L77" s="15">
        <f>'[1]TCE - ANEXO III - Preencher'!M86</f>
        <v>20.9</v>
      </c>
      <c r="M77" s="15">
        <f t="shared" si="7"/>
        <v>189.12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426.19440000000003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Preencher'!E87</f>
        <v>ELINE MONIQUE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44075</v>
      </c>
      <c r="H78" s="14">
        <f>'[1]TCE - ANEXO III - Preencher'!I87</f>
        <v>0</v>
      </c>
      <c r="I78" s="14">
        <f>'[1]TCE - ANEXO III - Preencher'!J87</f>
        <v>107.3424</v>
      </c>
      <c r="J78" s="14">
        <f>'[1]TCE - ANEXO III - Preencher'!K87</f>
        <v>0</v>
      </c>
      <c r="K78" s="15">
        <f>'[1]TCE - ANEXO III - Preencher'!L87</f>
        <v>210.02</v>
      </c>
      <c r="L78" s="15">
        <f>'[1]TCE - ANEXO III - Preencher'!M87</f>
        <v>20.9</v>
      </c>
      <c r="M78" s="15">
        <f t="shared" si="7"/>
        <v>189.12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297.62240000000003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Preencher'!E88</f>
        <v>ELIS REGINA DA SILVA VILAR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44075</v>
      </c>
      <c r="H79" s="14">
        <f>'[1]TCE - ANEXO III - Preencher'!I88</f>
        <v>0</v>
      </c>
      <c r="I79" s="14">
        <f>'[1]TCE - ANEXO III - Preencher'!J88</f>
        <v>108.01280000000001</v>
      </c>
      <c r="J79" s="14">
        <f>'[1]TCE - ANEXO III - Preencher'!K88</f>
        <v>0</v>
      </c>
      <c r="K79" s="15">
        <f>'[1]TCE - ANEXO III - Preencher'!L88</f>
        <v>210.02</v>
      </c>
      <c r="L79" s="15">
        <f>'[1]TCE - ANEXO III - Preencher'!M88</f>
        <v>20.9</v>
      </c>
      <c r="M79" s="15">
        <f t="shared" si="7"/>
        <v>189.12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135.35900000000001</v>
      </c>
      <c r="R79" s="15">
        <f>'[1]TCE - ANEXO III - Preencher'!S88</f>
        <v>56.43</v>
      </c>
      <c r="S79" s="16">
        <f t="shared" si="9"/>
        <v>78.929000000000002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377.22180000000003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Preencher'!E89</f>
        <v>ELIZANGELA ALVES TORRE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142105</v>
      </c>
      <c r="G80" s="13">
        <f>IF('[1]TCE - ANEXO III - Preencher'!H89="","",'[1]TCE - ANEXO III - Preencher'!H89)</f>
        <v>44075</v>
      </c>
      <c r="H80" s="14">
        <f>'[1]TCE - ANEXO III - Preencher'!I89</f>
        <v>0</v>
      </c>
      <c r="I80" s="14">
        <f>'[1]TCE - ANEXO III - Preencher'!J89</f>
        <v>830.71199999999999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831.87199999999996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Preencher'!E90</f>
        <v>ELZA MARIA DA SILVA CORREIA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44075</v>
      </c>
      <c r="H81" s="14">
        <f>'[1]TCE - ANEXO III - Preencher'!I90</f>
        <v>0</v>
      </c>
      <c r="I81" s="14">
        <f>'[1]TCE - ANEXO III - Preencher'!J90</f>
        <v>103.65440000000001</v>
      </c>
      <c r="J81" s="14">
        <f>'[1]TCE - ANEXO III - Preencher'!K90</f>
        <v>0</v>
      </c>
      <c r="K81" s="15">
        <f>'[1]TCE - ANEXO III - Preencher'!L90</f>
        <v>210.02</v>
      </c>
      <c r="L81" s="15">
        <f>'[1]TCE - ANEXO III - Preencher'!M90</f>
        <v>20.9</v>
      </c>
      <c r="M81" s="15">
        <f t="shared" si="7"/>
        <v>189.12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196.959</v>
      </c>
      <c r="R81" s="15">
        <f>'[1]TCE - ANEXO III - Preencher'!S90</f>
        <v>60.61</v>
      </c>
      <c r="S81" s="16">
        <f t="shared" si="9"/>
        <v>136.34899999999999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430.28340000000003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Preencher'!E91</f>
        <v>EMERLAINE FERREIRA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44075</v>
      </c>
      <c r="H82" s="14">
        <f>'[1]TCE - ANEXO III - Preencher'!I91</f>
        <v>0</v>
      </c>
      <c r="I82" s="14">
        <f>'[1]TCE - ANEXO III - Preencher'!J91</f>
        <v>296.94720000000001</v>
      </c>
      <c r="J82" s="14">
        <f>'[1]TCE - ANEXO III - Preencher'!K91</f>
        <v>0</v>
      </c>
      <c r="K82" s="15">
        <f>'[1]TCE - ANEXO III - Preencher'!L91</f>
        <v>210.02</v>
      </c>
      <c r="L82" s="15">
        <f>'[1]TCE - ANEXO III - Preencher'!M91</f>
        <v>3.08</v>
      </c>
      <c r="M82" s="15">
        <f t="shared" si="7"/>
        <v>206.94</v>
      </c>
      <c r="N82" s="15">
        <f>'[1]TCE - ANEXO III - Preencher'!O91</f>
        <v>2.44</v>
      </c>
      <c r="O82" s="15">
        <f>'[1]TCE - ANEXO III - Preencher'!P91</f>
        <v>0</v>
      </c>
      <c r="P82" s="16">
        <f t="shared" si="8"/>
        <v>2.44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506.3272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Preencher'!E92</f>
        <v>ERICK VINICIUS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517410</v>
      </c>
      <c r="G83" s="13">
        <f>IF('[1]TCE - ANEXO III - Preencher'!H92="","",'[1]TCE - ANEXO III - Preencher'!H92)</f>
        <v>44075</v>
      </c>
      <c r="H83" s="14">
        <f>'[1]TCE - ANEXO III - Preencher'!I92</f>
        <v>0</v>
      </c>
      <c r="I83" s="14">
        <f>'[1]TCE - ANEXO III - Preencher'!J92</f>
        <v>100.4408</v>
      </c>
      <c r="J83" s="14">
        <f>'[1]TCE - ANEXO III - Preencher'!K92</f>
        <v>0</v>
      </c>
      <c r="K83" s="15">
        <f>'[1]TCE - ANEXO III - Preencher'!L92</f>
        <v>210.02</v>
      </c>
      <c r="L83" s="15">
        <f>'[1]TCE - ANEXO III - Preencher'!M92</f>
        <v>20.9</v>
      </c>
      <c r="M83" s="15">
        <f t="shared" si="7"/>
        <v>189.12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297.55900000000003</v>
      </c>
      <c r="R83" s="15">
        <f>'[1]TCE - ANEXO III - Preencher'!S92</f>
        <v>62.7</v>
      </c>
      <c r="S83" s="16">
        <f t="shared" si="9"/>
        <v>234.85900000000004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525.57979999999998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Preencher'!E93</f>
        <v>ERIKA JEANE SA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142205</v>
      </c>
      <c r="G84" s="13">
        <f>IF('[1]TCE - ANEXO III - Preencher'!H93="","",'[1]TCE - ANEXO III - Preencher'!H93)</f>
        <v>44075</v>
      </c>
      <c r="H84" s="14">
        <f>'[1]TCE - ANEXO III - Preencher'!I93</f>
        <v>0</v>
      </c>
      <c r="I84" s="14">
        <f>'[1]TCE - ANEXO III - Preencher'!J93</f>
        <v>231.34479999999999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232.50479999999999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Preencher'!E94</f>
        <v>ERIKA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44075</v>
      </c>
      <c r="H85" s="14">
        <f>'[1]TCE - ANEXO III - Preencher'!I94</f>
        <v>0</v>
      </c>
      <c r="I85" s="14">
        <f>'[1]TCE - ANEXO III - Preencher'!J94</f>
        <v>182.50240000000002</v>
      </c>
      <c r="J85" s="14">
        <f>'[1]TCE - ANEXO III - Preencher'!K94</f>
        <v>0</v>
      </c>
      <c r="K85" s="15">
        <f>'[1]TCE - ANEXO III - Preencher'!L94</f>
        <v>210.02</v>
      </c>
      <c r="L85" s="15">
        <f>'[1]TCE - ANEXO III - Preencher'!M94</f>
        <v>20.9</v>
      </c>
      <c r="M85" s="15">
        <f t="shared" si="7"/>
        <v>189.12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372.78240000000005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Preencher'!E95</f>
        <v>ERIKA TASSYANA TENORIO FRAGA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411010</v>
      </c>
      <c r="G86" s="13">
        <f>IF('[1]TCE - ANEXO III - Preencher'!H95="","",'[1]TCE - ANEXO III - Preencher'!H95)</f>
        <v>44075</v>
      </c>
      <c r="H86" s="14">
        <f>'[1]TCE - ANEXO III - Preencher'!I95</f>
        <v>0</v>
      </c>
      <c r="I86" s="14">
        <f>'[1]TCE - ANEXO III - Preencher'!J95</f>
        <v>112.69680000000001</v>
      </c>
      <c r="J86" s="14">
        <f>'[1]TCE - ANEXO III - Preencher'!K95</f>
        <v>0</v>
      </c>
      <c r="K86" s="15">
        <f>'[1]TCE - ANEXO III - Preencher'!L95</f>
        <v>210.02</v>
      </c>
      <c r="L86" s="15">
        <f>'[1]TCE - ANEXO III - Preencher'!M95</f>
        <v>20.9</v>
      </c>
      <c r="M86" s="15">
        <f t="shared" si="7"/>
        <v>189.12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126.009</v>
      </c>
      <c r="R86" s="15">
        <f>'[1]TCE - ANEXO III - Preencher'!S95</f>
        <v>55.01</v>
      </c>
      <c r="S86" s="16">
        <f t="shared" si="9"/>
        <v>70.998999999999995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373.97580000000005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Preencher'!E96</f>
        <v>EVALDO FRANCA DE FARIAS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44075</v>
      </c>
      <c r="H87" s="14">
        <f>'[1]TCE - ANEXO III - Preencher'!I96</f>
        <v>0</v>
      </c>
      <c r="I87" s="14">
        <f>'[1]TCE - ANEXO III - Preencher'!J96</f>
        <v>103.0016</v>
      </c>
      <c r="J87" s="14">
        <f>'[1]TCE - ANEXO III - Preencher'!K96</f>
        <v>0</v>
      </c>
      <c r="K87" s="15">
        <f>'[1]TCE - ANEXO III - Preencher'!L96</f>
        <v>210.02</v>
      </c>
      <c r="L87" s="15">
        <f>'[1]TCE - ANEXO III - Preencher'!M96</f>
        <v>20.9</v>
      </c>
      <c r="M87" s="15">
        <f t="shared" si="7"/>
        <v>189.12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126.009</v>
      </c>
      <c r="R87" s="15">
        <f>'[1]TCE - ANEXO III - Preencher'!S96</f>
        <v>62.7</v>
      </c>
      <c r="S87" s="16">
        <f t="shared" si="9"/>
        <v>63.308999999999997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356.59059999999999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Preencher'!E97</f>
        <v>EVELIN DAIANE DE FREITAS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>
        <f>IF('[1]TCE - ANEXO III - Preencher'!H97="","",'[1]TCE - ANEXO III - Preencher'!H97)</f>
        <v>44075</v>
      </c>
      <c r="H88" s="14">
        <f>'[1]TCE - ANEXO III - Preencher'!I97</f>
        <v>0</v>
      </c>
      <c r="I88" s="14">
        <f>'[1]TCE - ANEXO III - Preencher'!J97</f>
        <v>316.21600000000001</v>
      </c>
      <c r="J88" s="14">
        <f>'[1]TCE - ANEXO III - Preencher'!K97</f>
        <v>0</v>
      </c>
      <c r="K88" s="15">
        <f>'[1]TCE - ANEXO III - Preencher'!L97</f>
        <v>210.02</v>
      </c>
      <c r="L88" s="15">
        <f>'[1]TCE - ANEXO III - Preencher'!M97</f>
        <v>2.62</v>
      </c>
      <c r="M88" s="15">
        <f t="shared" si="7"/>
        <v>207.4</v>
      </c>
      <c r="N88" s="15">
        <f>'[1]TCE - ANEXO III - Preencher'!O97</f>
        <v>2.44</v>
      </c>
      <c r="O88" s="15">
        <f>'[1]TCE - ANEXO III - Preencher'!P97</f>
        <v>0</v>
      </c>
      <c r="P88" s="16">
        <f t="shared" si="8"/>
        <v>2.44</v>
      </c>
      <c r="Q88" s="15">
        <f>'[1]TCE - ANEXO III - Preencher'!R97</f>
        <v>22.059000000000001</v>
      </c>
      <c r="R88" s="15">
        <f>'[1]TCE - ANEXO III - Preencher'!S97</f>
        <v>6.99</v>
      </c>
      <c r="S88" s="16">
        <f t="shared" si="9"/>
        <v>15.069000000000001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541.125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Preencher'!E98</f>
        <v>FABIANA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322415</v>
      </c>
      <c r="G89" s="13">
        <f>IF('[1]TCE - ANEXO III - Preencher'!H98="","",'[1]TCE - ANEXO III - Preencher'!H98)</f>
        <v>44075</v>
      </c>
      <c r="H89" s="14">
        <f>'[1]TCE - ANEXO III - Preencher'!I98</f>
        <v>0</v>
      </c>
      <c r="I89" s="14">
        <f>'[1]TCE - ANEXO III - Preencher'!J98</f>
        <v>145.80160000000001</v>
      </c>
      <c r="J89" s="14">
        <f>'[1]TCE - ANEXO III - Preencher'!K98</f>
        <v>0</v>
      </c>
      <c r="K89" s="15">
        <f>'[1]TCE - ANEXO III - Preencher'!L98</f>
        <v>210.02</v>
      </c>
      <c r="L89" s="15">
        <f>'[1]TCE - ANEXO III - Preencher'!M98</f>
        <v>20.9</v>
      </c>
      <c r="M89" s="15">
        <f t="shared" si="7"/>
        <v>189.12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64</v>
      </c>
      <c r="U89" s="15">
        <f>'[1]TCE - ANEXO III - Preencher'!V98</f>
        <v>0</v>
      </c>
      <c r="V89" s="16">
        <f t="shared" si="10"/>
        <v>64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400.08160000000004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Preencher'!E99</f>
        <v>FABIANA SOARES DE FRANCA DOS PRAZERES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44075</v>
      </c>
      <c r="H90" s="14">
        <f>'[1]TCE - ANEXO III - Preencher'!I99</f>
        <v>0</v>
      </c>
      <c r="I90" s="14">
        <f>'[1]TCE - ANEXO III - Preencher'!J99</f>
        <v>273.02800000000002</v>
      </c>
      <c r="J90" s="14">
        <f>'[1]TCE - ANEXO III - Preencher'!K99</f>
        <v>0</v>
      </c>
      <c r="K90" s="15">
        <f>'[1]TCE - ANEXO III - Preencher'!L99</f>
        <v>210.02</v>
      </c>
      <c r="L90" s="15">
        <f>'[1]TCE - ANEXO III - Preencher'!M99</f>
        <v>3.08</v>
      </c>
      <c r="M90" s="15">
        <f t="shared" si="7"/>
        <v>206.94</v>
      </c>
      <c r="N90" s="15">
        <f>'[1]TCE - ANEXO III - Preencher'!O99</f>
        <v>2.44</v>
      </c>
      <c r="O90" s="15">
        <f>'[1]TCE - ANEXO III - Preencher'!P99</f>
        <v>0</v>
      </c>
      <c r="P90" s="16">
        <f t="shared" si="8"/>
        <v>2.44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482.40800000000002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Preencher'!E100</f>
        <v>FABIO JOSE BARBOSA RANGEL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44075</v>
      </c>
      <c r="H91" s="14">
        <f>'[1]TCE - ANEXO III - Preencher'!I100</f>
        <v>0</v>
      </c>
      <c r="I91" s="14">
        <f>'[1]TCE - ANEXO III - Preencher'!J100</f>
        <v>412.57760000000002</v>
      </c>
      <c r="J91" s="14">
        <f>'[1]TCE - ANEXO III - Preencher'!K100</f>
        <v>0</v>
      </c>
      <c r="K91" s="15">
        <f>'[1]TCE - ANEXO III - Preencher'!L100</f>
        <v>210.02</v>
      </c>
      <c r="L91" s="15">
        <f>'[1]TCE - ANEXO III - Preencher'!M100</f>
        <v>3.17</v>
      </c>
      <c r="M91" s="15">
        <f t="shared" si="7"/>
        <v>206.85000000000002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628.70759999999996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Preencher'!E101</f>
        <v>FABIO MATOS DE MELO JUNIOR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322605</v>
      </c>
      <c r="G92" s="13">
        <f>IF('[1]TCE - ANEXO III - Preencher'!H101="","",'[1]TCE - ANEXO III - Preencher'!H101)</f>
        <v>44075</v>
      </c>
      <c r="H92" s="14">
        <f>'[1]TCE - ANEXO III - Preencher'!I101</f>
        <v>0</v>
      </c>
      <c r="I92" s="14">
        <f>'[1]TCE - ANEXO III - Preencher'!J101</f>
        <v>131.52719999999999</v>
      </c>
      <c r="J92" s="14">
        <f>'[1]TCE - ANEXO III - Preencher'!K101</f>
        <v>0</v>
      </c>
      <c r="K92" s="15">
        <f>'[1]TCE - ANEXO III - Preencher'!L101</f>
        <v>210.02</v>
      </c>
      <c r="L92" s="15">
        <f>'[1]TCE - ANEXO III - Preencher'!M101</f>
        <v>20.9</v>
      </c>
      <c r="M92" s="15">
        <f t="shared" si="7"/>
        <v>189.12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321.80720000000002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Preencher'!E102</f>
        <v>FERNANDA BATISTA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515205</v>
      </c>
      <c r="G93" s="13">
        <f>IF('[1]TCE - ANEXO III - Preencher'!H102="","",'[1]TCE - ANEXO III - Preencher'!H102)</f>
        <v>44075</v>
      </c>
      <c r="H93" s="14">
        <f>'[1]TCE - ANEXO III - Preencher'!I102</f>
        <v>0</v>
      </c>
      <c r="I93" s="14">
        <f>'[1]TCE - ANEXO III - Preencher'!J102</f>
        <v>102.33840000000001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107.259</v>
      </c>
      <c r="R93" s="15">
        <f>'[1]TCE - ANEXO III - Preencher'!S102</f>
        <v>64.8</v>
      </c>
      <c r="S93" s="16">
        <f t="shared" si="9"/>
        <v>42.459000000000003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145.95740000000001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Preencher'!E103</f>
        <v>FERNANDA FIGUEIRA VICTOR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44075</v>
      </c>
      <c r="H94" s="14">
        <f>'[1]TCE - ANEXO III - Preencher'!I103</f>
        <v>0</v>
      </c>
      <c r="I94" s="14">
        <f>'[1]TCE - ANEXO III - Preencher'!J103</f>
        <v>652.94240000000002</v>
      </c>
      <c r="J94" s="14">
        <f>'[1]TCE - ANEXO III - Preencher'!K103</f>
        <v>0</v>
      </c>
      <c r="K94" s="15">
        <f>'[1]TCE - ANEXO III - Preencher'!L103</f>
        <v>210.02</v>
      </c>
      <c r="L94" s="15">
        <f>'[1]TCE - ANEXO III - Preencher'!M103</f>
        <v>3.17</v>
      </c>
      <c r="M94" s="15">
        <f t="shared" si="7"/>
        <v>206.85000000000002</v>
      </c>
      <c r="N94" s="15">
        <f>'[1]TCE - ANEXO III - Preencher'!O103</f>
        <v>9.2799999999999994</v>
      </c>
      <c r="O94" s="15">
        <f>'[1]TCE - ANEXO III - Preencher'!P103</f>
        <v>0</v>
      </c>
      <c r="P94" s="16">
        <f t="shared" si="8"/>
        <v>9.2799999999999994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869.07240000000002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Preencher'!E104</f>
        <v>FERNANDA PATRICIA FERREIRA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44075</v>
      </c>
      <c r="H95" s="14">
        <f>'[1]TCE - ANEXO III - Preencher'!I104</f>
        <v>0</v>
      </c>
      <c r="I95" s="14">
        <f>'[1]TCE - ANEXO III - Preencher'!J104</f>
        <v>120.492</v>
      </c>
      <c r="J95" s="14">
        <f>'[1]TCE - ANEXO III - Preencher'!K104</f>
        <v>0</v>
      </c>
      <c r="K95" s="15">
        <f>'[1]TCE - ANEXO III - Preencher'!L104</f>
        <v>210.02</v>
      </c>
      <c r="L95" s="15">
        <f>'[1]TCE - ANEXO III - Preencher'!M104</f>
        <v>20.9</v>
      </c>
      <c r="M95" s="15">
        <f t="shared" si="7"/>
        <v>189.12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107.26</v>
      </c>
      <c r="R95" s="15">
        <f>'[1]TCE - ANEXO III - Preencher'!S104</f>
        <v>62.7</v>
      </c>
      <c r="S95" s="16">
        <f t="shared" si="9"/>
        <v>44.56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355.33200000000005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Preencher'!E105</f>
        <v>FERNANDA PORTO CARREIRO COELHO CAVALCANTI DE 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223208</v>
      </c>
      <c r="G96" s="13">
        <f>IF('[1]TCE - ANEXO III - Preencher'!H105="","",'[1]TCE - ANEXO III - Preencher'!H105)</f>
        <v>44075</v>
      </c>
      <c r="H96" s="14">
        <f>'[1]TCE - ANEXO III - Preencher'!I105</f>
        <v>0</v>
      </c>
      <c r="I96" s="14">
        <f>'[1]TCE - ANEXO III - Preencher'!J105</f>
        <v>324.1816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325.34160000000003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Preencher'!E106</f>
        <v>FERNANDO CESAR RAMOS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515110</v>
      </c>
      <c r="G97" s="13">
        <f>IF('[1]TCE - ANEXO III - Preencher'!H106="","",'[1]TCE - ANEXO III - Preencher'!H106)</f>
        <v>44075</v>
      </c>
      <c r="H97" s="14">
        <f>'[1]TCE - ANEXO III - Preencher'!I106</f>
        <v>0</v>
      </c>
      <c r="I97" s="14">
        <f>'[1]TCE - ANEXO III - Preencher'!J106</f>
        <v>117.89760000000001</v>
      </c>
      <c r="J97" s="14">
        <f>'[1]TCE - ANEXO III - Preencher'!K106</f>
        <v>0</v>
      </c>
      <c r="K97" s="15">
        <f>'[1]TCE - ANEXO III - Preencher'!L106</f>
        <v>210.02</v>
      </c>
      <c r="L97" s="15">
        <f>'[1]TCE - ANEXO III - Preencher'!M106</f>
        <v>20.9</v>
      </c>
      <c r="M97" s="15">
        <f t="shared" si="7"/>
        <v>189.12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126.009</v>
      </c>
      <c r="R97" s="15">
        <f>'[1]TCE - ANEXO III - Preencher'!S106</f>
        <v>62.7</v>
      </c>
      <c r="S97" s="16">
        <f t="shared" si="9"/>
        <v>63.308999999999997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371.48660000000007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Preencher'!E107</f>
        <v>FRANCISCA NOBREGA DE FIGUEIREDO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44075</v>
      </c>
      <c r="H98" s="14">
        <f>'[1]TCE - ANEXO III - Preencher'!I107</f>
        <v>0</v>
      </c>
      <c r="I98" s="14">
        <f>'[1]TCE - ANEXO III - Preencher'!J107</f>
        <v>1594.5792000000001</v>
      </c>
      <c r="J98" s="14">
        <f>'[1]TCE - ANEXO III - Preencher'!K107</f>
        <v>0</v>
      </c>
      <c r="K98" s="15">
        <f>'[1]TCE - ANEXO III - Preencher'!L107</f>
        <v>210.02</v>
      </c>
      <c r="L98" s="15">
        <f>'[1]TCE - ANEXO III - Preencher'!M107</f>
        <v>28.51</v>
      </c>
      <c r="M98" s="15">
        <f t="shared" si="7"/>
        <v>181.51000000000002</v>
      </c>
      <c r="N98" s="15">
        <f>'[1]TCE - ANEXO III - Preencher'!O107</f>
        <v>9.2799999999999994</v>
      </c>
      <c r="O98" s="15">
        <f>'[1]TCE - ANEXO III - Preencher'!P107</f>
        <v>0</v>
      </c>
      <c r="P98" s="16">
        <f t="shared" si="8"/>
        <v>9.2799999999999994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1785.3692000000001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Preencher'!E108</f>
        <v>FRANCISCO JOAO ROSSI NETO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44075</v>
      </c>
      <c r="H99" s="14">
        <f>'[1]TCE - ANEXO III - Preencher'!I108</f>
        <v>0</v>
      </c>
      <c r="I99" s="14">
        <f>'[1]TCE - ANEXO III - Preencher'!J108</f>
        <v>779.51839999999993</v>
      </c>
      <c r="J99" s="14">
        <f>'[1]TCE - ANEXO III - Preencher'!K108</f>
        <v>0</v>
      </c>
      <c r="K99" s="15">
        <f>'[1]TCE - ANEXO III - Preencher'!L108</f>
        <v>210.02</v>
      </c>
      <c r="L99" s="15">
        <f>'[1]TCE - ANEXO III - Preencher'!M108</f>
        <v>6.34</v>
      </c>
      <c r="M99" s="15">
        <f t="shared" si="7"/>
        <v>203.68</v>
      </c>
      <c r="N99" s="15">
        <f>'[1]TCE - ANEXO III - Preencher'!O108</f>
        <v>9.2799999999999994</v>
      </c>
      <c r="O99" s="15">
        <f>'[1]TCE - ANEXO III - Preencher'!P108</f>
        <v>0</v>
      </c>
      <c r="P99" s="16">
        <f t="shared" si="8"/>
        <v>9.2799999999999994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992.47839999999997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Preencher'!E109</f>
        <v>FRANCISCO JOSE SUASSUNA CAVALCANTI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225270</v>
      </c>
      <c r="G100" s="13">
        <f>IF('[1]TCE - ANEXO III - Preencher'!H109="","",'[1]TCE - ANEXO III - Preencher'!H109)</f>
        <v>44075</v>
      </c>
      <c r="H100" s="14">
        <f>'[1]TCE - ANEXO III - Preencher'!I109</f>
        <v>0</v>
      </c>
      <c r="I100" s="14">
        <f>'[1]TCE - ANEXO III - Preencher'!J109</f>
        <v>428.06160000000006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9.2799999999999994</v>
      </c>
      <c r="O100" s="15">
        <f>'[1]TCE - ANEXO III - Preencher'!P109</f>
        <v>0</v>
      </c>
      <c r="P100" s="16">
        <f t="shared" si="8"/>
        <v>9.2799999999999994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437.34160000000003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Preencher'!E110</f>
        <v>GABRIELA CARACIOLO NOVAES OERTLI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225125</v>
      </c>
      <c r="G101" s="13">
        <f>IF('[1]TCE - ANEXO III - Preencher'!H110="","",'[1]TCE - ANEXO III - Preencher'!H110)</f>
        <v>44075</v>
      </c>
      <c r="H101" s="14">
        <f>'[1]TCE - ANEXO III - Preencher'!I110</f>
        <v>0</v>
      </c>
      <c r="I101" s="14">
        <f>'[1]TCE - ANEXO III - Preencher'!J110</f>
        <v>354.63440000000003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9.2799999999999994</v>
      </c>
      <c r="O101" s="15">
        <f>'[1]TCE - ANEXO III - Preencher'!P110</f>
        <v>0</v>
      </c>
      <c r="P101" s="16">
        <f t="shared" si="8"/>
        <v>9.2799999999999994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363.9144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Preencher'!E111</f>
        <v>GABRIELA FLAESCHEN CARIBE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44075</v>
      </c>
      <c r="H102" s="14">
        <f>'[1]TCE - ANEXO III - Preencher'!I111</f>
        <v>0</v>
      </c>
      <c r="I102" s="14">
        <f>'[1]TCE - ANEXO III - Preencher'!J111</f>
        <v>352.25839999999999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9.2799999999999994</v>
      </c>
      <c r="O102" s="15">
        <f>'[1]TCE - ANEXO III - Preencher'!P111</f>
        <v>0</v>
      </c>
      <c r="P102" s="16">
        <f t="shared" si="8"/>
        <v>9.2799999999999994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361.53839999999997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Preencher'!E112</f>
        <v>GEDIVALDO LUIZ DOS SANTOS JUNIOR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44075</v>
      </c>
      <c r="H103" s="14">
        <f>'[1]TCE - ANEXO III - Preencher'!I112</f>
        <v>0</v>
      </c>
      <c r="I103" s="14">
        <f>'[1]TCE - ANEXO III - Preencher'!J112</f>
        <v>117.90479999999999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107.26</v>
      </c>
      <c r="R103" s="15">
        <f>'[1]TCE - ANEXO III - Preencher'!S112</f>
        <v>62.7</v>
      </c>
      <c r="S103" s="16">
        <f t="shared" si="9"/>
        <v>44.56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163.62479999999999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Preencher'!E113</f>
        <v>GERMANA MARIA FEITOZA DE ANDRADE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44075</v>
      </c>
      <c r="H104" s="14">
        <f>'[1]TCE - ANEXO III - Preencher'!I113</f>
        <v>0</v>
      </c>
      <c r="I104" s="14">
        <f>'[1]TCE - ANEXO III - Preencher'!J113</f>
        <v>563.69200000000001</v>
      </c>
      <c r="J104" s="14">
        <f>'[1]TCE - ANEXO III - Preencher'!K113</f>
        <v>0</v>
      </c>
      <c r="K104" s="15">
        <f>'[1]TCE - ANEXO III - Preencher'!L113</f>
        <v>210.02</v>
      </c>
      <c r="L104" s="15">
        <f>'[1]TCE - ANEXO III - Preencher'!M113</f>
        <v>3.17</v>
      </c>
      <c r="M104" s="15">
        <f t="shared" si="7"/>
        <v>206.85000000000002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779.822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Preencher'!E114</f>
        <v>GESIKA ASSUNCAO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223710</v>
      </c>
      <c r="G105" s="13">
        <f>IF('[1]TCE - ANEXO III - Preencher'!H114="","",'[1]TCE - ANEXO III - Preencher'!H114)</f>
        <v>44075</v>
      </c>
      <c r="H105" s="14">
        <f>'[1]TCE - ANEXO III - Preencher'!I114</f>
        <v>0</v>
      </c>
      <c r="I105" s="14">
        <f>'[1]TCE - ANEXO III - Preencher'!J114</f>
        <v>340.7056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341.86560000000003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Preencher'!E115</f>
        <v>GEYSE MARINHO FALCAO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44075</v>
      </c>
      <c r="H106" s="14">
        <f>'[1]TCE - ANEXO III - Preencher'!I115</f>
        <v>0</v>
      </c>
      <c r="I106" s="14">
        <f>'[1]TCE - ANEXO III - Preencher'!J115</f>
        <v>471.18239999999997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9.2799999999999994</v>
      </c>
      <c r="O106" s="15">
        <f>'[1]TCE - ANEXO III - Preencher'!P115</f>
        <v>0</v>
      </c>
      <c r="P106" s="16">
        <f t="shared" si="8"/>
        <v>9.2799999999999994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480.46239999999995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Preencher'!E116</f>
        <v>GILCENILDO DA SILVA CARDOSO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44075</v>
      </c>
      <c r="H107" s="14">
        <f>'[1]TCE - ANEXO III - Preencher'!I116</f>
        <v>0</v>
      </c>
      <c r="I107" s="14">
        <f>'[1]TCE - ANEXO III - Preencher'!J116</f>
        <v>110.9088</v>
      </c>
      <c r="J107" s="14">
        <f>'[1]TCE - ANEXO III - Preencher'!K116</f>
        <v>0</v>
      </c>
      <c r="K107" s="15">
        <f>'[1]TCE - ANEXO III - Preencher'!L116</f>
        <v>210.02</v>
      </c>
      <c r="L107" s="15">
        <f>'[1]TCE - ANEXO III - Preencher'!M116</f>
        <v>20.9</v>
      </c>
      <c r="M107" s="15">
        <f t="shared" si="7"/>
        <v>189.12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301.18880000000001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Preencher'!E117</f>
        <v>GILVAN MARCELINO BEZERRA SILVA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324115</v>
      </c>
      <c r="G108" s="13">
        <f>IF('[1]TCE - ANEXO III - Preencher'!H117="","",'[1]TCE - ANEXO III - Preencher'!H117)</f>
        <v>44075</v>
      </c>
      <c r="H108" s="14">
        <f>'[1]TCE - ANEXO III - Preencher'!I117</f>
        <v>0</v>
      </c>
      <c r="I108" s="14">
        <f>'[1]TCE - ANEXO III - Preencher'!J117</f>
        <v>295.00080000000003</v>
      </c>
      <c r="J108" s="14">
        <f>'[1]TCE - ANEXO III - Preencher'!K117</f>
        <v>0</v>
      </c>
      <c r="K108" s="15">
        <f>'[1]TCE - ANEXO III - Preencher'!L117</f>
        <v>210.02</v>
      </c>
      <c r="L108" s="15">
        <f>'[1]TCE - ANEXO III - Preencher'!M117</f>
        <v>5.42</v>
      </c>
      <c r="M108" s="15">
        <f t="shared" si="7"/>
        <v>204.60000000000002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500.76080000000007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Preencher'!E118</f>
        <v>GISELMA LEITE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44075</v>
      </c>
      <c r="H109" s="14">
        <f>'[1]TCE - ANEXO III - Preencher'!I118</f>
        <v>0</v>
      </c>
      <c r="I109" s="14">
        <f>'[1]TCE - ANEXO III - Preencher'!J118</f>
        <v>338.89600000000002</v>
      </c>
      <c r="J109" s="14">
        <f>'[1]TCE - ANEXO III - Preencher'!K118</f>
        <v>0</v>
      </c>
      <c r="K109" s="15">
        <f>'[1]TCE - ANEXO III - Preencher'!L118</f>
        <v>210.02</v>
      </c>
      <c r="L109" s="15">
        <f>'[1]TCE - ANEXO III - Preencher'!M118</f>
        <v>3.08</v>
      </c>
      <c r="M109" s="15">
        <f t="shared" si="7"/>
        <v>206.94</v>
      </c>
      <c r="N109" s="15">
        <f>'[1]TCE - ANEXO III - Preencher'!O118</f>
        <v>2.44</v>
      </c>
      <c r="O109" s="15">
        <f>'[1]TCE - ANEXO III - Preencher'!P118</f>
        <v>0</v>
      </c>
      <c r="P109" s="16">
        <f t="shared" si="8"/>
        <v>2.44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548.27600000000007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Preencher'!E119</f>
        <v>GLEICIANE CRISTINA LIMA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411010</v>
      </c>
      <c r="G110" s="13">
        <f>IF('[1]TCE - ANEXO III - Preencher'!H119="","",'[1]TCE - ANEXO III - Preencher'!H119)</f>
        <v>44075</v>
      </c>
      <c r="H110" s="14">
        <f>'[1]TCE - ANEXO III - Preencher'!I119</f>
        <v>0</v>
      </c>
      <c r="I110" s="14">
        <f>'[1]TCE - ANEXO III - Preencher'!J119</f>
        <v>117.6832</v>
      </c>
      <c r="J110" s="14">
        <f>'[1]TCE - ANEXO III - Preencher'!K119</f>
        <v>0</v>
      </c>
      <c r="K110" s="15">
        <f>'[1]TCE - ANEXO III - Preencher'!L119</f>
        <v>210.02</v>
      </c>
      <c r="L110" s="15">
        <f>'[1]TCE - ANEXO III - Preencher'!M119</f>
        <v>20.9</v>
      </c>
      <c r="M110" s="15">
        <f t="shared" si="7"/>
        <v>189.12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144.75899999999999</v>
      </c>
      <c r="R110" s="15">
        <f>'[1]TCE - ANEXO III - Preencher'!S119</f>
        <v>62.7</v>
      </c>
      <c r="S110" s="16">
        <f t="shared" si="9"/>
        <v>82.058999999999983</v>
      </c>
      <c r="T110" s="15">
        <f>'[1]TCE - ANEXO III - Preencher'!U119</f>
        <v>64</v>
      </c>
      <c r="U110" s="15">
        <f>'[1]TCE - ANEXO III - Preencher'!V119</f>
        <v>0</v>
      </c>
      <c r="V110" s="16">
        <f t="shared" si="10"/>
        <v>64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454.0222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Preencher'!E120</f>
        <v>GLEINE PINHEIRO SANTOS BARROS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225124</v>
      </c>
      <c r="G111" s="13">
        <f>IF('[1]TCE - ANEXO III - Preencher'!H120="","",'[1]TCE - ANEXO III - Preencher'!H120)</f>
        <v>44075</v>
      </c>
      <c r="H111" s="14">
        <f>'[1]TCE - ANEXO III - Preencher'!I120</f>
        <v>0</v>
      </c>
      <c r="I111" s="14">
        <f>'[1]TCE - ANEXO III - Preencher'!J120</f>
        <v>630.22879999999998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9.2799999999999994</v>
      </c>
      <c r="O111" s="15">
        <f>'[1]TCE - ANEXO III - Preencher'!P120</f>
        <v>0</v>
      </c>
      <c r="P111" s="16">
        <f t="shared" si="8"/>
        <v>9.2799999999999994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639.50879999999995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Preencher'!E121</f>
        <v>GLORIA CONCEICAO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413115</v>
      </c>
      <c r="G112" s="13">
        <f>IF('[1]TCE - ANEXO III - Preencher'!H121="","",'[1]TCE - ANEXO III - Preencher'!H121)</f>
        <v>44075</v>
      </c>
      <c r="H112" s="14">
        <f>'[1]TCE - ANEXO III - Preencher'!I121</f>
        <v>0</v>
      </c>
      <c r="I112" s="14">
        <f>'[1]TCE - ANEXO III - Preencher'!J121</f>
        <v>112.7808</v>
      </c>
      <c r="J112" s="14">
        <f>'[1]TCE - ANEXO III - Preencher'!K121</f>
        <v>0</v>
      </c>
      <c r="K112" s="15">
        <f>'[1]TCE - ANEXO III - Preencher'!L121</f>
        <v>210.02</v>
      </c>
      <c r="L112" s="15">
        <f>'[1]TCE - ANEXO III - Preencher'!M121</f>
        <v>26.76</v>
      </c>
      <c r="M112" s="15">
        <f t="shared" si="7"/>
        <v>183.26000000000002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107.259</v>
      </c>
      <c r="R112" s="15">
        <f>'[1]TCE - ANEXO III - Preencher'!S121</f>
        <v>80.27</v>
      </c>
      <c r="S112" s="16">
        <f t="shared" si="9"/>
        <v>26.989000000000004</v>
      </c>
      <c r="T112" s="15">
        <f>'[1]TCE - ANEXO III - Preencher'!U121</f>
        <v>128</v>
      </c>
      <c r="U112" s="15">
        <f>'[1]TCE - ANEXO III - Preencher'!V121</f>
        <v>0</v>
      </c>
      <c r="V112" s="16">
        <f t="shared" si="10"/>
        <v>128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452.18979999999999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Preencher'!E122</f>
        <v>HEMERSON DINIZ ADRIANO DE SOUZA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44075</v>
      </c>
      <c r="H113" s="14">
        <f>'[1]TCE - ANEXO III - Preencher'!I122</f>
        <v>0</v>
      </c>
      <c r="I113" s="14">
        <f>'[1]TCE - ANEXO III - Preencher'!J122</f>
        <v>1070.2160000000001</v>
      </c>
      <c r="J113" s="14">
        <f>'[1]TCE - ANEXO III - Preencher'!K122</f>
        <v>0</v>
      </c>
      <c r="K113" s="15">
        <f>'[1]TCE - ANEXO III - Preencher'!L122</f>
        <v>210.02</v>
      </c>
      <c r="L113" s="15">
        <f>'[1]TCE - ANEXO III - Preencher'!M122</f>
        <v>6.34</v>
      </c>
      <c r="M113" s="15">
        <f t="shared" si="7"/>
        <v>203.68</v>
      </c>
      <c r="N113" s="15">
        <f>'[1]TCE - ANEXO III - Preencher'!O122</f>
        <v>9.2799999999999994</v>
      </c>
      <c r="O113" s="15">
        <f>'[1]TCE - ANEXO III - Preencher'!P122</f>
        <v>0</v>
      </c>
      <c r="P113" s="16">
        <f t="shared" si="8"/>
        <v>9.2799999999999994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1283.1760000000002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Preencher'!E123</f>
        <v>HERALDO HENRIQUE DE ARRUDA JUNIOR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521130</v>
      </c>
      <c r="G114" s="13">
        <f>IF('[1]TCE - ANEXO III - Preencher'!H123="","",'[1]TCE - ANEXO III - Preencher'!H123)</f>
        <v>44075</v>
      </c>
      <c r="H114" s="14">
        <f>'[1]TCE - ANEXO III - Preencher'!I123</f>
        <v>0</v>
      </c>
      <c r="I114" s="14">
        <f>'[1]TCE - ANEXO III - Preencher'!J123</f>
        <v>99.385599999999997</v>
      </c>
      <c r="J114" s="14">
        <f>'[1]TCE - ANEXO III - Preencher'!K123</f>
        <v>0</v>
      </c>
      <c r="K114" s="15">
        <f>'[1]TCE - ANEXO III - Preencher'!L123</f>
        <v>210.02</v>
      </c>
      <c r="L114" s="15">
        <f>'[1]TCE - ANEXO III - Preencher'!M123</f>
        <v>20.9</v>
      </c>
      <c r="M114" s="15">
        <f t="shared" si="7"/>
        <v>189.12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107.26</v>
      </c>
      <c r="R114" s="15">
        <f>'[1]TCE - ANEXO III - Preencher'!S123</f>
        <v>62.7</v>
      </c>
      <c r="S114" s="16">
        <f t="shared" si="9"/>
        <v>44.56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334.22560000000004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Preencher'!E124</f>
        <v>HEVERTON CESAR DA SILVA RAMOS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44075</v>
      </c>
      <c r="H115" s="14">
        <f>'[1]TCE - ANEXO III - Preencher'!I124</f>
        <v>0</v>
      </c>
      <c r="I115" s="14">
        <f>'[1]TCE - ANEXO III - Preencher'!J124</f>
        <v>286.35759999999999</v>
      </c>
      <c r="J115" s="14">
        <f>'[1]TCE - ANEXO III - Preencher'!K124</f>
        <v>0</v>
      </c>
      <c r="K115" s="15">
        <f>'[1]TCE - ANEXO III - Preencher'!L124</f>
        <v>210.02</v>
      </c>
      <c r="L115" s="15">
        <f>'[1]TCE - ANEXO III - Preencher'!M124</f>
        <v>3.08</v>
      </c>
      <c r="M115" s="15">
        <f t="shared" si="7"/>
        <v>206.94</v>
      </c>
      <c r="N115" s="15">
        <f>'[1]TCE - ANEXO III - Preencher'!O124</f>
        <v>2.44</v>
      </c>
      <c r="O115" s="15">
        <f>'[1]TCE - ANEXO III - Preencher'!P124</f>
        <v>0</v>
      </c>
      <c r="P115" s="16">
        <f t="shared" si="8"/>
        <v>2.44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495.73759999999999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Preencher'!E125</f>
        <v>IDEILDO RIBEIRO TOZER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44075</v>
      </c>
      <c r="H116" s="14">
        <f>'[1]TCE - ANEXO III - Preencher'!I125</f>
        <v>0</v>
      </c>
      <c r="I116" s="14">
        <f>'[1]TCE - ANEXO III - Preencher'!J125</f>
        <v>104.5008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171.94</v>
      </c>
      <c r="R116" s="15">
        <f>'[1]TCE - ANEXO III - Preencher'!S125</f>
        <v>56.43</v>
      </c>
      <c r="S116" s="16">
        <f t="shared" si="9"/>
        <v>115.50999999999999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221.17079999999999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Preencher'!E126</f>
        <v>IRANDI MARQUES DE MELO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44075</v>
      </c>
      <c r="H117" s="14">
        <f>'[1]TCE - ANEXO III - Preencher'!I126</f>
        <v>0</v>
      </c>
      <c r="I117" s="14">
        <f>'[1]TCE - ANEXO III - Preencher'!J126</f>
        <v>128.0008</v>
      </c>
      <c r="J117" s="14">
        <f>'[1]TCE - ANEXO III - Preencher'!K126</f>
        <v>0</v>
      </c>
      <c r="K117" s="15">
        <f>'[1]TCE - ANEXO III - Preencher'!L126</f>
        <v>210.02</v>
      </c>
      <c r="L117" s="15">
        <f>'[1]TCE - ANEXO III - Preencher'!M126</f>
        <v>20.9</v>
      </c>
      <c r="M117" s="15">
        <f t="shared" si="7"/>
        <v>189.12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107.26</v>
      </c>
      <c r="R117" s="15">
        <f>'[1]TCE - ANEXO III - Preencher'!S126</f>
        <v>62.7</v>
      </c>
      <c r="S117" s="16">
        <f t="shared" si="9"/>
        <v>44.56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362.84080000000006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Preencher'!E127</f>
        <v>ISABELA VITA BEZERRA DANTAS GALINDO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324115</v>
      </c>
      <c r="G118" s="13">
        <f>IF('[1]TCE - ANEXO III - Preencher'!H127="","",'[1]TCE - ANEXO III - Preencher'!H127)</f>
        <v>44075</v>
      </c>
      <c r="H118" s="14">
        <f>'[1]TCE - ANEXO III - Preencher'!I127</f>
        <v>0</v>
      </c>
      <c r="I118" s="14">
        <f>'[1]TCE - ANEXO III - Preencher'!J127</f>
        <v>278.31040000000002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279.47040000000004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Preencher'!E128</f>
        <v>IVISON MEIRELES MONTEIRO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514225</v>
      </c>
      <c r="G119" s="13">
        <f>IF('[1]TCE - ANEXO III - Preencher'!H128="","",'[1]TCE - ANEXO III - Preencher'!H128)</f>
        <v>44075</v>
      </c>
      <c r="H119" s="14">
        <f>'[1]TCE - ANEXO III - Preencher'!I128</f>
        <v>0</v>
      </c>
      <c r="I119" s="14">
        <f>'[1]TCE - ANEXO III - Preencher'!J128</f>
        <v>135.03040000000001</v>
      </c>
      <c r="J119" s="14">
        <f>'[1]TCE - ANEXO III - Preencher'!K128</f>
        <v>0</v>
      </c>
      <c r="K119" s="15">
        <f>'[1]TCE - ANEXO III - Preencher'!L128</f>
        <v>210.02</v>
      </c>
      <c r="L119" s="15">
        <f>'[1]TCE - ANEXO III - Preencher'!M128</f>
        <v>20.9</v>
      </c>
      <c r="M119" s="15">
        <f t="shared" si="7"/>
        <v>189.12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107.26</v>
      </c>
      <c r="R119" s="15">
        <f>'[1]TCE - ANEXO III - Preencher'!S128</f>
        <v>62.7</v>
      </c>
      <c r="S119" s="16">
        <f t="shared" si="9"/>
        <v>44.56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369.87040000000002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Preencher'!E129</f>
        <v>JACKELINE DA SILVA PIRES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411010</v>
      </c>
      <c r="G120" s="13">
        <f>IF('[1]TCE - ANEXO III - Preencher'!H129="","",'[1]TCE - ANEXO III - Preencher'!H129)</f>
        <v>44075</v>
      </c>
      <c r="H120" s="14">
        <f>'[1]TCE - ANEXO III - Preencher'!I129</f>
        <v>0</v>
      </c>
      <c r="I120" s="14">
        <f>'[1]TCE - ANEXO III - Preencher'!J129</f>
        <v>111.23440000000001</v>
      </c>
      <c r="J120" s="14">
        <f>'[1]TCE - ANEXO III - Preencher'!K129</f>
        <v>0</v>
      </c>
      <c r="K120" s="15">
        <f>'[1]TCE - ANEXO III - Preencher'!L129</f>
        <v>210.02</v>
      </c>
      <c r="L120" s="15">
        <f>'[1]TCE - ANEXO III - Preencher'!M129</f>
        <v>26.43</v>
      </c>
      <c r="M120" s="15">
        <f t="shared" si="7"/>
        <v>183.59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346.05900000000003</v>
      </c>
      <c r="R120" s="15">
        <f>'[1]TCE - ANEXO III - Preencher'!S129</f>
        <v>79.290000000000006</v>
      </c>
      <c r="S120" s="16">
        <f t="shared" si="9"/>
        <v>266.76900000000001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562.75340000000006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Preencher'!E130</f>
        <v>JACKSON DA SILVA PIRES NETO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317210</v>
      </c>
      <c r="G121" s="13">
        <f>IF('[1]TCE - ANEXO III - Preencher'!H130="","",'[1]TCE - ANEXO III - Preencher'!H130)</f>
        <v>44075</v>
      </c>
      <c r="H121" s="14">
        <f>'[1]TCE - ANEXO III - Preencher'!I130</f>
        <v>0</v>
      </c>
      <c r="I121" s="14">
        <f>'[1]TCE - ANEXO III - Preencher'!J130</f>
        <v>160.93280000000001</v>
      </c>
      <c r="J121" s="14">
        <f>'[1]TCE - ANEXO III - Preencher'!K130</f>
        <v>0</v>
      </c>
      <c r="K121" s="15">
        <f>'[1]TCE - ANEXO III - Preencher'!L130</f>
        <v>210.02</v>
      </c>
      <c r="L121" s="15">
        <f>'[1]TCE - ANEXO III - Preencher'!M130</f>
        <v>33.67</v>
      </c>
      <c r="M121" s="15">
        <f t="shared" si="7"/>
        <v>176.35000000000002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248.25899999999999</v>
      </c>
      <c r="R121" s="15">
        <f>'[1]TCE - ANEXO III - Preencher'!S130</f>
        <v>101.02</v>
      </c>
      <c r="S121" s="16">
        <f t="shared" si="9"/>
        <v>147.23899999999998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485.68180000000007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Preencher'!E131</f>
        <v>JAILSON GOMES DA COSTA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44075</v>
      </c>
      <c r="H122" s="14">
        <f>'[1]TCE - ANEXO III - Preencher'!I131</f>
        <v>0</v>
      </c>
      <c r="I122" s="14">
        <f>'[1]TCE - ANEXO III - Preencher'!J131</f>
        <v>117.176</v>
      </c>
      <c r="J122" s="14">
        <f>'[1]TCE - ANEXO III - Preencher'!K131</f>
        <v>0</v>
      </c>
      <c r="K122" s="15">
        <f>'[1]TCE - ANEXO III - Preencher'!L131</f>
        <v>210.02</v>
      </c>
      <c r="L122" s="15">
        <f>'[1]TCE - ANEXO III - Preencher'!M131</f>
        <v>20.9</v>
      </c>
      <c r="M122" s="15">
        <f t="shared" si="7"/>
        <v>189.12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212.75899999999999</v>
      </c>
      <c r="R122" s="15">
        <f>'[1]TCE - ANEXO III - Preencher'!S131</f>
        <v>62.7</v>
      </c>
      <c r="S122" s="16">
        <f t="shared" si="9"/>
        <v>150.05899999999997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457.51499999999999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Preencher'!E132</f>
        <v>JAILSON SOUZA DE CARVALHO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44075</v>
      </c>
      <c r="H123" s="14">
        <f>'[1]TCE - ANEXO III - Preencher'!I132</f>
        <v>0</v>
      </c>
      <c r="I123" s="14">
        <f>'[1]TCE - ANEXO III - Preencher'!J132</f>
        <v>139.72479999999999</v>
      </c>
      <c r="J123" s="14">
        <f>'[1]TCE - ANEXO III - Preencher'!K132</f>
        <v>0</v>
      </c>
      <c r="K123" s="15">
        <f>'[1]TCE - ANEXO III - Preencher'!L132</f>
        <v>210.02</v>
      </c>
      <c r="L123" s="15">
        <f>'[1]TCE - ANEXO III - Preencher'!M132</f>
        <v>28.48</v>
      </c>
      <c r="M123" s="15">
        <f t="shared" si="7"/>
        <v>181.54000000000002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210.76</v>
      </c>
      <c r="R123" s="15">
        <f>'[1]TCE - ANEXO III - Preencher'!S132</f>
        <v>85.45</v>
      </c>
      <c r="S123" s="16">
        <f t="shared" si="9"/>
        <v>125.30999999999999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447.73480000000006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Preencher'!E133</f>
        <v>JAILTON JUNIOR MACEDO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782320</v>
      </c>
      <c r="G124" s="13">
        <f>IF('[1]TCE - ANEXO III - Preencher'!H133="","",'[1]TCE - ANEXO III - Preencher'!H133)</f>
        <v>44075</v>
      </c>
      <c r="H124" s="14">
        <f>'[1]TCE - ANEXO III - Preencher'!I133</f>
        <v>0</v>
      </c>
      <c r="I124" s="14">
        <f>'[1]TCE - ANEXO III - Preencher'!J133</f>
        <v>188.5488</v>
      </c>
      <c r="J124" s="14">
        <f>'[1]TCE - ANEXO III - Preencher'!K133</f>
        <v>0</v>
      </c>
      <c r="K124" s="15">
        <f>'[1]TCE - ANEXO III - Preencher'!L133</f>
        <v>210.02</v>
      </c>
      <c r="L124" s="15">
        <f>'[1]TCE - ANEXO III - Preencher'!M133</f>
        <v>28.48</v>
      </c>
      <c r="M124" s="15">
        <f t="shared" si="7"/>
        <v>181.54000000000002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371.24880000000002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Preencher'!E134</f>
        <v>JAIR MACIEL DE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782320</v>
      </c>
      <c r="G125" s="13">
        <f>IF('[1]TCE - ANEXO III - Preencher'!H134="","",'[1]TCE - ANEXO III - Preencher'!H134)</f>
        <v>44075</v>
      </c>
      <c r="H125" s="14">
        <f>'[1]TCE - ANEXO III - Preencher'!I134</f>
        <v>0</v>
      </c>
      <c r="I125" s="14">
        <f>'[1]TCE - ANEXO III - Preencher'!J134</f>
        <v>152.5352</v>
      </c>
      <c r="J125" s="14">
        <f>'[1]TCE - ANEXO III - Preencher'!K134</f>
        <v>0</v>
      </c>
      <c r="K125" s="15">
        <f>'[1]TCE - ANEXO III - Preencher'!L134</f>
        <v>210.02</v>
      </c>
      <c r="L125" s="15">
        <f>'[1]TCE - ANEXO III - Preencher'!M134</f>
        <v>28.48</v>
      </c>
      <c r="M125" s="15">
        <f t="shared" si="7"/>
        <v>181.54000000000002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210.76</v>
      </c>
      <c r="R125" s="15">
        <f>'[1]TCE - ANEXO III - Preencher'!S134</f>
        <v>85.45</v>
      </c>
      <c r="S125" s="16">
        <f t="shared" si="9"/>
        <v>125.30999999999999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460.54520000000002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Preencher'!E135</f>
        <v>JAIRO DA SILVA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44075</v>
      </c>
      <c r="H126" s="14">
        <f>'[1]TCE - ANEXO III - Preencher'!I135</f>
        <v>0</v>
      </c>
      <c r="I126" s="14">
        <f>'[1]TCE - ANEXO III - Preencher'!J135</f>
        <v>130.49440000000001</v>
      </c>
      <c r="J126" s="14">
        <f>'[1]TCE - ANEXO III - Preencher'!K135</f>
        <v>0</v>
      </c>
      <c r="K126" s="15">
        <f>'[1]TCE - ANEXO III - Preencher'!L135</f>
        <v>210.02</v>
      </c>
      <c r="L126" s="15">
        <f>'[1]TCE - ANEXO III - Preencher'!M135</f>
        <v>20.9</v>
      </c>
      <c r="M126" s="15">
        <f t="shared" si="7"/>
        <v>189.12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107.26</v>
      </c>
      <c r="R126" s="15">
        <f>'[1]TCE - ANEXO III - Preencher'!S135</f>
        <v>62.7</v>
      </c>
      <c r="S126" s="16">
        <f t="shared" si="9"/>
        <v>44.56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365.33440000000007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Preencher'!E136</f>
        <v>JAKIELE BEM GOMES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44075</v>
      </c>
      <c r="H127" s="14">
        <f>'[1]TCE - ANEXO III - Preencher'!I136</f>
        <v>0</v>
      </c>
      <c r="I127" s="14">
        <f>'[1]TCE - ANEXO III - Preencher'!J136</f>
        <v>645.60160000000008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654.88160000000005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Preencher'!E137</f>
        <v>JANAINA BARBOSA DE FRAGA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44075</v>
      </c>
      <c r="H128" s="14">
        <f>'[1]TCE - ANEXO III - Preencher'!I137</f>
        <v>0</v>
      </c>
      <c r="I128" s="14">
        <f>'[1]TCE - ANEXO III - Preencher'!J137</f>
        <v>98.333600000000004</v>
      </c>
      <c r="J128" s="14">
        <f>'[1]TCE - ANEXO III - Preencher'!K137</f>
        <v>0</v>
      </c>
      <c r="K128" s="15">
        <f>'[1]TCE - ANEXO III - Preencher'!L137</f>
        <v>210.02</v>
      </c>
      <c r="L128" s="15">
        <f>'[1]TCE - ANEXO III - Preencher'!M137</f>
        <v>20.9</v>
      </c>
      <c r="M128" s="15">
        <f t="shared" si="7"/>
        <v>189.12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210.76</v>
      </c>
      <c r="R128" s="15">
        <f>'[1]TCE - ANEXO III - Preencher'!S137</f>
        <v>28.14</v>
      </c>
      <c r="S128" s="16">
        <f t="shared" si="9"/>
        <v>182.62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471.23360000000002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Preencher'!E138</f>
        <v>JENNIFFER PACHECO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44075</v>
      </c>
      <c r="H129" s="14">
        <f>'[1]TCE - ANEXO III - Preencher'!I138</f>
        <v>0</v>
      </c>
      <c r="I129" s="14">
        <f>'[1]TCE - ANEXO III - Preencher'!J138</f>
        <v>126.992</v>
      </c>
      <c r="J129" s="14">
        <f>'[1]TCE - ANEXO III - Preencher'!K138</f>
        <v>0</v>
      </c>
      <c r="K129" s="15">
        <f>'[1]TCE - ANEXO III - Preencher'!L138</f>
        <v>210.02</v>
      </c>
      <c r="L129" s="15">
        <f>'[1]TCE - ANEXO III - Preencher'!M138</f>
        <v>20.9</v>
      </c>
      <c r="M129" s="15">
        <f t="shared" si="7"/>
        <v>189.12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201.15899999999999</v>
      </c>
      <c r="R129" s="15">
        <f>'[1]TCE - ANEXO III - Preencher'!S138</f>
        <v>62.7</v>
      </c>
      <c r="S129" s="16">
        <f t="shared" si="9"/>
        <v>138.459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455.73100000000005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Preencher'!E139</f>
        <v>JESSICA FERNANDES DE LIMA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44075</v>
      </c>
      <c r="H130" s="14">
        <f>'[1]TCE - ANEXO III - Preencher'!I139</f>
        <v>0</v>
      </c>
      <c r="I130" s="14">
        <f>'[1]TCE - ANEXO III - Preencher'!J139</f>
        <v>449.35680000000002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458.63679999999999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Preencher'!E140</f>
        <v>JESSIKA LIMA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44075</v>
      </c>
      <c r="H131" s="14">
        <f>'[1]TCE - ANEXO III - Preencher'!I140</f>
        <v>0</v>
      </c>
      <c r="I131" s="14">
        <f>'[1]TCE - ANEXO III - Preencher'!J140</f>
        <v>112.9464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107.26</v>
      </c>
      <c r="R131" s="15">
        <f>'[1]TCE - ANEXO III - Preencher'!S140</f>
        <v>58.52</v>
      </c>
      <c r="S131" s="16">
        <f t="shared" si="9"/>
        <v>48.74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162.84639999999999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Preencher'!E141</f>
        <v>JOABE GOMES DO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517410</v>
      </c>
      <c r="G132" s="13">
        <f>IF('[1]TCE - ANEXO III - Preencher'!H141="","",'[1]TCE - ANEXO III - Preencher'!H141)</f>
        <v>44075</v>
      </c>
      <c r="H132" s="14">
        <f>'[1]TCE - ANEXO III - Preencher'!I141</f>
        <v>0</v>
      </c>
      <c r="I132" s="14">
        <f>'[1]TCE - ANEXO III - Preencher'!J141</f>
        <v>121.43440000000001</v>
      </c>
      <c r="J132" s="14">
        <f>'[1]TCE - ANEXO III - Preencher'!K141</f>
        <v>0</v>
      </c>
      <c r="K132" s="15">
        <f>'[1]TCE - ANEXO III - Preencher'!L141</f>
        <v>210.02</v>
      </c>
      <c r="L132" s="15">
        <f>'[1]TCE - ANEXO III - Preencher'!M141</f>
        <v>20.9</v>
      </c>
      <c r="M132" s="15">
        <f t="shared" ref="M132:M195" si="13">K132-L132</f>
        <v>189.12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126.009</v>
      </c>
      <c r="R132" s="15">
        <f>'[1]TCE - ANEXO III - Preencher'!S141</f>
        <v>62.7</v>
      </c>
      <c r="S132" s="16">
        <f t="shared" ref="S132:S195" si="15">Q132-R132</f>
        <v>63.308999999999997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375.02340000000004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Preencher'!E142</f>
        <v>JOAO ALBERICO OLIVEIRA DE ARAUJO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324115</v>
      </c>
      <c r="G133" s="13">
        <f>IF('[1]TCE - ANEXO III - Preencher'!H142="","",'[1]TCE - ANEXO III - Preencher'!H142)</f>
        <v>44075</v>
      </c>
      <c r="H133" s="14">
        <f>'[1]TCE - ANEXO III - Preencher'!I142</f>
        <v>0</v>
      </c>
      <c r="I133" s="14">
        <f>'[1]TCE - ANEXO III - Preencher'!J142</f>
        <v>267.52640000000002</v>
      </c>
      <c r="J133" s="14">
        <f>'[1]TCE - ANEXO III - Preencher'!K142</f>
        <v>0</v>
      </c>
      <c r="K133" s="15">
        <f>'[1]TCE - ANEXO III - Preencher'!L142</f>
        <v>210.02</v>
      </c>
      <c r="L133" s="15">
        <f>'[1]TCE - ANEXO III - Preencher'!M142</f>
        <v>2.71</v>
      </c>
      <c r="M133" s="15">
        <f t="shared" si="13"/>
        <v>207.31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475.99640000000005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Preencher'!E143</f>
        <v>JOAO ALEXANDRE ALVES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951105</v>
      </c>
      <c r="G134" s="13">
        <f>IF('[1]TCE - ANEXO III - Preencher'!H143="","",'[1]TCE - ANEXO III - Preencher'!H143)</f>
        <v>44075</v>
      </c>
      <c r="H134" s="14">
        <f>'[1]TCE - ANEXO III - Preencher'!I143</f>
        <v>0</v>
      </c>
      <c r="I134" s="14">
        <f>'[1]TCE - ANEXO III - Preencher'!J143</f>
        <v>132.256</v>
      </c>
      <c r="J134" s="14">
        <f>'[1]TCE - ANEXO III - Preencher'!K143</f>
        <v>0</v>
      </c>
      <c r="K134" s="15">
        <f>'[1]TCE - ANEXO III - Preencher'!L143</f>
        <v>210.02</v>
      </c>
      <c r="L134" s="15">
        <f>'[1]TCE - ANEXO III - Preencher'!M143</f>
        <v>25.43</v>
      </c>
      <c r="M134" s="15">
        <f t="shared" si="13"/>
        <v>184.59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74.259</v>
      </c>
      <c r="R134" s="15">
        <f>'[1]TCE - ANEXO III - Preencher'!S143</f>
        <v>66</v>
      </c>
      <c r="S134" s="16">
        <f t="shared" si="15"/>
        <v>8.2590000000000003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326.26500000000004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Preencher'!E144</f>
        <v>JOAO BOSCO BARRETO COUTO NETO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44075</v>
      </c>
      <c r="H135" s="14">
        <f>'[1]TCE - ANEXO III - Preencher'!I144</f>
        <v>0</v>
      </c>
      <c r="I135" s="14">
        <f>'[1]TCE - ANEXO III - Preencher'!J144</f>
        <v>408.13679999999999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417.41679999999997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Preencher'!E145</f>
        <v>JOAO GABRIEL CARNEIRO DE LIRA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766420</v>
      </c>
      <c r="G136" s="13">
        <f>IF('[1]TCE - ANEXO III - Preencher'!H145="","",'[1]TCE - ANEXO III - Preencher'!H145)</f>
        <v>44075</v>
      </c>
      <c r="H136" s="14">
        <f>'[1]TCE - ANEXO III - Preencher'!I145</f>
        <v>0</v>
      </c>
      <c r="I136" s="14">
        <f>'[1]TCE - ANEXO III - Preencher'!J145</f>
        <v>125.5432</v>
      </c>
      <c r="J136" s="14">
        <f>'[1]TCE - ANEXO III - Preencher'!K145</f>
        <v>0</v>
      </c>
      <c r="K136" s="15">
        <f>'[1]TCE - ANEXO III - Preencher'!L145</f>
        <v>210.02</v>
      </c>
      <c r="L136" s="15">
        <f>'[1]TCE - ANEXO III - Preencher'!M145</f>
        <v>2.71</v>
      </c>
      <c r="M136" s="15">
        <f t="shared" si="13"/>
        <v>207.31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334.01320000000004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Preencher'!E146</f>
        <v>JOCASTRA MARIA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513430</v>
      </c>
      <c r="G137" s="13">
        <f>IF('[1]TCE - ANEXO III - Preencher'!H146="","",'[1]TCE - ANEXO III - Preencher'!H146)</f>
        <v>44075</v>
      </c>
      <c r="H137" s="14">
        <f>'[1]TCE - ANEXO III - Preencher'!I146</f>
        <v>0</v>
      </c>
      <c r="I137" s="14">
        <f>'[1]TCE - ANEXO III - Preencher'!J146</f>
        <v>87.78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107.26</v>
      </c>
      <c r="R137" s="15">
        <f>'[1]TCE - ANEXO III - Preencher'!S146</f>
        <v>62.7</v>
      </c>
      <c r="S137" s="16">
        <f t="shared" si="15"/>
        <v>44.56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133.5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Preencher'!E147</f>
        <v>JOSE VICENTE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766420</v>
      </c>
      <c r="G138" s="13">
        <f>IF('[1]TCE - ANEXO III - Preencher'!H147="","",'[1]TCE - ANEXO III - Preencher'!H147)</f>
        <v>44075</v>
      </c>
      <c r="H138" s="14">
        <f>'[1]TCE - ANEXO III - Preencher'!I147</f>
        <v>0</v>
      </c>
      <c r="I138" s="14">
        <f>'[1]TCE - ANEXO III - Preencher'!J147</f>
        <v>140.9136</v>
      </c>
      <c r="J138" s="14">
        <f>'[1]TCE - ANEXO III - Preencher'!K147</f>
        <v>0</v>
      </c>
      <c r="K138" s="15">
        <f>'[1]TCE - ANEXO III - Preencher'!L147</f>
        <v>210.02</v>
      </c>
      <c r="L138" s="15">
        <f>'[1]TCE - ANEXO III - Preencher'!M147</f>
        <v>5.42</v>
      </c>
      <c r="M138" s="15">
        <f t="shared" si="13"/>
        <v>204.60000000000002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346.67360000000002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Preencher'!E148</f>
        <v>JOSE WELLINGTON DA SILVA PEREIRA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44075</v>
      </c>
      <c r="H139" s="14">
        <f>'[1]TCE - ANEXO III - Preencher'!I148</f>
        <v>0</v>
      </c>
      <c r="I139" s="14">
        <f>'[1]TCE - ANEXO III - Preencher'!J148</f>
        <v>108.11760000000001</v>
      </c>
      <c r="J139" s="14">
        <f>'[1]TCE - ANEXO III - Preencher'!K148</f>
        <v>0</v>
      </c>
      <c r="K139" s="15">
        <f>'[1]TCE - ANEXO III - Preencher'!L148</f>
        <v>210.02</v>
      </c>
      <c r="L139" s="15">
        <f>'[1]TCE - ANEXO III - Preencher'!M148</f>
        <v>20.9</v>
      </c>
      <c r="M139" s="15">
        <f t="shared" si="13"/>
        <v>189.12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126.009</v>
      </c>
      <c r="R139" s="15">
        <f>'[1]TCE - ANEXO III - Preencher'!S148</f>
        <v>62.7</v>
      </c>
      <c r="S139" s="16">
        <f t="shared" si="15"/>
        <v>63.308999999999997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361.70660000000009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Preencher'!E149</f>
        <v>JOSELI CAVALCANTE DE ANDRADE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44075</v>
      </c>
      <c r="H140" s="14">
        <f>'[1]TCE - ANEXO III - Preencher'!I149</f>
        <v>0</v>
      </c>
      <c r="I140" s="14">
        <f>'[1]TCE - ANEXO III - Preencher'!J149</f>
        <v>137.04</v>
      </c>
      <c r="J140" s="14">
        <f>'[1]TCE - ANEXO III - Preencher'!K149</f>
        <v>0</v>
      </c>
      <c r="K140" s="15">
        <f>'[1]TCE - ANEXO III - Preencher'!L149</f>
        <v>210.02</v>
      </c>
      <c r="L140" s="15">
        <f>'[1]TCE - ANEXO III - Preencher'!M149</f>
        <v>20.9</v>
      </c>
      <c r="M140" s="15">
        <f t="shared" si="13"/>
        <v>189.12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86.558999999999997</v>
      </c>
      <c r="R140" s="15">
        <f>'[1]TCE - ANEXO III - Preencher'!S149</f>
        <v>62.7</v>
      </c>
      <c r="S140" s="16">
        <f t="shared" si="15"/>
        <v>23.858999999999995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351.17899999999997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Preencher'!E150</f>
        <v>JOSETE ALVES DO AMARAL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44075</v>
      </c>
      <c r="H141" s="14">
        <f>'[1]TCE - ANEXO III - Preencher'!I150</f>
        <v>0</v>
      </c>
      <c r="I141" s="14">
        <f>'[1]TCE - ANEXO III - Preencher'!J150</f>
        <v>746.68079999999998</v>
      </c>
      <c r="J141" s="14">
        <f>'[1]TCE - ANEXO III - Preencher'!K150</f>
        <v>0</v>
      </c>
      <c r="K141" s="15">
        <f>'[1]TCE - ANEXO III - Preencher'!L150</f>
        <v>210.02</v>
      </c>
      <c r="L141" s="15">
        <f>'[1]TCE - ANEXO III - Preencher'!M150</f>
        <v>6.34</v>
      </c>
      <c r="M141" s="15">
        <f t="shared" si="13"/>
        <v>203.68</v>
      </c>
      <c r="N141" s="15">
        <f>'[1]TCE - ANEXO III - Preencher'!O150</f>
        <v>9.2799999999999994</v>
      </c>
      <c r="O141" s="15">
        <f>'[1]TCE - ANEXO III - Preencher'!P150</f>
        <v>0</v>
      </c>
      <c r="P141" s="16">
        <f t="shared" si="14"/>
        <v>9.2799999999999994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959.6407999999999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Preencher'!E151</f>
        <v>JOYCE DOS SANTOS SOARES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44075</v>
      </c>
      <c r="H142" s="14">
        <f>'[1]TCE - ANEXO III - Preencher'!I151</f>
        <v>0</v>
      </c>
      <c r="I142" s="14">
        <f>'[1]TCE - ANEXO III - Preencher'!J151</f>
        <v>161.85040000000001</v>
      </c>
      <c r="J142" s="14">
        <f>'[1]TCE - ANEXO III - Preencher'!K151</f>
        <v>0</v>
      </c>
      <c r="K142" s="15">
        <f>'[1]TCE - ANEXO III - Preencher'!L151</f>
        <v>210.02</v>
      </c>
      <c r="L142" s="15">
        <f>'[1]TCE - ANEXO III - Preencher'!M151</f>
        <v>32.19</v>
      </c>
      <c r="M142" s="15">
        <f t="shared" si="13"/>
        <v>177.83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340.84040000000005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Preencher'!E152</f>
        <v>JULIANA JOSEFA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44075</v>
      </c>
      <c r="H143" s="14">
        <f>'[1]TCE - ANEXO III - Preencher'!I152</f>
        <v>0</v>
      </c>
      <c r="I143" s="14">
        <f>'[1]TCE - ANEXO III - Preencher'!J152</f>
        <v>106.69280000000001</v>
      </c>
      <c r="J143" s="14">
        <f>'[1]TCE - ANEXO III - Preencher'!K152</f>
        <v>0</v>
      </c>
      <c r="K143" s="15">
        <f>'[1]TCE - ANEXO III - Preencher'!L152</f>
        <v>210.02</v>
      </c>
      <c r="L143" s="15">
        <f>'[1]TCE - ANEXO III - Preencher'!M152</f>
        <v>20.9</v>
      </c>
      <c r="M143" s="15">
        <f t="shared" si="13"/>
        <v>189.12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248.25899999999999</v>
      </c>
      <c r="R143" s="15">
        <f>'[1]TCE - ANEXO III - Preencher'!S152</f>
        <v>62.7</v>
      </c>
      <c r="S143" s="16">
        <f t="shared" si="15"/>
        <v>185.55899999999997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482.53180000000003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Preencher'!E153</f>
        <v>JULIANA TAVARES LINS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44075</v>
      </c>
      <c r="H144" s="14">
        <f>'[1]TCE - ANEXO III - Preencher'!I153</f>
        <v>0</v>
      </c>
      <c r="I144" s="14">
        <f>'[1]TCE - ANEXO III - Preencher'!J153</f>
        <v>338.98400000000004</v>
      </c>
      <c r="J144" s="14">
        <f>'[1]TCE - ANEXO III - Preencher'!K153</f>
        <v>0</v>
      </c>
      <c r="K144" s="15">
        <f>'[1]TCE - ANEXO III - Preencher'!L153</f>
        <v>210.02</v>
      </c>
      <c r="L144" s="15">
        <f>'[1]TCE - ANEXO III - Preencher'!M153</f>
        <v>3.08</v>
      </c>
      <c r="M144" s="15">
        <f t="shared" si="13"/>
        <v>206.94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548.36400000000003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Preencher'!E154</f>
        <v>JULIO CEZAR ALVES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515110</v>
      </c>
      <c r="G145" s="13">
        <f>IF('[1]TCE - ANEXO III - Preencher'!H154="","",'[1]TCE - ANEXO III - Preencher'!H154)</f>
        <v>44075</v>
      </c>
      <c r="H145" s="14">
        <f>'[1]TCE - ANEXO III - Preencher'!I154</f>
        <v>0</v>
      </c>
      <c r="I145" s="14">
        <f>'[1]TCE - ANEXO III - Preencher'!J154</f>
        <v>112.57520000000001</v>
      </c>
      <c r="J145" s="14">
        <f>'[1]TCE - ANEXO III - Preencher'!K154</f>
        <v>0</v>
      </c>
      <c r="K145" s="15">
        <f>'[1]TCE - ANEXO III - Preencher'!L154</f>
        <v>210.02</v>
      </c>
      <c r="L145" s="15">
        <f>'[1]TCE - ANEXO III - Preencher'!M154</f>
        <v>20.9</v>
      </c>
      <c r="M145" s="15">
        <f t="shared" si="13"/>
        <v>189.12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100.35899999999999</v>
      </c>
      <c r="R145" s="15">
        <f>'[1]TCE - ANEXO III - Preencher'!S154</f>
        <v>62.7</v>
      </c>
      <c r="S145" s="16">
        <f t="shared" si="15"/>
        <v>37.658999999999992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340.51420000000002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Preencher'!E155</f>
        <v>KATIA LIMA BELISARIO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44075</v>
      </c>
      <c r="H146" s="14">
        <f>'[1]TCE - ANEXO III - Preencher'!I155</f>
        <v>0</v>
      </c>
      <c r="I146" s="14">
        <f>'[1]TCE - ANEXO III - Preencher'!J155</f>
        <v>195.3536</v>
      </c>
      <c r="J146" s="14">
        <f>'[1]TCE - ANEXO III - Preencher'!K155</f>
        <v>0</v>
      </c>
      <c r="K146" s="15">
        <f>'[1]TCE - ANEXO III - Preencher'!L155</f>
        <v>210.02</v>
      </c>
      <c r="L146" s="15">
        <f>'[1]TCE - ANEXO III - Preencher'!M155</f>
        <v>20.9</v>
      </c>
      <c r="M146" s="15">
        <f t="shared" si="13"/>
        <v>189.12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2.2000000000000002</v>
      </c>
      <c r="U146" s="15">
        <f>'[1]TCE - ANEXO III - Preencher'!V155</f>
        <v>0</v>
      </c>
      <c r="V146" s="16">
        <f t="shared" si="16"/>
        <v>2.2000000000000002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387.83360000000005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Preencher'!E156</f>
        <v>KELLY BATISTA DE FREITAS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44075</v>
      </c>
      <c r="H147" s="14">
        <f>'[1]TCE - ANEXO III - Preencher'!I156</f>
        <v>0</v>
      </c>
      <c r="I147" s="14">
        <f>'[1]TCE - ANEXO III - Preencher'!J156</f>
        <v>101.1152</v>
      </c>
      <c r="J147" s="14">
        <f>'[1]TCE - ANEXO III - Preencher'!K156</f>
        <v>0</v>
      </c>
      <c r="K147" s="15">
        <f>'[1]TCE - ANEXO III - Preencher'!L156</f>
        <v>210.02</v>
      </c>
      <c r="L147" s="15">
        <f>'[1]TCE - ANEXO III - Preencher'!M156</f>
        <v>20.9</v>
      </c>
      <c r="M147" s="15">
        <f t="shared" si="13"/>
        <v>189.12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107.26</v>
      </c>
      <c r="R147" s="15">
        <f>'[1]TCE - ANEXO III - Preencher'!S156</f>
        <v>52.25</v>
      </c>
      <c r="S147" s="16">
        <f t="shared" si="15"/>
        <v>55.010000000000005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346.40520000000004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Preencher'!E157</f>
        <v>KLEITON JORGE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44075</v>
      </c>
      <c r="H148" s="14">
        <f>'[1]TCE - ANEXO III - Preencher'!I157</f>
        <v>0</v>
      </c>
      <c r="I148" s="14">
        <f>'[1]TCE - ANEXO III - Preencher'!J157</f>
        <v>96.62</v>
      </c>
      <c r="J148" s="14">
        <f>'[1]TCE - ANEXO III - Preencher'!K157</f>
        <v>0</v>
      </c>
      <c r="K148" s="15">
        <f>'[1]TCE - ANEXO III - Preencher'!L157</f>
        <v>210.02</v>
      </c>
      <c r="L148" s="15">
        <f>'[1]TCE - ANEXO III - Preencher'!M157</f>
        <v>20.9</v>
      </c>
      <c r="M148" s="15">
        <f t="shared" si="13"/>
        <v>189.12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107.26</v>
      </c>
      <c r="R148" s="15">
        <f>'[1]TCE - ANEXO III - Preencher'!S157</f>
        <v>59.14</v>
      </c>
      <c r="S148" s="16">
        <f t="shared" si="15"/>
        <v>48.120000000000005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335.02000000000004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Preencher'!E158</f>
        <v>LAIANE DE OLIVEIRA MONTEIRO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351605</v>
      </c>
      <c r="G149" s="13">
        <f>IF('[1]TCE - ANEXO III - Preencher'!H158="","",'[1]TCE - ANEXO III - Preencher'!H158)</f>
        <v>44075</v>
      </c>
      <c r="H149" s="14">
        <f>'[1]TCE - ANEXO III - Preencher'!I158</f>
        <v>0</v>
      </c>
      <c r="I149" s="14">
        <f>'[1]TCE - ANEXO III - Preencher'!J158</f>
        <v>125.4568</v>
      </c>
      <c r="J149" s="14">
        <f>'[1]TCE - ANEXO III - Preencher'!K158</f>
        <v>0</v>
      </c>
      <c r="K149" s="15">
        <f>'[1]TCE - ANEXO III - Preencher'!L158</f>
        <v>210.02</v>
      </c>
      <c r="L149" s="15">
        <f>'[1]TCE - ANEXO III - Preencher'!M158</f>
        <v>29.88</v>
      </c>
      <c r="M149" s="15">
        <f t="shared" si="13"/>
        <v>180.14000000000001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293.55900000000003</v>
      </c>
      <c r="R149" s="15">
        <f>'[1]TCE - ANEXO III - Preencher'!S158</f>
        <v>89.63</v>
      </c>
      <c r="S149" s="16">
        <f t="shared" si="15"/>
        <v>203.92900000000003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510.68580000000009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Preencher'!E159</f>
        <v>LARISSA MARIA CABRAL MEDEIROS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44075</v>
      </c>
      <c r="H150" s="14">
        <f>'[1]TCE - ANEXO III - Preencher'!I159</f>
        <v>0</v>
      </c>
      <c r="I150" s="14">
        <f>'[1]TCE - ANEXO III - Preencher'!J159</f>
        <v>1021.288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9.2799999999999994</v>
      </c>
      <c r="O150" s="15">
        <f>'[1]TCE - ANEXO III - Preencher'!P159</f>
        <v>0</v>
      </c>
      <c r="P150" s="16">
        <f t="shared" si="14"/>
        <v>9.2799999999999994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1030.568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Preencher'!E160</f>
        <v>LEDA MARIA DE ALBUQUERQUE GONDIM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44075</v>
      </c>
      <c r="H151" s="14">
        <f>'[1]TCE - ANEXO III - Preencher'!I160</f>
        <v>0</v>
      </c>
      <c r="I151" s="14">
        <f>'[1]TCE - ANEXO III - Preencher'!J160</f>
        <v>279.66240000000005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288.94240000000002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Preencher'!E161</f>
        <v>LENIDALVA RODRIGUES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44075</v>
      </c>
      <c r="H152" s="14">
        <f>'[1]TCE - ANEXO III - Preencher'!I161</f>
        <v>0</v>
      </c>
      <c r="I152" s="14">
        <f>'[1]TCE - ANEXO III - Preencher'!J161</f>
        <v>121.712</v>
      </c>
      <c r="J152" s="14">
        <f>'[1]TCE - ANEXO III - Preencher'!K161</f>
        <v>0</v>
      </c>
      <c r="K152" s="15">
        <f>'[1]TCE - ANEXO III - Preencher'!L161</f>
        <v>210.02</v>
      </c>
      <c r="L152" s="15">
        <f>'[1]TCE - ANEXO III - Preencher'!M161</f>
        <v>20.9</v>
      </c>
      <c r="M152" s="15">
        <f t="shared" si="13"/>
        <v>189.12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311.99200000000002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Preencher'!E162</f>
        <v>LEONARDO DE OLIVEIRA MEDEIROS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44075</v>
      </c>
      <c r="H153" s="14">
        <f>'[1]TCE - ANEXO III - Preencher'!I162</f>
        <v>0</v>
      </c>
      <c r="I153" s="14">
        <f>'[1]TCE - ANEXO III - Preencher'!J162</f>
        <v>755.44</v>
      </c>
      <c r="J153" s="14">
        <f>'[1]TCE - ANEXO III - Preencher'!K162</f>
        <v>0</v>
      </c>
      <c r="K153" s="15">
        <f>'[1]TCE - ANEXO III - Preencher'!L162</f>
        <v>210.02</v>
      </c>
      <c r="L153" s="15">
        <f>'[1]TCE - ANEXO III - Preencher'!M162</f>
        <v>3.17</v>
      </c>
      <c r="M153" s="15">
        <f t="shared" si="13"/>
        <v>206.85000000000002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971.57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Preencher'!E163</f>
        <v>LIDIA MARQUES DE CASTRO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44075</v>
      </c>
      <c r="H154" s="14">
        <f>'[1]TCE - ANEXO III - Preencher'!I163</f>
        <v>0</v>
      </c>
      <c r="I154" s="14">
        <f>'[1]TCE - ANEXO III - Preencher'!J163</f>
        <v>164.84799999999998</v>
      </c>
      <c r="J154" s="14">
        <f>'[1]TCE - ANEXO III - Preencher'!K163</f>
        <v>0</v>
      </c>
      <c r="K154" s="15">
        <f>'[1]TCE - ANEXO III - Preencher'!L163</f>
        <v>210.02</v>
      </c>
      <c r="L154" s="15">
        <f>'[1]TCE - ANEXO III - Preencher'!M163</f>
        <v>20.9</v>
      </c>
      <c r="M154" s="15">
        <f t="shared" si="13"/>
        <v>189.12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210.75899999999999</v>
      </c>
      <c r="R154" s="15">
        <f>'[1]TCE - ANEXO III - Preencher'!S163</f>
        <v>62.7</v>
      </c>
      <c r="S154" s="16">
        <f t="shared" si="15"/>
        <v>148.05899999999997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503.18699999999995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Preencher'!E164</f>
        <v>LIDIANE MARQUES DE CASTRO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44075</v>
      </c>
      <c r="H155" s="14">
        <f>'[1]TCE - ANEXO III - Preencher'!I164</f>
        <v>0</v>
      </c>
      <c r="I155" s="14">
        <f>'[1]TCE - ANEXO III - Preencher'!J164</f>
        <v>113.8472</v>
      </c>
      <c r="J155" s="14">
        <f>'[1]TCE - ANEXO III - Preencher'!K164</f>
        <v>0</v>
      </c>
      <c r="K155" s="15">
        <f>'[1]TCE - ANEXO III - Preencher'!L164</f>
        <v>210.02</v>
      </c>
      <c r="L155" s="15">
        <f>'[1]TCE - ANEXO III - Preencher'!M164</f>
        <v>20.9</v>
      </c>
      <c r="M155" s="15">
        <f t="shared" si="13"/>
        <v>189.12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304.12720000000002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Preencher'!E165</f>
        <v>LILIAN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411010</v>
      </c>
      <c r="G156" s="13">
        <f>IF('[1]TCE - ANEXO III - Preencher'!H165="","",'[1]TCE - ANEXO III - Preencher'!H165)</f>
        <v>44075</v>
      </c>
      <c r="H156" s="14">
        <f>'[1]TCE - ANEXO III - Preencher'!I165</f>
        <v>0</v>
      </c>
      <c r="I156" s="14">
        <f>'[1]TCE - ANEXO III - Preencher'!J165</f>
        <v>127.95200000000001</v>
      </c>
      <c r="J156" s="14">
        <f>'[1]TCE - ANEXO III - Preencher'!K165</f>
        <v>0</v>
      </c>
      <c r="K156" s="15">
        <f>'[1]TCE - ANEXO III - Preencher'!L165</f>
        <v>210.02</v>
      </c>
      <c r="L156" s="15">
        <f>'[1]TCE - ANEXO III - Preencher'!M165</f>
        <v>20.9</v>
      </c>
      <c r="M156" s="15">
        <f t="shared" si="13"/>
        <v>189.12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144.75899999999999</v>
      </c>
      <c r="R156" s="15">
        <f>'[1]TCE - ANEXO III - Preencher'!S165</f>
        <v>62.7</v>
      </c>
      <c r="S156" s="16">
        <f t="shared" si="15"/>
        <v>82.058999999999983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400.291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Preencher'!E166</f>
        <v>LUANNA  ALESANDRA MONTEIRO DE OLIVEIRA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44075</v>
      </c>
      <c r="H157" s="14">
        <f>'[1]TCE - ANEXO III - Preencher'!I166</f>
        <v>0</v>
      </c>
      <c r="I157" s="14">
        <f>'[1]TCE - ANEXO III - Preencher'!J166</f>
        <v>104.7</v>
      </c>
      <c r="J157" s="14">
        <f>'[1]TCE - ANEXO III - Preencher'!K166</f>
        <v>0</v>
      </c>
      <c r="K157" s="15">
        <f>'[1]TCE - ANEXO III - Preencher'!L166</f>
        <v>210.02</v>
      </c>
      <c r="L157" s="15">
        <f>'[1]TCE - ANEXO III - Preencher'!M166</f>
        <v>20.9</v>
      </c>
      <c r="M157" s="15">
        <f t="shared" si="13"/>
        <v>189.12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93.459000000000003</v>
      </c>
      <c r="R157" s="15">
        <f>'[1]TCE - ANEXO III - Preencher'!S166</f>
        <v>62.7</v>
      </c>
      <c r="S157" s="16">
        <f t="shared" si="15"/>
        <v>30.759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325.73900000000003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Preencher'!E167</f>
        <v>LUCAS CABRAL SOARES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44075</v>
      </c>
      <c r="H158" s="14">
        <f>'[1]TCE - ANEXO III - Preencher'!I167</f>
        <v>0</v>
      </c>
      <c r="I158" s="14">
        <f>'[1]TCE - ANEXO III - Preencher'!J167</f>
        <v>10.517000000000001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192.50800000000001</v>
      </c>
      <c r="R158" s="15">
        <f>'[1]TCE - ANEXO III - Preencher'!S167</f>
        <v>31.35</v>
      </c>
      <c r="S158" s="16">
        <f t="shared" si="15"/>
        <v>161.15800000000002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172.83500000000001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Preencher'!E168</f>
        <v>LUCIANA GUILHERMINO DE MELO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322415</v>
      </c>
      <c r="G159" s="13">
        <f>IF('[1]TCE - ANEXO III - Preencher'!H168="","",'[1]TCE - ANEXO III - Preencher'!H168)</f>
        <v>44075</v>
      </c>
      <c r="H159" s="14">
        <f>'[1]TCE - ANEXO III - Preencher'!I168</f>
        <v>0</v>
      </c>
      <c r="I159" s="14">
        <f>'[1]TCE - ANEXO III - Preencher'!J168</f>
        <v>104.5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210.76</v>
      </c>
      <c r="R159" s="15">
        <f>'[1]TCE - ANEXO III - Preencher'!S168</f>
        <v>62.7</v>
      </c>
      <c r="S159" s="16">
        <f t="shared" si="15"/>
        <v>148.06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253.72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Preencher'!E169</f>
        <v>LUCIANA SILVA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44075</v>
      </c>
      <c r="H160" s="14">
        <f>'[1]TCE - ANEXO III - Preencher'!I169</f>
        <v>0</v>
      </c>
      <c r="I160" s="14">
        <f>'[1]TCE - ANEXO III - Preencher'!J169</f>
        <v>285.56720000000001</v>
      </c>
      <c r="J160" s="14">
        <f>'[1]TCE - ANEXO III - Preencher'!K169</f>
        <v>0</v>
      </c>
      <c r="K160" s="15">
        <f>'[1]TCE - ANEXO III - Preencher'!L169</f>
        <v>210.02</v>
      </c>
      <c r="L160" s="15">
        <f>'[1]TCE - ANEXO III - Preencher'!M169</f>
        <v>3.08</v>
      </c>
      <c r="M160" s="15">
        <f t="shared" si="13"/>
        <v>206.94</v>
      </c>
      <c r="N160" s="15">
        <f>'[1]TCE - ANEXO III - Preencher'!O169</f>
        <v>2.44</v>
      </c>
      <c r="O160" s="15">
        <f>'[1]TCE - ANEXO III - Preencher'!P169</f>
        <v>0</v>
      </c>
      <c r="P160" s="16">
        <f t="shared" si="14"/>
        <v>2.44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494.94720000000001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Preencher'!E170</f>
        <v>LUCIENE FERREIRA DE LIMA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44075</v>
      </c>
      <c r="H161" s="14">
        <f>'[1]TCE - ANEXO III - Preencher'!I170</f>
        <v>0</v>
      </c>
      <c r="I161" s="14">
        <f>'[1]TCE - ANEXO III - Preencher'!J170</f>
        <v>107.65280000000001</v>
      </c>
      <c r="J161" s="14">
        <f>'[1]TCE - ANEXO III - Preencher'!K170</f>
        <v>0</v>
      </c>
      <c r="K161" s="15">
        <f>'[1]TCE - ANEXO III - Preencher'!L170</f>
        <v>210.02</v>
      </c>
      <c r="L161" s="15">
        <f>'[1]TCE - ANEXO III - Preencher'!M170</f>
        <v>20.9</v>
      </c>
      <c r="M161" s="15">
        <f t="shared" si="13"/>
        <v>189.12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212.76</v>
      </c>
      <c r="R161" s="15">
        <f>'[1]TCE - ANEXO III - Preencher'!S170</f>
        <v>62.7</v>
      </c>
      <c r="S161" s="16">
        <f t="shared" si="15"/>
        <v>150.06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447.99280000000005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Preencher'!E171</f>
        <v>MAGDA MARIA APOLINARIO BARBOSA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44075</v>
      </c>
      <c r="H162" s="14">
        <f>'[1]TCE - ANEXO III - Preencher'!I171</f>
        <v>0</v>
      </c>
      <c r="I162" s="14">
        <f>'[1]TCE - ANEXO III - Preencher'!J171</f>
        <v>1275.1704</v>
      </c>
      <c r="J162" s="14">
        <f>'[1]TCE - ANEXO III - Preencher'!K171</f>
        <v>0</v>
      </c>
      <c r="K162" s="15">
        <f>'[1]TCE - ANEXO III - Preencher'!L171</f>
        <v>210.02</v>
      </c>
      <c r="L162" s="15">
        <f>'[1]TCE - ANEXO III - Preencher'!M171</f>
        <v>38.020000000000003</v>
      </c>
      <c r="M162" s="15">
        <f t="shared" si="13"/>
        <v>172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1456.4503999999999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Preencher'!E172</f>
        <v>MANUELA DE MELO RIBEIRO PARANHOS AGRA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44075</v>
      </c>
      <c r="H163" s="14">
        <f>'[1]TCE - ANEXO III - Preencher'!I172</f>
        <v>0</v>
      </c>
      <c r="I163" s="14">
        <f>'[1]TCE - ANEXO III - Preencher'!J172</f>
        <v>727.12559999999996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736.40559999999994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Preencher'!E173</f>
        <v>MARCELA CAVALCANTE DA ROCHA LE├O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44075</v>
      </c>
      <c r="H164" s="14">
        <f>'[1]TCE - ANEXO III - Preencher'!I173</f>
        <v>0</v>
      </c>
      <c r="I164" s="14">
        <f>'[1]TCE - ANEXO III - Preencher'!J173</f>
        <v>358.52480000000003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367.8048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Preencher'!E174</f>
        <v>MARCELO FOERSTER D ASSUNCAO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223208</v>
      </c>
      <c r="G165" s="13">
        <f>IF('[1]TCE - ANEXO III - Preencher'!H174="","",'[1]TCE - ANEXO III - Preencher'!H174)</f>
        <v>44075</v>
      </c>
      <c r="H165" s="14">
        <f>'[1]TCE - ANEXO III - Preencher'!I174</f>
        <v>0</v>
      </c>
      <c r="I165" s="14">
        <f>'[1]TCE - ANEXO III - Preencher'!J174</f>
        <v>301.40000000000003</v>
      </c>
      <c r="J165" s="14">
        <f>'[1]TCE - ANEXO III - Preencher'!K174</f>
        <v>0</v>
      </c>
      <c r="K165" s="15">
        <f>'[1]TCE - ANEXO III - Preencher'!L174</f>
        <v>210.02</v>
      </c>
      <c r="L165" s="15">
        <f>'[1]TCE - ANEXO III - Preencher'!M174</f>
        <v>31.93</v>
      </c>
      <c r="M165" s="15">
        <f t="shared" si="13"/>
        <v>178.09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480.65000000000003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Preencher'!E175</f>
        <v>MARCOS ANTONIO PIRES VALADARES LUSTOSA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44075</v>
      </c>
      <c r="H166" s="14">
        <f>'[1]TCE - ANEXO III - Preencher'!I175</f>
        <v>0</v>
      </c>
      <c r="I166" s="14">
        <f>'[1]TCE - ANEXO III - Preencher'!J175</f>
        <v>349.74720000000002</v>
      </c>
      <c r="J166" s="14">
        <f>'[1]TCE - ANEXO III - Preencher'!K175</f>
        <v>0</v>
      </c>
      <c r="K166" s="15">
        <f>'[1]TCE - ANEXO III - Preencher'!L175</f>
        <v>210.02</v>
      </c>
      <c r="L166" s="15">
        <f>'[1]TCE - ANEXO III - Preencher'!M175</f>
        <v>6.34</v>
      </c>
      <c r="M166" s="15">
        <f t="shared" si="13"/>
        <v>203.68</v>
      </c>
      <c r="N166" s="15">
        <f>'[1]TCE - ANEXO III - Preencher'!O175</f>
        <v>9.2799999999999994</v>
      </c>
      <c r="O166" s="15">
        <f>'[1]TCE - ANEXO III - Preencher'!P175</f>
        <v>0</v>
      </c>
      <c r="P166" s="16">
        <f t="shared" si="14"/>
        <v>9.2799999999999994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562.70720000000006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Preencher'!E176</f>
        <v>MARCOS AURELIO FONSECA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782320</v>
      </c>
      <c r="G167" s="13">
        <f>IF('[1]TCE - ANEXO III - Preencher'!H176="","",'[1]TCE - ANEXO III - Preencher'!H176)</f>
        <v>44075</v>
      </c>
      <c r="H167" s="14">
        <f>'[1]TCE - ANEXO III - Preencher'!I176</f>
        <v>0</v>
      </c>
      <c r="I167" s="14">
        <f>'[1]TCE - ANEXO III - Preencher'!J176</f>
        <v>139.12719999999999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140.28719999999998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Preencher'!E177</f>
        <v>MARCUS VINICIUS DE OLIVEIRA VASCONCELOS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223405</v>
      </c>
      <c r="G168" s="13">
        <f>IF('[1]TCE - ANEXO III - Preencher'!H177="","",'[1]TCE - ANEXO III - Preencher'!H177)</f>
        <v>44075</v>
      </c>
      <c r="H168" s="14">
        <f>'[1]TCE - ANEXO III - Preencher'!I177</f>
        <v>0</v>
      </c>
      <c r="I168" s="14">
        <f>'[1]TCE - ANEXO III - Preencher'!J177</f>
        <v>490.27359999999999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491.43360000000001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Preencher'!E178</f>
        <v>MARIA APARECIDA DE FATIMA ALENCAR NOBRE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223208</v>
      </c>
      <c r="G169" s="13">
        <f>IF('[1]TCE - ANEXO III - Preencher'!H178="","",'[1]TCE - ANEXO III - Preencher'!H178)</f>
        <v>44075</v>
      </c>
      <c r="H169" s="14">
        <f>'[1]TCE - ANEXO III - Preencher'!I178</f>
        <v>0</v>
      </c>
      <c r="I169" s="14">
        <f>'[1]TCE - ANEXO III - Preencher'!J178</f>
        <v>532.70480000000009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533.86480000000006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Preencher'!E179</f>
        <v>MARIA DA CONCEICAO TEODORO DA SILVA DANTAS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521130</v>
      </c>
      <c r="G170" s="13">
        <f>IF('[1]TCE - ANEXO III - Preencher'!H179="","",'[1]TCE - ANEXO III - Preencher'!H179)</f>
        <v>44075</v>
      </c>
      <c r="H170" s="14">
        <f>'[1]TCE - ANEXO III - Preencher'!I179</f>
        <v>0</v>
      </c>
      <c r="I170" s="14">
        <f>'[1]TCE - ANEXO III - Preencher'!J179</f>
        <v>208.4</v>
      </c>
      <c r="J170" s="14">
        <f>'[1]TCE - ANEXO III - Preencher'!K179</f>
        <v>0</v>
      </c>
      <c r="K170" s="15">
        <f>'[1]TCE - ANEXO III - Preencher'!L179</f>
        <v>210.02</v>
      </c>
      <c r="L170" s="15">
        <f>'[1]TCE - ANEXO III - Preencher'!M179</f>
        <v>20.9</v>
      </c>
      <c r="M170" s="15">
        <f t="shared" si="13"/>
        <v>189.12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398.68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Preencher'!E180</f>
        <v>MARIA DAS DORES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223705</v>
      </c>
      <c r="G171" s="13">
        <f>IF('[1]TCE - ANEXO III - Preencher'!H180="","",'[1]TCE - ANEXO III - Preencher'!H180)</f>
        <v>44075</v>
      </c>
      <c r="H171" s="14">
        <f>'[1]TCE - ANEXO III - Preencher'!I180</f>
        <v>0</v>
      </c>
      <c r="I171" s="14">
        <f>'[1]TCE - ANEXO III - Preencher'!J180</f>
        <v>93.816000000000003</v>
      </c>
      <c r="J171" s="14">
        <f>'[1]TCE - ANEXO III - Preencher'!K180</f>
        <v>0</v>
      </c>
      <c r="K171" s="15">
        <f>'[1]TCE - ANEXO III - Preencher'!L180</f>
        <v>210.02</v>
      </c>
      <c r="L171" s="15">
        <f>'[1]TCE - ANEXO III - Preencher'!M180</f>
        <v>20.9</v>
      </c>
      <c r="M171" s="15">
        <f t="shared" si="13"/>
        <v>189.12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210.76</v>
      </c>
      <c r="R171" s="15">
        <f>'[1]TCE - ANEXO III - Preencher'!S180</f>
        <v>62.7</v>
      </c>
      <c r="S171" s="16">
        <f t="shared" si="15"/>
        <v>148.06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432.15600000000006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Preencher'!E181</f>
        <v>MARIA DE FATIMA PINTO RIBEIRO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223208</v>
      </c>
      <c r="G172" s="13">
        <f>IF('[1]TCE - ANEXO III - Preencher'!H181="","",'[1]TCE - ANEXO III - Preencher'!H181)</f>
        <v>44075</v>
      </c>
      <c r="H172" s="14">
        <f>'[1]TCE - ANEXO III - Preencher'!I181</f>
        <v>0</v>
      </c>
      <c r="I172" s="14">
        <f>'[1]TCE - ANEXO III - Preencher'!J181</f>
        <v>293.03840000000002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294.19840000000005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Preencher'!E182</f>
        <v>MARIA EUGENIA SOUSA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44075</v>
      </c>
      <c r="H173" s="14">
        <f>'[1]TCE - ANEXO III - Preencher'!I182</f>
        <v>0</v>
      </c>
      <c r="I173" s="14">
        <f>'[1]TCE - ANEXO III - Preencher'!J182</f>
        <v>217.28960000000001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2.44</v>
      </c>
      <c r="O173" s="15">
        <f>'[1]TCE - ANEXO III - Preencher'!P182</f>
        <v>0</v>
      </c>
      <c r="P173" s="16">
        <f t="shared" si="14"/>
        <v>2.44</v>
      </c>
      <c r="Q173" s="15">
        <f>'[1]TCE - ANEXO III - Preencher'!R182</f>
        <v>126.009</v>
      </c>
      <c r="R173" s="15">
        <f>'[1]TCE - ANEXO III - Preencher'!S182</f>
        <v>104.87</v>
      </c>
      <c r="S173" s="16">
        <f t="shared" si="15"/>
        <v>21.138999999999996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240.86860000000001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Preencher'!E183</f>
        <v>MARIA LUIZA CARNEIRO LEITE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411010</v>
      </c>
      <c r="G174" s="13">
        <f>IF('[1]TCE - ANEXO III - Preencher'!H183="","",'[1]TCE - ANEXO III - Preencher'!H183)</f>
        <v>44075</v>
      </c>
      <c r="H174" s="14">
        <f>'[1]TCE - ANEXO III - Preencher'!I183</f>
        <v>0</v>
      </c>
      <c r="I174" s="14">
        <f>'[1]TCE - ANEXO III - Preencher'!J183</f>
        <v>10.420399999999999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206.858</v>
      </c>
      <c r="R174" s="15">
        <f>'[1]TCE - ANEXO III - Preencher'!S183</f>
        <v>31.35</v>
      </c>
      <c r="S174" s="16">
        <f t="shared" si="15"/>
        <v>175.50800000000001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187.08840000000001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Preencher'!E184</f>
        <v>MARIA ROSICLEIDE MOREIRA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44075</v>
      </c>
      <c r="H175" s="14">
        <f>'[1]TCE - ANEXO III - Preencher'!I184</f>
        <v>0</v>
      </c>
      <c r="I175" s="14">
        <f>'[1]TCE - ANEXO III - Preencher'!J184</f>
        <v>293.73040000000003</v>
      </c>
      <c r="J175" s="14">
        <f>'[1]TCE - ANEXO III - Preencher'!K184</f>
        <v>0</v>
      </c>
      <c r="K175" s="15">
        <f>'[1]TCE - ANEXO III - Preencher'!L184</f>
        <v>210.02</v>
      </c>
      <c r="L175" s="15">
        <f>'[1]TCE - ANEXO III - Preencher'!M184</f>
        <v>3.08</v>
      </c>
      <c r="M175" s="15">
        <f t="shared" si="13"/>
        <v>206.94</v>
      </c>
      <c r="N175" s="15">
        <f>'[1]TCE - ANEXO III - Preencher'!O184</f>
        <v>2.44</v>
      </c>
      <c r="O175" s="15">
        <f>'[1]TCE - ANEXO III - Preencher'!P184</f>
        <v>0</v>
      </c>
      <c r="P175" s="16">
        <f t="shared" si="14"/>
        <v>2.44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503.11040000000003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Preencher'!E185</f>
        <v>MARIA TACIANA DE OLIVEIRA CAMPOS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44075</v>
      </c>
      <c r="H176" s="14">
        <f>'[1]TCE - ANEXO III - Preencher'!I185</f>
        <v>0</v>
      </c>
      <c r="I176" s="14">
        <f>'[1]TCE - ANEXO III - Preencher'!J185</f>
        <v>313.1352</v>
      </c>
      <c r="J176" s="14">
        <f>'[1]TCE - ANEXO III - Preencher'!K185</f>
        <v>0</v>
      </c>
      <c r="K176" s="15">
        <f>'[1]TCE - ANEXO III - Preencher'!L185</f>
        <v>210.02</v>
      </c>
      <c r="L176" s="15">
        <f>'[1]TCE - ANEXO III - Preencher'!M185</f>
        <v>3.08</v>
      </c>
      <c r="M176" s="15">
        <f t="shared" si="13"/>
        <v>206.94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103.28</v>
      </c>
      <c r="U176" s="15">
        <f>'[1]TCE - ANEXO III - Preencher'!V185</f>
        <v>0</v>
      </c>
      <c r="V176" s="16">
        <f t="shared" si="16"/>
        <v>103.28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625.79520000000002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Preencher'!E186</f>
        <v>MARIANA DA COSTA BEZERRA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44075</v>
      </c>
      <c r="H177" s="14">
        <f>'[1]TCE - ANEXO III - Preencher'!I186</f>
        <v>0</v>
      </c>
      <c r="I177" s="14">
        <f>'[1]TCE - ANEXO III - Preencher'!J186</f>
        <v>848.35600000000011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9.2799999999999994</v>
      </c>
      <c r="O177" s="15">
        <f>'[1]TCE - ANEXO III - Preencher'!P186</f>
        <v>0</v>
      </c>
      <c r="P177" s="16">
        <f t="shared" si="14"/>
        <v>9.2799999999999994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857.63600000000008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Preencher'!E187</f>
        <v>MARIANA SANTOS RIBEIRO DE LIMA BATISTA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223208</v>
      </c>
      <c r="G178" s="13">
        <f>IF('[1]TCE - ANEXO III - Preencher'!H187="","",'[1]TCE - ANEXO III - Preencher'!H187)</f>
        <v>44075</v>
      </c>
      <c r="H178" s="14">
        <f>'[1]TCE - ANEXO III - Preencher'!I187</f>
        <v>0</v>
      </c>
      <c r="I178" s="14">
        <f>'[1]TCE - ANEXO III - Preencher'!J187</f>
        <v>443.08240000000001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444.24240000000003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Preencher'!E188</f>
        <v>MARIANGELA BRITO GOMES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44075</v>
      </c>
      <c r="H179" s="14">
        <f>'[1]TCE - ANEXO III - Preencher'!I188</f>
        <v>0</v>
      </c>
      <c r="I179" s="14">
        <f>'[1]TCE - ANEXO III - Preencher'!J188</f>
        <v>107.5072</v>
      </c>
      <c r="J179" s="14">
        <f>'[1]TCE - ANEXO III - Preencher'!K188</f>
        <v>0</v>
      </c>
      <c r="K179" s="15">
        <f>'[1]TCE - ANEXO III - Preencher'!L188</f>
        <v>210.02</v>
      </c>
      <c r="L179" s="15">
        <f>'[1]TCE - ANEXO III - Preencher'!M188</f>
        <v>20.9</v>
      </c>
      <c r="M179" s="15">
        <f t="shared" si="13"/>
        <v>189.12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155.559</v>
      </c>
      <c r="R179" s="15">
        <f>'[1]TCE - ANEXO III - Preencher'!S188</f>
        <v>34.590000000000003</v>
      </c>
      <c r="S179" s="16">
        <f t="shared" si="15"/>
        <v>120.96899999999999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418.75620000000004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Preencher'!E189</f>
        <v>MARIELY DO REGO BARROS DE ANDRADE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44075</v>
      </c>
      <c r="H180" s="14">
        <f>'[1]TCE - ANEXO III - Preencher'!I189</f>
        <v>0</v>
      </c>
      <c r="I180" s="14">
        <f>'[1]TCE - ANEXO III - Preencher'!J189</f>
        <v>273.56</v>
      </c>
      <c r="J180" s="14">
        <f>'[1]TCE - ANEXO III - Preencher'!K189</f>
        <v>0</v>
      </c>
      <c r="K180" s="15">
        <f>'[1]TCE - ANEXO III - Preencher'!L189</f>
        <v>210.02</v>
      </c>
      <c r="L180" s="15">
        <f>'[1]TCE - ANEXO III - Preencher'!M189</f>
        <v>3.08</v>
      </c>
      <c r="M180" s="15">
        <f t="shared" si="13"/>
        <v>206.94</v>
      </c>
      <c r="N180" s="15">
        <f>'[1]TCE - ANEXO III - Preencher'!O189</f>
        <v>2.44</v>
      </c>
      <c r="O180" s="15">
        <f>'[1]TCE - ANEXO III - Preencher'!P189</f>
        <v>0</v>
      </c>
      <c r="P180" s="16">
        <f t="shared" si="14"/>
        <v>2.44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482.94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Preencher'!E190</f>
        <v>MARILIA MARTINS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44075</v>
      </c>
      <c r="H181" s="14">
        <f>'[1]TCE - ANEXO III - Preencher'!I190</f>
        <v>0</v>
      </c>
      <c r="I181" s="14">
        <f>'[1]TCE - ANEXO III - Preencher'!J190</f>
        <v>123.93280000000001</v>
      </c>
      <c r="J181" s="14">
        <f>'[1]TCE - ANEXO III - Preencher'!K190</f>
        <v>0</v>
      </c>
      <c r="K181" s="15">
        <f>'[1]TCE - ANEXO III - Preencher'!L190</f>
        <v>210.02</v>
      </c>
      <c r="L181" s="15">
        <f>'[1]TCE - ANEXO III - Preencher'!M190</f>
        <v>26.43</v>
      </c>
      <c r="M181" s="15">
        <f t="shared" si="13"/>
        <v>183.59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64</v>
      </c>
      <c r="U181" s="15">
        <f>'[1]TCE - ANEXO III - Preencher'!V190</f>
        <v>0</v>
      </c>
      <c r="V181" s="16">
        <f t="shared" si="16"/>
        <v>64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372.68280000000004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Preencher'!E191</f>
        <v>MARINEIDE DE SOUZA MONTEIRO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44075</v>
      </c>
      <c r="H182" s="14">
        <f>'[1]TCE - ANEXO III - Preencher'!I191</f>
        <v>0</v>
      </c>
      <c r="I182" s="14">
        <f>'[1]TCE - ANEXO III - Preencher'!J191</f>
        <v>108.68</v>
      </c>
      <c r="J182" s="14">
        <f>'[1]TCE - ANEXO III - Preencher'!K191</f>
        <v>0</v>
      </c>
      <c r="K182" s="15">
        <f>'[1]TCE - ANEXO III - Preencher'!L191</f>
        <v>210.02</v>
      </c>
      <c r="L182" s="15">
        <f>'[1]TCE - ANEXO III - Preencher'!M191</f>
        <v>20.9</v>
      </c>
      <c r="M182" s="15">
        <f t="shared" si="13"/>
        <v>189.12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144.75899999999999</v>
      </c>
      <c r="R182" s="15">
        <f>'[1]TCE - ANEXO III - Preencher'!S191</f>
        <v>62.7</v>
      </c>
      <c r="S182" s="16">
        <f t="shared" si="15"/>
        <v>82.058999999999983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381.01900000000001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Preencher'!E192</f>
        <v>MARIO JOSE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782320</v>
      </c>
      <c r="G183" s="13">
        <f>IF('[1]TCE - ANEXO III - Preencher'!H192="","",'[1]TCE - ANEXO III - Preencher'!H192)</f>
        <v>44075</v>
      </c>
      <c r="H183" s="14">
        <f>'[1]TCE - ANEXO III - Preencher'!I192</f>
        <v>0</v>
      </c>
      <c r="I183" s="14">
        <f>'[1]TCE - ANEXO III - Preencher'!J192</f>
        <v>176.13759999999999</v>
      </c>
      <c r="J183" s="14">
        <f>'[1]TCE - ANEXO III - Preencher'!K192</f>
        <v>0</v>
      </c>
      <c r="K183" s="15">
        <f>'[1]TCE - ANEXO III - Preencher'!L192</f>
        <v>210.02</v>
      </c>
      <c r="L183" s="15">
        <f>'[1]TCE - ANEXO III - Preencher'!M192</f>
        <v>28.48</v>
      </c>
      <c r="M183" s="15">
        <f t="shared" si="13"/>
        <v>181.54000000000002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109.26</v>
      </c>
      <c r="R183" s="15">
        <f>'[1]TCE - ANEXO III - Preencher'!S192</f>
        <v>85.45</v>
      </c>
      <c r="S183" s="16">
        <f t="shared" si="15"/>
        <v>23.810000000000002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382.64760000000001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Preencher'!E193</f>
        <v>MARIUSKA RODRIGUES RAPOSO LAPORTE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251605</v>
      </c>
      <c r="G184" s="13">
        <f>IF('[1]TCE - ANEXO III - Preencher'!H193="","",'[1]TCE - ANEXO III - Preencher'!H193)</f>
        <v>44075</v>
      </c>
      <c r="H184" s="14">
        <f>'[1]TCE - ANEXO III - Preencher'!I193</f>
        <v>0</v>
      </c>
      <c r="I184" s="14">
        <f>'[1]TCE - ANEXO III - Preencher'!J193</f>
        <v>204.72640000000001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205.88640000000001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Preencher'!E194</f>
        <v>MARY SIMONE BOYER DE ALMEIDA DOS ANJOS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44075</v>
      </c>
      <c r="H185" s="14">
        <f>'[1]TCE - ANEXO III - Preencher'!I194</f>
        <v>0</v>
      </c>
      <c r="I185" s="14">
        <f>'[1]TCE - ANEXO III - Preencher'!J194</f>
        <v>129.952</v>
      </c>
      <c r="J185" s="14">
        <f>'[1]TCE - ANEXO III - Preencher'!K194</f>
        <v>0</v>
      </c>
      <c r="K185" s="15">
        <f>'[1]TCE - ANEXO III - Preencher'!L194</f>
        <v>210.02</v>
      </c>
      <c r="L185" s="15">
        <f>'[1]TCE - ANEXO III - Preencher'!M194</f>
        <v>20.9</v>
      </c>
      <c r="M185" s="15">
        <f t="shared" si="13"/>
        <v>189.12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266.959</v>
      </c>
      <c r="R185" s="15">
        <f>'[1]TCE - ANEXO III - Preencher'!S194</f>
        <v>62.7</v>
      </c>
      <c r="S185" s="16">
        <f t="shared" si="15"/>
        <v>204.25900000000001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524.49099999999999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Preencher'!E195</f>
        <v>MATHEUS DOS SANTOS ALEXANDRE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411010</v>
      </c>
      <c r="G186" s="13">
        <f>IF('[1]TCE - ANEXO III - Preencher'!H195="","",'[1]TCE - ANEXO III - Preencher'!H195)</f>
        <v>44075</v>
      </c>
      <c r="H186" s="14">
        <f>'[1]TCE - ANEXO III - Preencher'!I195</f>
        <v>0</v>
      </c>
      <c r="I186" s="14">
        <f>'[1]TCE - ANEXO III - Preencher'!J195</f>
        <v>10.450000000000001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382.90800000000002</v>
      </c>
      <c r="R186" s="15">
        <f>'[1]TCE - ANEXO III - Preencher'!S195</f>
        <v>31.35</v>
      </c>
      <c r="S186" s="16">
        <f t="shared" si="15"/>
        <v>351.55799999999999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363.16800000000001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Preencher'!E196</f>
        <v>MAURICIO LINO DE SANTANA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225124</v>
      </c>
      <c r="G187" s="13">
        <f>IF('[1]TCE - ANEXO III - Preencher'!H196="","",'[1]TCE - ANEXO III - Preencher'!H196)</f>
        <v>44075</v>
      </c>
      <c r="H187" s="14">
        <f>'[1]TCE - ANEXO III - Preencher'!I196</f>
        <v>0</v>
      </c>
      <c r="I187" s="14">
        <f>'[1]TCE - ANEXO III - Preencher'!J196</f>
        <v>639.38639999999998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9.2799999999999994</v>
      </c>
      <c r="O187" s="15">
        <f>'[1]TCE - ANEXO III - Preencher'!P196</f>
        <v>0</v>
      </c>
      <c r="P187" s="16">
        <f t="shared" si="14"/>
        <v>9.2799999999999994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648.66639999999995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Preencher'!E197</f>
        <v>MICLEIDE MARTINIANO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515205</v>
      </c>
      <c r="G188" s="13">
        <f>IF('[1]TCE - ANEXO III - Preencher'!H197="","",'[1]TCE - ANEXO III - Preencher'!H197)</f>
        <v>44075</v>
      </c>
      <c r="H188" s="14">
        <f>'[1]TCE - ANEXO III - Preencher'!I197</f>
        <v>0</v>
      </c>
      <c r="I188" s="14">
        <f>'[1]TCE - ANEXO III - Preencher'!J197</f>
        <v>133.59120000000001</v>
      </c>
      <c r="J188" s="14">
        <f>'[1]TCE - ANEXO III - Preencher'!K197</f>
        <v>0</v>
      </c>
      <c r="K188" s="15">
        <f>'[1]TCE - ANEXO III - Preencher'!L197</f>
        <v>210.02</v>
      </c>
      <c r="L188" s="15">
        <f>'[1]TCE - ANEXO III - Preencher'!M197</f>
        <v>21.6</v>
      </c>
      <c r="M188" s="15">
        <f t="shared" si="13"/>
        <v>188.42000000000002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148.76</v>
      </c>
      <c r="R188" s="15">
        <f>'[1]TCE - ANEXO III - Preencher'!S197</f>
        <v>61.14</v>
      </c>
      <c r="S188" s="16">
        <f t="shared" si="15"/>
        <v>87.61999999999999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410.79120000000006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Preencher'!E198</f>
        <v>MILENA CRISTINA MOURA FIGUEIRA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123105</v>
      </c>
      <c r="G189" s="13">
        <f>IF('[1]TCE - ANEXO III - Preencher'!H198="","",'[1]TCE - ANEXO III - Preencher'!H198)</f>
        <v>44075</v>
      </c>
      <c r="H189" s="14">
        <f>'[1]TCE - ANEXO III - Preencher'!I198</f>
        <v>0</v>
      </c>
      <c r="I189" s="14">
        <f>'[1]TCE - ANEXO III - Preencher'!J198</f>
        <v>1218.3776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1219.5376000000001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Preencher'!E199</f>
        <v>MILENA LINS DE CERQUEIRA PORTO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44075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Preencher'!E200</f>
        <v>MIRELA DOS SANTOS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44075</v>
      </c>
      <c r="H191" s="14">
        <f>'[1]TCE - ANEXO III - Preencher'!I200</f>
        <v>0</v>
      </c>
      <c r="I191" s="14">
        <f>'[1]TCE - ANEXO III - Preencher'!J200</f>
        <v>303.16240000000005</v>
      </c>
      <c r="J191" s="14">
        <f>'[1]TCE - ANEXO III - Preencher'!K200</f>
        <v>0</v>
      </c>
      <c r="K191" s="15">
        <f>'[1]TCE - ANEXO III - Preencher'!L200</f>
        <v>210.02</v>
      </c>
      <c r="L191" s="15">
        <f>'[1]TCE - ANEXO III - Preencher'!M200</f>
        <v>3.08</v>
      </c>
      <c r="M191" s="15">
        <f t="shared" si="13"/>
        <v>206.94</v>
      </c>
      <c r="N191" s="15">
        <f>'[1]TCE - ANEXO III - Preencher'!O200</f>
        <v>2.44</v>
      </c>
      <c r="O191" s="15">
        <f>'[1]TCE - ANEXO III - Preencher'!P200</f>
        <v>0</v>
      </c>
      <c r="P191" s="16">
        <f t="shared" si="14"/>
        <v>2.44</v>
      </c>
      <c r="Q191" s="15">
        <f>'[1]TCE - ANEXO III - Preencher'!R200</f>
        <v>86.558999999999997</v>
      </c>
      <c r="R191" s="15">
        <f>'[1]TCE - ANEXO III - Preencher'!S200</f>
        <v>82.8</v>
      </c>
      <c r="S191" s="16">
        <f t="shared" si="15"/>
        <v>3.7590000000000003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516.30140000000006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Preencher'!E201</f>
        <v>MIRIAN LOPES DE ARAUJO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44075</v>
      </c>
      <c r="H192" s="14">
        <f>'[1]TCE - ANEXO III - Preencher'!I201</f>
        <v>0</v>
      </c>
      <c r="I192" s="14">
        <f>'[1]TCE - ANEXO III - Preencher'!J201</f>
        <v>115.88719999999999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135.35900000000001</v>
      </c>
      <c r="R192" s="15">
        <f>'[1]TCE - ANEXO III - Preencher'!S201</f>
        <v>41.8</v>
      </c>
      <c r="S192" s="16">
        <f t="shared" si="15"/>
        <v>93.559000000000012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210.6062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Preencher'!E202</f>
        <v>NATALIA PALMEIRA LEITE DE LIMA ACCIOLY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44075</v>
      </c>
      <c r="H193" s="14">
        <f>'[1]TCE - ANEXO III - Preencher'!I202</f>
        <v>0</v>
      </c>
      <c r="I193" s="14">
        <f>'[1]TCE - ANEXO III - Preencher'!J202</f>
        <v>333.03120000000001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9.2799999999999994</v>
      </c>
      <c r="O193" s="15">
        <f>'[1]TCE - ANEXO III - Preencher'!P202</f>
        <v>0</v>
      </c>
      <c r="P193" s="16">
        <f t="shared" si="14"/>
        <v>9.2799999999999994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342.31119999999999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Preencher'!E203</f>
        <v>NATHALIA DUARTE SILVA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44075</v>
      </c>
      <c r="H194" s="14">
        <f>'[1]TCE - ANEXO III - Preencher'!I203</f>
        <v>0</v>
      </c>
      <c r="I194" s="14">
        <f>'[1]TCE - ANEXO III - Preencher'!J203</f>
        <v>760.41600000000005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9.2799999999999994</v>
      </c>
      <c r="O194" s="15">
        <f>'[1]TCE - ANEXO III - Preencher'!P203</f>
        <v>0</v>
      </c>
      <c r="P194" s="16">
        <f t="shared" si="14"/>
        <v>9.2799999999999994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769.69600000000003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Preencher'!E204</f>
        <v>NATHALIA FAUSTINO DE ALBUQUERQUE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324115</v>
      </c>
      <c r="G195" s="13">
        <f>IF('[1]TCE - ANEXO III - Preencher'!H204="","",'[1]TCE - ANEXO III - Preencher'!H204)</f>
        <v>44075</v>
      </c>
      <c r="H195" s="14">
        <f>'[1]TCE - ANEXO III - Preencher'!I204</f>
        <v>0</v>
      </c>
      <c r="I195" s="14">
        <f>'[1]TCE - ANEXO III - Preencher'!J204</f>
        <v>517.14239999999995</v>
      </c>
      <c r="J195" s="14">
        <f>'[1]TCE - ANEXO III - Preencher'!K204</f>
        <v>0</v>
      </c>
      <c r="K195" s="15">
        <f>'[1]TCE - ANEXO III - Preencher'!L204</f>
        <v>210.02</v>
      </c>
      <c r="L195" s="15">
        <f>'[1]TCE - ANEXO III - Preencher'!M204</f>
        <v>5.42</v>
      </c>
      <c r="M195" s="15">
        <f t="shared" si="13"/>
        <v>204.60000000000002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722.90239999999994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Preencher'!E205</f>
        <v>NATHALY BIANCA PEREIRA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44075</v>
      </c>
      <c r="H196" s="14">
        <f>'[1]TCE - ANEXO III - Preencher'!I205</f>
        <v>0</v>
      </c>
      <c r="I196" s="14">
        <f>'[1]TCE - ANEXO III - Preencher'!J205</f>
        <v>108.7872</v>
      </c>
      <c r="J196" s="14">
        <f>'[1]TCE - ANEXO III - Preencher'!K205</f>
        <v>0</v>
      </c>
      <c r="K196" s="15">
        <f>'[1]TCE - ANEXO III - Preencher'!L205</f>
        <v>210.02</v>
      </c>
      <c r="L196" s="15">
        <f>'[1]TCE - ANEXO III - Preencher'!M205</f>
        <v>20.9</v>
      </c>
      <c r="M196" s="15">
        <f t="shared" ref="M196:M259" si="19">K196-L196</f>
        <v>189.12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248.25899999999999</v>
      </c>
      <c r="R196" s="15">
        <f>'[1]TCE - ANEXO III - Preencher'!S205</f>
        <v>56.43</v>
      </c>
      <c r="S196" s="16">
        <f t="shared" ref="S196:S259" si="21">Q196-R196</f>
        <v>191.82899999999998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490.89620000000002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Preencher'!E206</f>
        <v>NELMA FERREIRA COSTA RIBEIRO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131205</v>
      </c>
      <c r="G197" s="13">
        <f>IF('[1]TCE - ANEXO III - Preencher'!H206="","",'[1]TCE - ANEXO III - Preencher'!H206)</f>
        <v>44075</v>
      </c>
      <c r="H197" s="14">
        <f>'[1]TCE - ANEXO III - Preencher'!I206</f>
        <v>0</v>
      </c>
      <c r="I197" s="14">
        <f>'[1]TCE - ANEXO III - Preencher'!J206</f>
        <v>930.50399999999991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931.66399999999987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Preencher'!E207</f>
        <v>NIEDJA ALVES CORREIA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44075</v>
      </c>
      <c r="H198" s="14">
        <f>'[1]TCE - ANEXO III - Preencher'!I207</f>
        <v>0</v>
      </c>
      <c r="I198" s="14">
        <f>'[1]TCE - ANEXO III - Preencher'!J207</f>
        <v>103.4192</v>
      </c>
      <c r="J198" s="14">
        <f>'[1]TCE - ANEXO III - Preencher'!K207</f>
        <v>0</v>
      </c>
      <c r="K198" s="15">
        <f>'[1]TCE - ANEXO III - Preencher'!L207</f>
        <v>210.02</v>
      </c>
      <c r="L198" s="15">
        <f>'[1]TCE - ANEXO III - Preencher'!M207</f>
        <v>20.9</v>
      </c>
      <c r="M198" s="15">
        <f t="shared" si="19"/>
        <v>189.12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144.75899999999999</v>
      </c>
      <c r="R198" s="15">
        <f>'[1]TCE - ANEXO III - Preencher'!S207</f>
        <v>62.7</v>
      </c>
      <c r="S198" s="16">
        <f t="shared" si="21"/>
        <v>82.058999999999983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375.75819999999999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Preencher'!E208</f>
        <v>NOECY BEZERRA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521130</v>
      </c>
      <c r="G199" s="13">
        <f>IF('[1]TCE - ANEXO III - Preencher'!H208="","",'[1]TCE - ANEXO III - Preencher'!H208)</f>
        <v>44075</v>
      </c>
      <c r="H199" s="14">
        <f>'[1]TCE - ANEXO III - Preencher'!I208</f>
        <v>0</v>
      </c>
      <c r="I199" s="14">
        <f>'[1]TCE - ANEXO III - Preencher'!J208</f>
        <v>2.4159999999999999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3.5759999999999996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Preencher'!E209</f>
        <v>OSAMAR CAMPELO DE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324115</v>
      </c>
      <c r="G200" s="13">
        <f>IF('[1]TCE - ANEXO III - Preencher'!H209="","",'[1]TCE - ANEXO III - Preencher'!H209)</f>
        <v>44075</v>
      </c>
      <c r="H200" s="14">
        <f>'[1]TCE - ANEXO III - Preencher'!I209</f>
        <v>0</v>
      </c>
      <c r="I200" s="14">
        <f>'[1]TCE - ANEXO III - Preencher'!J209</f>
        <v>298.25119999999998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299.41120000000001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Preencher'!E210</f>
        <v>OSVALDO INACIO CRUZ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322605</v>
      </c>
      <c r="G201" s="13">
        <f>IF('[1]TCE - ANEXO III - Preencher'!H210="","",'[1]TCE - ANEXO III - Preencher'!H210)</f>
        <v>44075</v>
      </c>
      <c r="H201" s="14">
        <f>'[1]TCE - ANEXO III - Preencher'!I210</f>
        <v>0</v>
      </c>
      <c r="I201" s="14">
        <f>'[1]TCE - ANEXO III - Preencher'!J210</f>
        <v>129.64240000000001</v>
      </c>
      <c r="J201" s="14">
        <f>'[1]TCE - ANEXO III - Preencher'!K210</f>
        <v>0</v>
      </c>
      <c r="K201" s="15">
        <f>'[1]TCE - ANEXO III - Preencher'!L210</f>
        <v>210.02</v>
      </c>
      <c r="L201" s="15">
        <f>'[1]TCE - ANEXO III - Preencher'!M210</f>
        <v>20.9</v>
      </c>
      <c r="M201" s="15">
        <f t="shared" si="19"/>
        <v>189.12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210.75899999999999</v>
      </c>
      <c r="R201" s="15">
        <f>'[1]TCE - ANEXO III - Preencher'!S210</f>
        <v>62.7</v>
      </c>
      <c r="S201" s="16">
        <f t="shared" si="21"/>
        <v>148.05899999999997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467.98140000000001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Preencher'!E211</f>
        <v>PATRICIA DE ARAUJO PEREIRA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44075</v>
      </c>
      <c r="H202" s="14">
        <f>'[1]TCE - ANEXO III - Preencher'!I211</f>
        <v>0</v>
      </c>
      <c r="I202" s="14">
        <f>'[1]TCE - ANEXO III - Preencher'!J211</f>
        <v>113.74799999999999</v>
      </c>
      <c r="J202" s="14">
        <f>'[1]TCE - ANEXO III - Preencher'!K211</f>
        <v>0</v>
      </c>
      <c r="K202" s="15">
        <f>'[1]TCE - ANEXO III - Preencher'!L211</f>
        <v>210.02</v>
      </c>
      <c r="L202" s="15">
        <f>'[1]TCE - ANEXO III - Preencher'!M211</f>
        <v>20.9</v>
      </c>
      <c r="M202" s="15">
        <f t="shared" si="19"/>
        <v>189.12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148.76</v>
      </c>
      <c r="R202" s="15">
        <f>'[1]TCE - ANEXO III - Preencher'!S211</f>
        <v>62.7</v>
      </c>
      <c r="S202" s="16">
        <f t="shared" si="21"/>
        <v>86.059999999999988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390.08800000000002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Preencher'!E212</f>
        <v>PATRICIA MORAES CALUETE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44075</v>
      </c>
      <c r="H203" s="14">
        <f>'[1]TCE - ANEXO III - Preencher'!I212</f>
        <v>0</v>
      </c>
      <c r="I203" s="14">
        <f>'[1]TCE - ANEXO III - Preencher'!J212</f>
        <v>112.62559999999999</v>
      </c>
      <c r="J203" s="14">
        <f>'[1]TCE - ANEXO III - Preencher'!K212</f>
        <v>0</v>
      </c>
      <c r="K203" s="15">
        <f>'[1]TCE - ANEXO III - Preencher'!L212</f>
        <v>210.02</v>
      </c>
      <c r="L203" s="15">
        <f>'[1]TCE - ANEXO III - Preencher'!M212</f>
        <v>20.9</v>
      </c>
      <c r="M203" s="15">
        <f t="shared" si="19"/>
        <v>189.12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148.76</v>
      </c>
      <c r="R203" s="15">
        <f>'[1]TCE - ANEXO III - Preencher'!S212</f>
        <v>62.7</v>
      </c>
      <c r="S203" s="16">
        <f t="shared" si="21"/>
        <v>86.059999999999988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388.96559999999999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Preencher'!E213</f>
        <v>PATRICIA SOUZA NASCIMENTO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44075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Preencher'!E214</f>
        <v>PAULO CESAR OLIVEIRA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223208</v>
      </c>
      <c r="G205" s="13">
        <f>IF('[1]TCE - ANEXO III - Preencher'!H214="","",'[1]TCE - ANEXO III - Preencher'!H214)</f>
        <v>44075</v>
      </c>
      <c r="H205" s="14">
        <f>'[1]TCE - ANEXO III - Preencher'!I214</f>
        <v>0</v>
      </c>
      <c r="I205" s="14">
        <f>'[1]TCE - ANEXO III - Preencher'!J214</f>
        <v>296.68400000000003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297.84400000000005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Preencher'!E215</f>
        <v>PEDRO GOMES DOS REIS NETO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44075</v>
      </c>
      <c r="H206" s="14">
        <f>'[1]TCE - ANEXO III - Preencher'!I215</f>
        <v>0</v>
      </c>
      <c r="I206" s="14">
        <f>'[1]TCE - ANEXO III - Preencher'!J215</f>
        <v>374.0224</v>
      </c>
      <c r="J206" s="14">
        <f>'[1]TCE - ANEXO III - Preencher'!K215</f>
        <v>0</v>
      </c>
      <c r="K206" s="15">
        <f>'[1]TCE - ANEXO III - Preencher'!L215</f>
        <v>210.02</v>
      </c>
      <c r="L206" s="15">
        <f>'[1]TCE - ANEXO III - Preencher'!M215</f>
        <v>3.17</v>
      </c>
      <c r="M206" s="15">
        <f t="shared" si="19"/>
        <v>206.85000000000002</v>
      </c>
      <c r="N206" s="15">
        <f>'[1]TCE - ANEXO III - Preencher'!O215</f>
        <v>9.2799999999999994</v>
      </c>
      <c r="O206" s="15">
        <f>'[1]TCE - ANEXO III - Preencher'!P215</f>
        <v>0</v>
      </c>
      <c r="P206" s="16">
        <f t="shared" si="20"/>
        <v>9.2799999999999994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590.15239999999994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Preencher'!E216</f>
        <v>PEDRO HENRIQUE XAVIER DA CUNHA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44075</v>
      </c>
      <c r="H207" s="14">
        <f>'[1]TCE - ANEXO III - Preencher'!I216</f>
        <v>0</v>
      </c>
      <c r="I207" s="14">
        <f>'[1]TCE - ANEXO III - Preencher'!J216</f>
        <v>335.03199999999998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344.31199999999995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Preencher'!E217</f>
        <v>PHILLIPE ANDREW FERNANDES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517410</v>
      </c>
      <c r="G208" s="13">
        <f>IF('[1]TCE - ANEXO III - Preencher'!H217="","",'[1]TCE - ANEXO III - Preencher'!H217)</f>
        <v>44075</v>
      </c>
      <c r="H208" s="14">
        <f>'[1]TCE - ANEXO III - Preencher'!I217</f>
        <v>0</v>
      </c>
      <c r="I208" s="14">
        <f>'[1]TCE - ANEXO III - Preencher'!J217</f>
        <v>127.97840000000001</v>
      </c>
      <c r="J208" s="14">
        <f>'[1]TCE - ANEXO III - Preencher'!K217</f>
        <v>0</v>
      </c>
      <c r="K208" s="15">
        <f>'[1]TCE - ANEXO III - Preencher'!L217</f>
        <v>210.02</v>
      </c>
      <c r="L208" s="15">
        <f>'[1]TCE - ANEXO III - Preencher'!M217</f>
        <v>20.9</v>
      </c>
      <c r="M208" s="15">
        <f t="shared" si="19"/>
        <v>189.12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318.25840000000005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Preencher'!E218</f>
        <v>PLACIDO FELIX DE LIMA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517410</v>
      </c>
      <c r="G209" s="13">
        <f>IF('[1]TCE - ANEXO III - Preencher'!H218="","",'[1]TCE - ANEXO III - Preencher'!H218)</f>
        <v>44075</v>
      </c>
      <c r="H209" s="14">
        <f>'[1]TCE - ANEXO III - Preencher'!I218</f>
        <v>0</v>
      </c>
      <c r="I209" s="14">
        <f>'[1]TCE - ANEXO III - Preencher'!J218</f>
        <v>101.31440000000001</v>
      </c>
      <c r="J209" s="14">
        <f>'[1]TCE - ANEXO III - Preencher'!K218</f>
        <v>0</v>
      </c>
      <c r="K209" s="15">
        <f>'[1]TCE - ANEXO III - Preencher'!L218</f>
        <v>210.02</v>
      </c>
      <c r="L209" s="15">
        <f>'[1]TCE - ANEXO III - Preencher'!M218</f>
        <v>20.9</v>
      </c>
      <c r="M209" s="15">
        <f t="shared" si="19"/>
        <v>189.12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126.009</v>
      </c>
      <c r="R209" s="15">
        <f>'[1]TCE - ANEXO III - Preencher'!S218</f>
        <v>62.7</v>
      </c>
      <c r="S209" s="16">
        <f t="shared" si="21"/>
        <v>63.308999999999997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354.90340000000003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Preencher'!E219</f>
        <v>POLIANA SILVA DE ALMEIDA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44075</v>
      </c>
      <c r="H210" s="14">
        <f>'[1]TCE - ANEXO III - Preencher'!I219</f>
        <v>0</v>
      </c>
      <c r="I210" s="14">
        <f>'[1]TCE - ANEXO III - Preencher'!J219</f>
        <v>106.29360000000001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107.45360000000001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Preencher'!E220</f>
        <v>PRISCILA GEORGETE CAMELO DE VALOIS CORREIA</v>
      </c>
      <c r="E211" s="9" t="str">
        <f>IF('[1]TCE - ANEXO III - Preencher'!F220="4 - Assistência Odontológica","2 - Outros Profissionais da Saúde",'[1]TCE - ANEXO III - Preencher'!F220)</f>
        <v>1 - Médico</v>
      </c>
      <c r="F211" s="12">
        <f>'[1]TCE - ANEXO III - Preencher'!G220</f>
        <v>225125</v>
      </c>
      <c r="G211" s="13">
        <f>IF('[1]TCE - ANEXO III - Preencher'!H220="","",'[1]TCE - ANEXO III - Preencher'!H220)</f>
        <v>44075</v>
      </c>
      <c r="H211" s="14">
        <f>'[1]TCE - ANEXO III - Preencher'!I220</f>
        <v>0</v>
      </c>
      <c r="I211" s="14">
        <f>'[1]TCE - ANEXO III - Preencher'!J220</f>
        <v>247.44240000000002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9.2799999999999994</v>
      </c>
      <c r="O211" s="15">
        <f>'[1]TCE - ANEXO III - Preencher'!P220</f>
        <v>0</v>
      </c>
      <c r="P211" s="16">
        <f t="shared" si="20"/>
        <v>9.2799999999999994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256.72239999999999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Preencher'!E221</f>
        <v>PRISCILA PRAXEDES DE SOUZA NOBRE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44075</v>
      </c>
      <c r="H212" s="14">
        <f>'[1]TCE - ANEXO III - Preencher'!I221</f>
        <v>0</v>
      </c>
      <c r="I212" s="14">
        <f>'[1]TCE - ANEXO III - Preencher'!J221</f>
        <v>357.96080000000001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2.44</v>
      </c>
      <c r="O212" s="15">
        <f>'[1]TCE - ANEXO III - Preencher'!P221</f>
        <v>0</v>
      </c>
      <c r="P212" s="16">
        <f t="shared" si="20"/>
        <v>2.44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103.28</v>
      </c>
      <c r="U212" s="15">
        <f>'[1]TCE - ANEXO III - Preencher'!V221</f>
        <v>0</v>
      </c>
      <c r="V212" s="16">
        <f t="shared" si="22"/>
        <v>103.28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463.68079999999998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Preencher'!E222</f>
        <v>PRISCILLA DE ARAUJO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44075</v>
      </c>
      <c r="H213" s="14">
        <f>'[1]TCE - ANEXO III - Preencher'!I222</f>
        <v>0</v>
      </c>
      <c r="I213" s="14">
        <f>'[1]TCE - ANEXO III - Preencher'!J222</f>
        <v>112.60719999999999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79.659000000000006</v>
      </c>
      <c r="R213" s="15">
        <f>'[1]TCE - ANEXO III - Preencher'!S222</f>
        <v>62.7</v>
      </c>
      <c r="S213" s="16">
        <f t="shared" si="21"/>
        <v>16.959000000000003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130.72620000000001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Preencher'!E223</f>
        <v>RADAMES JOSE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517410</v>
      </c>
      <c r="G214" s="13">
        <f>IF('[1]TCE - ANEXO III - Preencher'!H223="","",'[1]TCE - ANEXO III - Preencher'!H223)</f>
        <v>44075</v>
      </c>
      <c r="H214" s="14">
        <f>'[1]TCE - ANEXO III - Preencher'!I223</f>
        <v>0</v>
      </c>
      <c r="I214" s="14">
        <f>'[1]TCE - ANEXO III - Preencher'!J223</f>
        <v>110.64</v>
      </c>
      <c r="J214" s="14">
        <f>'[1]TCE - ANEXO III - Preencher'!K223</f>
        <v>0</v>
      </c>
      <c r="K214" s="15">
        <f>'[1]TCE - ANEXO III - Preencher'!L223</f>
        <v>210.02</v>
      </c>
      <c r="L214" s="15">
        <f>'[1]TCE - ANEXO III - Preencher'!M223</f>
        <v>20.9</v>
      </c>
      <c r="M214" s="15">
        <f t="shared" si="19"/>
        <v>189.12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112.26</v>
      </c>
      <c r="R214" s="15">
        <f>'[1]TCE - ANEXO III - Preencher'!S223</f>
        <v>62.7</v>
      </c>
      <c r="S214" s="16">
        <f t="shared" si="21"/>
        <v>49.56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350.48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Preencher'!E224</f>
        <v>RAFAELA PAULA DOS SANTOS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411010</v>
      </c>
      <c r="G215" s="13">
        <f>IF('[1]TCE - ANEXO III - Preencher'!H224="","",'[1]TCE - ANEXO III - Preencher'!H224)</f>
        <v>44075</v>
      </c>
      <c r="H215" s="14">
        <f>'[1]TCE - ANEXO III - Preencher'!I224</f>
        <v>0</v>
      </c>
      <c r="I215" s="14">
        <f>'[1]TCE - ANEXO III - Preencher'!J224</f>
        <v>123.5424</v>
      </c>
      <c r="J215" s="14">
        <f>'[1]TCE - ANEXO III - Preencher'!K224</f>
        <v>0</v>
      </c>
      <c r="K215" s="15">
        <f>'[1]TCE - ANEXO III - Preencher'!L224</f>
        <v>210.02</v>
      </c>
      <c r="L215" s="15">
        <f>'[1]TCE - ANEXO III - Preencher'!M224</f>
        <v>20.9</v>
      </c>
      <c r="M215" s="15">
        <f t="shared" si="19"/>
        <v>189.12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174.90899999999999</v>
      </c>
      <c r="R215" s="15">
        <f>'[1]TCE - ANEXO III - Preencher'!S224</f>
        <v>62.7</v>
      </c>
      <c r="S215" s="16">
        <f t="shared" si="21"/>
        <v>112.20899999999999</v>
      </c>
      <c r="T215" s="15">
        <f>'[1]TCE - ANEXO III - Preencher'!U224</f>
        <v>128</v>
      </c>
      <c r="U215" s="15">
        <f>'[1]TCE - ANEXO III - Preencher'!V224</f>
        <v>0</v>
      </c>
      <c r="V215" s="16">
        <f t="shared" si="22"/>
        <v>128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554.03140000000008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Preencher'!E225</f>
        <v>RAMZA CLAYSE DANTAS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44075</v>
      </c>
      <c r="H216" s="14">
        <f>'[1]TCE - ANEXO III - Preencher'!I225</f>
        <v>0</v>
      </c>
      <c r="I216" s="14">
        <f>'[1]TCE - ANEXO III - Preencher'!J225</f>
        <v>100.32000000000001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100.35899999999999</v>
      </c>
      <c r="R216" s="15">
        <f>'[1]TCE - ANEXO III - Preencher'!S225</f>
        <v>62.7</v>
      </c>
      <c r="S216" s="16">
        <f t="shared" si="21"/>
        <v>37.658999999999992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139.13900000000001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Preencher'!E226</f>
        <v>REBECA VIANA FERREIRA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251605</v>
      </c>
      <c r="G217" s="13">
        <f>IF('[1]TCE - ANEXO III - Preencher'!H226="","",'[1]TCE - ANEXO III - Preencher'!H226)</f>
        <v>44075</v>
      </c>
      <c r="H217" s="14">
        <f>'[1]TCE - ANEXO III - Preencher'!I226</f>
        <v>0</v>
      </c>
      <c r="I217" s="14">
        <f>'[1]TCE - ANEXO III - Preencher'!J226</f>
        <v>209.33040000000003</v>
      </c>
      <c r="J217" s="14">
        <f>'[1]TCE - ANEXO III - Preencher'!K226</f>
        <v>0</v>
      </c>
      <c r="K217" s="15">
        <f>'[1]TCE - ANEXO III - Preencher'!L226</f>
        <v>210.02</v>
      </c>
      <c r="L217" s="15">
        <f>'[1]TCE - ANEXO III - Preencher'!M226</f>
        <v>36.19</v>
      </c>
      <c r="M217" s="15">
        <f t="shared" si="19"/>
        <v>173.83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384.32040000000006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Preencher'!E227</f>
        <v>REBECCA DE LUNA COUTO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44075</v>
      </c>
      <c r="H218" s="14">
        <f>'[1]TCE - ANEXO III - Preencher'!I227</f>
        <v>0</v>
      </c>
      <c r="I218" s="14">
        <f>'[1]TCE - ANEXO III - Preencher'!J227</f>
        <v>342.84559999999999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9.2799999999999994</v>
      </c>
      <c r="O218" s="15">
        <f>'[1]TCE - ANEXO III - Preencher'!P227</f>
        <v>0</v>
      </c>
      <c r="P218" s="16">
        <f t="shared" si="20"/>
        <v>9.2799999999999994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352.12559999999996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Preencher'!E228</f>
        <v>REJANE DE SOUZA BRAGA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322205</v>
      </c>
      <c r="G219" s="13">
        <f>IF('[1]TCE - ANEXO III - Preencher'!H228="","",'[1]TCE - ANEXO III - Preencher'!H228)</f>
        <v>44075</v>
      </c>
      <c r="H219" s="14">
        <f>'[1]TCE - ANEXO III - Preencher'!I228</f>
        <v>0</v>
      </c>
      <c r="I219" s="14">
        <f>'[1]TCE - ANEXO III - Preencher'!J228</f>
        <v>107.61840000000001</v>
      </c>
      <c r="J219" s="14">
        <f>'[1]TCE - ANEXO III - Preencher'!K228</f>
        <v>0</v>
      </c>
      <c r="K219" s="15">
        <f>'[1]TCE - ANEXO III - Preencher'!L228</f>
        <v>210.02</v>
      </c>
      <c r="L219" s="15">
        <f>'[1]TCE - ANEXO III - Preencher'!M228</f>
        <v>20.9</v>
      </c>
      <c r="M219" s="15">
        <f t="shared" si="19"/>
        <v>189.12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107.26</v>
      </c>
      <c r="R219" s="15">
        <f>'[1]TCE - ANEXO III - Preencher'!S228</f>
        <v>62.7</v>
      </c>
      <c r="S219" s="16">
        <f t="shared" si="21"/>
        <v>44.56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342.45840000000004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Preencher'!E229</f>
        <v>REJANE NEGROMONTE MACEDO MELO</v>
      </c>
      <c r="E220" s="9" t="str">
        <f>IF('[1]TCE - ANEXO III - Preencher'!F229="4 - Assistência Odontológica","2 - Outros Profissionais da Saúde",'[1]TCE - ANEXO III - Preencher'!F229)</f>
        <v>1 - Médico</v>
      </c>
      <c r="F220" s="12">
        <f>'[1]TCE - ANEXO III - Preencher'!G229</f>
        <v>225125</v>
      </c>
      <c r="G220" s="13">
        <f>IF('[1]TCE - ANEXO III - Preencher'!H229="","",'[1]TCE - ANEXO III - Preencher'!H229)</f>
        <v>44075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Preencher'!E230</f>
        <v>REJILANE MELO FALCAO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317210</v>
      </c>
      <c r="G221" s="13">
        <f>IF('[1]TCE - ANEXO III - Preencher'!H230="","",'[1]TCE - ANEXO III - Preencher'!H230)</f>
        <v>44075</v>
      </c>
      <c r="H221" s="14">
        <f>'[1]TCE - ANEXO III - Preencher'!I230</f>
        <v>0</v>
      </c>
      <c r="I221" s="14">
        <f>'[1]TCE - ANEXO III - Preencher'!J230</f>
        <v>229.9</v>
      </c>
      <c r="J221" s="14">
        <f>'[1]TCE - ANEXO III - Preencher'!K230</f>
        <v>0</v>
      </c>
      <c r="K221" s="15">
        <f>'[1]TCE - ANEXO III - Preencher'!L230</f>
        <v>210.02</v>
      </c>
      <c r="L221" s="15">
        <f>'[1]TCE - ANEXO III - Preencher'!M230</f>
        <v>33.67</v>
      </c>
      <c r="M221" s="15">
        <f t="shared" si="19"/>
        <v>176.35000000000002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144.75899999999999</v>
      </c>
      <c r="R221" s="15">
        <f>'[1]TCE - ANEXO III - Preencher'!S230</f>
        <v>101.02</v>
      </c>
      <c r="S221" s="16">
        <f t="shared" si="21"/>
        <v>43.73899999999999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451.149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Preencher'!E231</f>
        <v>RENATA COSTA DOS SANTOS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225125</v>
      </c>
      <c r="G222" s="13">
        <f>IF('[1]TCE - ANEXO III - Preencher'!H231="","",'[1]TCE - ANEXO III - Preencher'!H231)</f>
        <v>44075</v>
      </c>
      <c r="H222" s="14">
        <f>'[1]TCE - ANEXO III - Preencher'!I231</f>
        <v>0</v>
      </c>
      <c r="I222" s="14">
        <f>'[1]TCE - ANEXO III - Preencher'!J231</f>
        <v>969.46800000000007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9.2799999999999994</v>
      </c>
      <c r="O222" s="15">
        <f>'[1]TCE - ANEXO III - Preencher'!P231</f>
        <v>0</v>
      </c>
      <c r="P222" s="16">
        <f t="shared" si="20"/>
        <v>9.2799999999999994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978.74800000000005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Preencher'!E232</f>
        <v>RENATA GEANE GONCALVES CUNHA BARROS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44075</v>
      </c>
      <c r="H223" s="14">
        <f>'[1]TCE - ANEXO III - Preencher'!I232</f>
        <v>0</v>
      </c>
      <c r="I223" s="14">
        <f>'[1]TCE - ANEXO III - Preencher'!J232</f>
        <v>254.91759999999999</v>
      </c>
      <c r="J223" s="14">
        <f>'[1]TCE - ANEXO III - Preencher'!K232</f>
        <v>0</v>
      </c>
      <c r="K223" s="15">
        <f>'[1]TCE - ANEXO III - Preencher'!L232</f>
        <v>210.02</v>
      </c>
      <c r="L223" s="15">
        <f>'[1]TCE - ANEXO III - Preencher'!M232</f>
        <v>20.9</v>
      </c>
      <c r="M223" s="15">
        <f t="shared" si="19"/>
        <v>189.12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445.19760000000002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Preencher'!E233</f>
        <v>RENATA PATRICIA FREITAS SOARES DE JESUS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223208</v>
      </c>
      <c r="G224" s="13">
        <f>IF('[1]TCE - ANEXO III - Preencher'!H233="","",'[1]TCE - ANEXO III - Preencher'!H233)</f>
        <v>44075</v>
      </c>
      <c r="H224" s="14">
        <f>'[1]TCE - ANEXO III - Preencher'!I233</f>
        <v>0</v>
      </c>
      <c r="I224" s="14">
        <f>'[1]TCE - ANEXO III - Preencher'!J233</f>
        <v>436.12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437.28000000000003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Preencher'!E234</f>
        <v>RITA DE CASSIA LOPES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322205</v>
      </c>
      <c r="G225" s="13">
        <f>IF('[1]TCE - ANEXO III - Preencher'!H234="","",'[1]TCE - ANEXO III - Preencher'!H234)</f>
        <v>44075</v>
      </c>
      <c r="H225" s="14">
        <f>'[1]TCE - ANEXO III - Preencher'!I234</f>
        <v>0</v>
      </c>
      <c r="I225" s="14">
        <f>'[1]TCE - ANEXO III - Preencher'!J234</f>
        <v>109.0528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248.25899999999999</v>
      </c>
      <c r="R225" s="15">
        <f>'[1]TCE - ANEXO III - Preencher'!S234</f>
        <v>62.7</v>
      </c>
      <c r="S225" s="16">
        <f t="shared" si="21"/>
        <v>185.55899999999997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295.77179999999998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Preencher'!E235</f>
        <v>ROBERTA LUCIA DOURADO DE PAULA FERREIRA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223505</v>
      </c>
      <c r="G226" s="13">
        <f>IF('[1]TCE - ANEXO III - Preencher'!H235="","",'[1]TCE - ANEXO III - Preencher'!H235)</f>
        <v>44075</v>
      </c>
      <c r="H226" s="14">
        <f>'[1]TCE - ANEXO III - Preencher'!I235</f>
        <v>0</v>
      </c>
      <c r="I226" s="14">
        <f>'[1]TCE - ANEXO III - Preencher'!J235</f>
        <v>294.62400000000002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2.44</v>
      </c>
      <c r="O226" s="15">
        <f>'[1]TCE - ANEXO III - Preencher'!P235</f>
        <v>0</v>
      </c>
      <c r="P226" s="16">
        <f t="shared" si="20"/>
        <v>2.44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103.28</v>
      </c>
      <c r="U226" s="15">
        <f>'[1]TCE - ANEXO III - Preencher'!V235</f>
        <v>0</v>
      </c>
      <c r="V226" s="16">
        <f t="shared" si="22"/>
        <v>103.28</v>
      </c>
      <c r="W226" s="17" t="str">
        <f>IF('[1]TCE - ANEXO III - Preencher'!X235="","",'[1]TCE - ANEXO III - Preencher'!X235)</f>
        <v>AUXILIO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400.34400000000005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Preencher'!E236</f>
        <v>ROBESIA CANDIDO DE ALENCAR CORREIA DE ARAUJO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131210</v>
      </c>
      <c r="G227" s="13">
        <f>IF('[1]TCE - ANEXO III - Preencher'!H236="","",'[1]TCE - ANEXO III - Preencher'!H236)</f>
        <v>44075</v>
      </c>
      <c r="H227" s="14">
        <f>'[1]TCE - ANEXO III - Preencher'!I236</f>
        <v>0</v>
      </c>
      <c r="I227" s="14">
        <f>'[1]TCE - ANEXO III - Preencher'!J236</f>
        <v>1086.7616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1087.9216000000001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Preencher'!E237</f>
        <v>ROBSON FERNANDO DOS SANTOS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514225</v>
      </c>
      <c r="G228" s="13">
        <f>IF('[1]TCE - ANEXO III - Preencher'!H237="","",'[1]TCE - ANEXO III - Preencher'!H237)</f>
        <v>44075</v>
      </c>
      <c r="H228" s="14">
        <f>'[1]TCE - ANEXO III - Preencher'!I237</f>
        <v>0</v>
      </c>
      <c r="I228" s="14">
        <f>'[1]TCE - ANEXO III - Preencher'!J237</f>
        <v>189.04400000000001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190.20400000000001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Preencher'!E238</f>
        <v>RODRIGO MONTEIRO GOMES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515110</v>
      </c>
      <c r="G229" s="13">
        <f>IF('[1]TCE - ANEXO III - Preencher'!H238="","",'[1]TCE - ANEXO III - Preencher'!H238)</f>
        <v>44075</v>
      </c>
      <c r="H229" s="14">
        <f>'[1]TCE - ANEXO III - Preencher'!I238</f>
        <v>0</v>
      </c>
      <c r="I229" s="14">
        <f>'[1]TCE - ANEXO III - Preencher'!J238</f>
        <v>106.65360000000001</v>
      </c>
      <c r="J229" s="14">
        <f>'[1]TCE - ANEXO III - Preencher'!K238</f>
        <v>0</v>
      </c>
      <c r="K229" s="15">
        <f>'[1]TCE - ANEXO III - Preencher'!L238</f>
        <v>210.02</v>
      </c>
      <c r="L229" s="15">
        <f>'[1]TCE - ANEXO III - Preencher'!M238</f>
        <v>20.9</v>
      </c>
      <c r="M229" s="15">
        <f t="shared" si="19"/>
        <v>189.12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210.75899999999999</v>
      </c>
      <c r="R229" s="15">
        <f>'[1]TCE - ANEXO III - Preencher'!S238</f>
        <v>62.7</v>
      </c>
      <c r="S229" s="16">
        <f t="shared" si="21"/>
        <v>148.05899999999997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444.99259999999998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Preencher'!E239</f>
        <v>ROGERIO BATISTA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>
        <f>'[1]TCE - ANEXO III - Preencher'!G239</f>
        <v>517410</v>
      </c>
      <c r="G230" s="13">
        <f>IF('[1]TCE - ANEXO III - Preencher'!H239="","",'[1]TCE - ANEXO III - Preencher'!H239)</f>
        <v>44075</v>
      </c>
      <c r="H230" s="14">
        <f>'[1]TCE - ANEXO III - Preencher'!I239</f>
        <v>0</v>
      </c>
      <c r="I230" s="14">
        <f>'[1]TCE - ANEXO III - Preencher'!J239</f>
        <v>101.6648</v>
      </c>
      <c r="J230" s="14">
        <f>'[1]TCE - ANEXO III - Preencher'!K239</f>
        <v>0</v>
      </c>
      <c r="K230" s="15">
        <f>'[1]TCE - ANEXO III - Preencher'!L239</f>
        <v>210.02</v>
      </c>
      <c r="L230" s="15">
        <f>'[1]TCE - ANEXO III - Preencher'!M239</f>
        <v>20.9</v>
      </c>
      <c r="M230" s="15">
        <f t="shared" si="19"/>
        <v>189.12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107.26</v>
      </c>
      <c r="R230" s="15">
        <f>'[1]TCE - ANEXO III - Preencher'!S239</f>
        <v>62.7</v>
      </c>
      <c r="S230" s="16">
        <f t="shared" si="21"/>
        <v>44.56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336.50480000000005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Preencher'!E240</f>
        <v>ROSANA FERREIRA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44075</v>
      </c>
      <c r="H231" s="14">
        <f>'[1]TCE - ANEXO III - Preencher'!I240</f>
        <v>0</v>
      </c>
      <c r="I231" s="14">
        <f>'[1]TCE - ANEXO III - Preencher'!J240</f>
        <v>207.5248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1.1599999999999999</v>
      </c>
      <c r="O231" s="15">
        <f>'[1]TCE - ANEXO III - Preencher'!P240</f>
        <v>0</v>
      </c>
      <c r="P231" s="16">
        <f t="shared" si="20"/>
        <v>1.1599999999999999</v>
      </c>
      <c r="Q231" s="15">
        <f>'[1]TCE - ANEXO III - Preencher'!R240</f>
        <v>86.558999999999997</v>
      </c>
      <c r="R231" s="15">
        <f>'[1]TCE - ANEXO III - Preencher'!S240</f>
        <v>25.08</v>
      </c>
      <c r="S231" s="16">
        <f t="shared" si="21"/>
        <v>61.478999999999999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270.16379999999998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Preencher'!E241</f>
        <v>ROSANGELA CARDOSO CAVALCANTE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44075</v>
      </c>
      <c r="H232" s="14">
        <f>'[1]TCE - ANEXO III - Preencher'!I241</f>
        <v>0</v>
      </c>
      <c r="I232" s="14">
        <f>'[1]TCE - ANEXO III - Preencher'!J241</f>
        <v>111.2864</v>
      </c>
      <c r="J232" s="14">
        <f>'[1]TCE - ANEXO III - Preencher'!K241</f>
        <v>0</v>
      </c>
      <c r="K232" s="15">
        <f>'[1]TCE - ANEXO III - Preencher'!L241</f>
        <v>210.02</v>
      </c>
      <c r="L232" s="15">
        <f>'[1]TCE - ANEXO III - Preencher'!M241</f>
        <v>20.9</v>
      </c>
      <c r="M232" s="15">
        <f t="shared" si="19"/>
        <v>189.12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107.26</v>
      </c>
      <c r="R232" s="15">
        <f>'[1]TCE - ANEXO III - Preencher'!S241</f>
        <v>62.7</v>
      </c>
      <c r="S232" s="16">
        <f t="shared" si="21"/>
        <v>44.56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346.12640000000005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Preencher'!E242</f>
        <v>SAMUEL RICARDO BATISTA MOURA</v>
      </c>
      <c r="E233" s="9" t="str">
        <f>IF('[1]TCE - ANEXO III - Preencher'!F242="4 - Assistência Odontológica","2 - Outros Profissionais da Saúde",'[1]TCE - ANEXO III - Preencher'!F242)</f>
        <v>1 - Médico</v>
      </c>
      <c r="F233" s="12">
        <f>'[1]TCE - ANEXO III - Preencher'!G242</f>
        <v>225125</v>
      </c>
      <c r="G233" s="13">
        <f>IF('[1]TCE - ANEXO III - Preencher'!H242="","",'[1]TCE - ANEXO III - Preencher'!H242)</f>
        <v>44075</v>
      </c>
      <c r="H233" s="14">
        <f>'[1]TCE - ANEXO III - Preencher'!I242</f>
        <v>0</v>
      </c>
      <c r="I233" s="14">
        <f>'[1]TCE - ANEXO III - Preencher'!J242</f>
        <v>451.03199999999998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9.2799999999999994</v>
      </c>
      <c r="O233" s="15">
        <f>'[1]TCE - ANEXO III - Preencher'!P242</f>
        <v>0</v>
      </c>
      <c r="P233" s="16">
        <f t="shared" si="20"/>
        <v>9.2799999999999994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460.31199999999995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Preencher'!E243</f>
        <v>SERGIO PHELLIP OLIVEIRA EUGENIO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225125</v>
      </c>
      <c r="G234" s="13">
        <f>IF('[1]TCE - ANEXO III - Preencher'!H243="","",'[1]TCE - ANEXO III - Preencher'!H243)</f>
        <v>44075</v>
      </c>
      <c r="H234" s="14">
        <f>'[1]TCE - ANEXO III - Preencher'!I243</f>
        <v>0</v>
      </c>
      <c r="I234" s="14">
        <f>'[1]TCE - ANEXO III - Preencher'!J243</f>
        <v>842.62880000000007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9.2799999999999994</v>
      </c>
      <c r="O234" s="15">
        <f>'[1]TCE - ANEXO III - Preencher'!P243</f>
        <v>0</v>
      </c>
      <c r="P234" s="16">
        <f t="shared" si="20"/>
        <v>9.2799999999999994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851.90880000000004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Preencher'!E244</f>
        <v>SERIVAL LAURENTINO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>
        <f>'[1]TCE - ANEXO III - Preencher'!G244</f>
        <v>514225</v>
      </c>
      <c r="G235" s="13">
        <f>IF('[1]TCE - ANEXO III - Preencher'!H244="","",'[1]TCE - ANEXO III - Preencher'!H244)</f>
        <v>44075</v>
      </c>
      <c r="H235" s="14">
        <f>'[1]TCE - ANEXO III - Preencher'!I244</f>
        <v>0</v>
      </c>
      <c r="I235" s="14">
        <f>'[1]TCE - ANEXO III - Preencher'!J244</f>
        <v>106.5168</v>
      </c>
      <c r="J235" s="14">
        <f>'[1]TCE - ANEXO III - Preencher'!K244</f>
        <v>0</v>
      </c>
      <c r="K235" s="15">
        <f>'[1]TCE - ANEXO III - Preencher'!L244</f>
        <v>210.02</v>
      </c>
      <c r="L235" s="15">
        <f>'[1]TCE - ANEXO III - Preencher'!M244</f>
        <v>20.9</v>
      </c>
      <c r="M235" s="15">
        <f t="shared" si="19"/>
        <v>189.12</v>
      </c>
      <c r="N235" s="15">
        <f>'[1]TCE - ANEXO III - Preencher'!O244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215.75899999999999</v>
      </c>
      <c r="R235" s="15">
        <f>'[1]TCE - ANEXO III - Preencher'!S244</f>
        <v>62.7</v>
      </c>
      <c r="S235" s="16">
        <f t="shared" si="21"/>
        <v>153.05899999999997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449.85579999999999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Preencher'!E245</f>
        <v>SHIRLENE SAMPAIO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324115</v>
      </c>
      <c r="G236" s="13">
        <f>IF('[1]TCE - ANEXO III - Preencher'!H245="","",'[1]TCE - ANEXO III - Preencher'!H245)</f>
        <v>44075</v>
      </c>
      <c r="H236" s="14">
        <f>'[1]TCE - ANEXO III - Preencher'!I245</f>
        <v>0</v>
      </c>
      <c r="I236" s="14">
        <f>'[1]TCE - ANEXO III - Preencher'!J245</f>
        <v>235.53440000000001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236.6944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Preencher'!E246</f>
        <v>SHIRLEY GOMES DIAS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322205</v>
      </c>
      <c r="G237" s="13">
        <f>IF('[1]TCE - ANEXO III - Preencher'!H246="","",'[1]TCE - ANEXO III - Preencher'!H246)</f>
        <v>44075</v>
      </c>
      <c r="H237" s="14">
        <f>'[1]TCE - ANEXO III - Preencher'!I246</f>
        <v>0</v>
      </c>
      <c r="I237" s="14">
        <f>'[1]TCE - ANEXO III - Preencher'!J246</f>
        <v>117.8296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210.76</v>
      </c>
      <c r="R237" s="15">
        <f>'[1]TCE - ANEXO III - Preencher'!S246</f>
        <v>59.49</v>
      </c>
      <c r="S237" s="16">
        <f t="shared" si="21"/>
        <v>151.26999999999998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270.25959999999998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Preencher'!E247</f>
        <v>SILVANIA WILMA DE SOUZA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251605</v>
      </c>
      <c r="G238" s="13">
        <f>IF('[1]TCE - ANEXO III - Preencher'!H247="","",'[1]TCE - ANEXO III - Preencher'!H247)</f>
        <v>44075</v>
      </c>
      <c r="H238" s="14">
        <f>'[1]TCE - ANEXO III - Preencher'!I247</f>
        <v>0</v>
      </c>
      <c r="I238" s="14">
        <f>'[1]TCE - ANEXO III - Preencher'!J247</f>
        <v>238.66480000000001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239.82480000000001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Preencher'!E248</f>
        <v>SIMONE NEVES DA ROCHA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322205</v>
      </c>
      <c r="G239" s="13">
        <f>IF('[1]TCE - ANEXO III - Preencher'!H248="","",'[1]TCE - ANEXO III - Preencher'!H248)</f>
        <v>44075</v>
      </c>
      <c r="H239" s="14">
        <f>'[1]TCE - ANEXO III - Preencher'!I248</f>
        <v>0</v>
      </c>
      <c r="I239" s="14">
        <f>'[1]TCE - ANEXO III - Preencher'!J248</f>
        <v>121.4736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196.50899999999999</v>
      </c>
      <c r="R239" s="15">
        <f>'[1]TCE - ANEXO III - Preencher'!S248</f>
        <v>62.7</v>
      </c>
      <c r="S239" s="16">
        <f t="shared" si="21"/>
        <v>133.80899999999997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256.44259999999997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Preencher'!E249</f>
        <v>SIMONE PAULO MENDES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513430</v>
      </c>
      <c r="G240" s="13">
        <f>IF('[1]TCE - ANEXO III - Preencher'!H249="","",'[1]TCE - ANEXO III - Preencher'!H249)</f>
        <v>44075</v>
      </c>
      <c r="H240" s="14">
        <f>'[1]TCE - ANEXO III - Preencher'!I249</f>
        <v>0</v>
      </c>
      <c r="I240" s="14">
        <f>'[1]TCE - ANEXO III - Preencher'!J249</f>
        <v>82.497600000000006</v>
      </c>
      <c r="J240" s="14">
        <f>'[1]TCE - ANEXO III - Preencher'!K249</f>
        <v>0</v>
      </c>
      <c r="K240" s="15">
        <f>'[1]TCE - ANEXO III - Preencher'!L249</f>
        <v>210.02</v>
      </c>
      <c r="L240" s="15">
        <f>'[1]TCE - ANEXO III - Preencher'!M249</f>
        <v>20.9</v>
      </c>
      <c r="M240" s="15">
        <f t="shared" si="19"/>
        <v>189.12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107.26</v>
      </c>
      <c r="R240" s="15">
        <f>'[1]TCE - ANEXO III - Preencher'!S249</f>
        <v>62.7</v>
      </c>
      <c r="S240" s="16">
        <f t="shared" si="21"/>
        <v>44.56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317.33760000000007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Preencher'!E250</f>
        <v>SIMONE RIBEIRO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44075</v>
      </c>
      <c r="H241" s="14">
        <f>'[1]TCE - ANEXO III - Preencher'!I250</f>
        <v>0</v>
      </c>
      <c r="I241" s="14">
        <f>'[1]TCE - ANEXO III - Preencher'!J250</f>
        <v>116.6584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248.25899999999999</v>
      </c>
      <c r="R241" s="15">
        <f>'[1]TCE - ANEXO III - Preencher'!S250</f>
        <v>62.7</v>
      </c>
      <c r="S241" s="16">
        <f t="shared" si="21"/>
        <v>185.55899999999997</v>
      </c>
      <c r="T241" s="15">
        <f>'[1]TCE - ANEXO III - Preencher'!U250</f>
        <v>66.11</v>
      </c>
      <c r="U241" s="15">
        <f>'[1]TCE - ANEXO III - Preencher'!V250</f>
        <v>0</v>
      </c>
      <c r="V241" s="16">
        <f t="shared" si="22"/>
        <v>66.11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369.48739999999998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Preencher'!E251</f>
        <v>SIRLEIDE DE BARROS CRUZ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515205</v>
      </c>
      <c r="G242" s="13">
        <f>IF('[1]TCE - ANEXO III - Preencher'!H251="","",'[1]TCE - ANEXO III - Preencher'!H251)</f>
        <v>44075</v>
      </c>
      <c r="H242" s="14">
        <f>'[1]TCE - ANEXO III - Preencher'!I251</f>
        <v>0</v>
      </c>
      <c r="I242" s="14">
        <f>'[1]TCE - ANEXO III - Preencher'!J251</f>
        <v>218.292</v>
      </c>
      <c r="J242" s="14">
        <f>'[1]TCE - ANEXO III - Preencher'!K251</f>
        <v>0</v>
      </c>
      <c r="K242" s="15">
        <f>'[1]TCE - ANEXO III - Preencher'!L251</f>
        <v>210.02</v>
      </c>
      <c r="L242" s="15">
        <f>'[1]TCE - ANEXO III - Preencher'!M251</f>
        <v>21.6</v>
      </c>
      <c r="M242" s="15">
        <f t="shared" si="19"/>
        <v>188.42000000000002</v>
      </c>
      <c r="N242" s="15">
        <f>'[1]TCE - ANEXO III - Preencher'!O251</f>
        <v>1.1599999999999999</v>
      </c>
      <c r="O242" s="15">
        <f>'[1]TCE - ANEXO III - Preencher'!P251</f>
        <v>0</v>
      </c>
      <c r="P242" s="16">
        <f t="shared" si="20"/>
        <v>1.1599999999999999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407.87200000000001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Preencher'!E252</f>
        <v>STEPHANE LAILA TENORIO FRAGA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521130</v>
      </c>
      <c r="G243" s="13">
        <f>IF('[1]TCE - ANEXO III - Preencher'!H252="","",'[1]TCE - ANEXO III - Preencher'!H252)</f>
        <v>44075</v>
      </c>
      <c r="H243" s="14">
        <f>'[1]TCE - ANEXO III - Preencher'!I252</f>
        <v>0</v>
      </c>
      <c r="I243" s="14">
        <f>'[1]TCE - ANEXO III - Preencher'!J252</f>
        <v>83.600000000000009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145.75899999999999</v>
      </c>
      <c r="R243" s="15">
        <f>'[1]TCE - ANEXO III - Preencher'!S252</f>
        <v>62.7</v>
      </c>
      <c r="S243" s="16">
        <f t="shared" si="21"/>
        <v>83.058999999999983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167.81899999999999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Preencher'!E253</f>
        <v>SUELANY DE SOUZA WANDERLEY</v>
      </c>
      <c r="E244" s="9" t="str">
        <f>IF('[1]TCE - ANEXO III - Preencher'!F253="4 - Assistência Odontológica","2 - Outros Profissionais da Saúde",'[1]TCE - ANEXO III - Preencher'!F253)</f>
        <v>1 - Médico</v>
      </c>
      <c r="F244" s="12">
        <f>'[1]TCE - ANEXO III - Preencher'!G253</f>
        <v>225125</v>
      </c>
      <c r="G244" s="13">
        <f>IF('[1]TCE - ANEXO III - Preencher'!H253="","",'[1]TCE - ANEXO III - Preencher'!H253)</f>
        <v>44075</v>
      </c>
      <c r="H244" s="14">
        <f>'[1]TCE - ANEXO III - Preencher'!I253</f>
        <v>0</v>
      </c>
      <c r="I244" s="14">
        <f>'[1]TCE - ANEXO III - Preencher'!J253</f>
        <v>330.49599999999998</v>
      </c>
      <c r="J244" s="14">
        <f>'[1]TCE - ANEXO III - Preencher'!K253</f>
        <v>0</v>
      </c>
      <c r="K244" s="15">
        <f>'[1]TCE - ANEXO III - Preencher'!L253</f>
        <v>210.02</v>
      </c>
      <c r="L244" s="15">
        <f>'[1]TCE - ANEXO III - Preencher'!M253</f>
        <v>6.34</v>
      </c>
      <c r="M244" s="15">
        <f t="shared" si="19"/>
        <v>203.68</v>
      </c>
      <c r="N244" s="15">
        <f>'[1]TCE - ANEXO III - Preencher'!O253</f>
        <v>9.2799999999999994</v>
      </c>
      <c r="O244" s="15">
        <f>'[1]TCE - ANEXO III - Preencher'!P253</f>
        <v>0</v>
      </c>
      <c r="P244" s="16">
        <f t="shared" si="20"/>
        <v>9.2799999999999994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543.4559999999999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Preencher'!E254</f>
        <v>SUZANA MARIA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322205</v>
      </c>
      <c r="G245" s="13">
        <f>IF('[1]TCE - ANEXO III - Preencher'!H254="","",'[1]TCE - ANEXO III - Preencher'!H254)</f>
        <v>44075</v>
      </c>
      <c r="H245" s="14">
        <f>'[1]TCE - ANEXO III - Preencher'!I254</f>
        <v>0</v>
      </c>
      <c r="I245" s="14">
        <f>'[1]TCE - ANEXO III - Preencher'!J254</f>
        <v>114.49520000000001</v>
      </c>
      <c r="J245" s="14">
        <f>'[1]TCE - ANEXO III - Preencher'!K254</f>
        <v>0</v>
      </c>
      <c r="K245" s="15">
        <f>'[1]TCE - ANEXO III - Preencher'!L254</f>
        <v>210.02</v>
      </c>
      <c r="L245" s="15">
        <f>'[1]TCE - ANEXO III - Preencher'!M254</f>
        <v>20.9</v>
      </c>
      <c r="M245" s="15">
        <f t="shared" si="19"/>
        <v>189.12</v>
      </c>
      <c r="N245" s="15">
        <f>'[1]TCE - ANEXO III - Preencher'!O254</f>
        <v>1.1599999999999999</v>
      </c>
      <c r="O245" s="15">
        <f>'[1]TCE - ANEXO III - Preencher'!P254</f>
        <v>0</v>
      </c>
      <c r="P245" s="16">
        <f t="shared" si="20"/>
        <v>1.1599999999999999</v>
      </c>
      <c r="Q245" s="15">
        <f>'[1]TCE - ANEXO III - Preencher'!R254</f>
        <v>145.75899999999999</v>
      </c>
      <c r="R245" s="15">
        <f>'[1]TCE - ANEXO III - Preencher'!S254</f>
        <v>35.53</v>
      </c>
      <c r="S245" s="16">
        <f t="shared" si="21"/>
        <v>110.22899999999998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415.00420000000003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Preencher'!E255</f>
        <v>TALITA PEREIRA DE MENEZES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223505</v>
      </c>
      <c r="G246" s="13">
        <f>IF('[1]TCE - ANEXO III - Preencher'!H255="","",'[1]TCE - ANEXO III - Preencher'!H255)</f>
        <v>44075</v>
      </c>
      <c r="H246" s="14">
        <f>'[1]TCE - ANEXO III - Preencher'!I255</f>
        <v>0</v>
      </c>
      <c r="I246" s="14">
        <f>'[1]TCE - ANEXO III - Preencher'!J255</f>
        <v>308.14400000000001</v>
      </c>
      <c r="J246" s="14">
        <f>'[1]TCE - ANEXO III - Preencher'!K255</f>
        <v>0</v>
      </c>
      <c r="K246" s="15">
        <f>'[1]TCE - ANEXO III - Preencher'!L255</f>
        <v>210.02</v>
      </c>
      <c r="L246" s="15">
        <f>'[1]TCE - ANEXO III - Preencher'!M255</f>
        <v>3.08</v>
      </c>
      <c r="M246" s="15">
        <f t="shared" si="19"/>
        <v>206.94</v>
      </c>
      <c r="N246" s="15">
        <f>'[1]TCE - ANEXO III - Preencher'!O255</f>
        <v>2.44</v>
      </c>
      <c r="O246" s="15">
        <f>'[1]TCE - ANEXO III - Preencher'!P255</f>
        <v>0</v>
      </c>
      <c r="P246" s="16">
        <f t="shared" si="20"/>
        <v>2.44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517.52400000000011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Preencher'!E256</f>
        <v>TARCIANA SOUZA DE ARAUJO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>
        <f>'[1]TCE - ANEXO III - Preencher'!G256</f>
        <v>411010</v>
      </c>
      <c r="G247" s="13">
        <f>IF('[1]TCE - ANEXO III - Preencher'!H256="","",'[1]TCE - ANEXO III - Preencher'!H256)</f>
        <v>44075</v>
      </c>
      <c r="H247" s="14">
        <f>'[1]TCE - ANEXO III - Preencher'!I256</f>
        <v>0</v>
      </c>
      <c r="I247" s="14">
        <f>'[1]TCE - ANEXO III - Preencher'!J256</f>
        <v>122.14319999999999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1.1599999999999999</v>
      </c>
      <c r="O247" s="15">
        <f>'[1]TCE - ANEXO III - Preencher'!P256</f>
        <v>0</v>
      </c>
      <c r="P247" s="16">
        <f t="shared" si="20"/>
        <v>1.1599999999999999</v>
      </c>
      <c r="Q247" s="15">
        <f>'[1]TCE - ANEXO III - Preencher'!R256</f>
        <v>88.259</v>
      </c>
      <c r="R247" s="15">
        <f>'[1]TCE - ANEXO III - Preencher'!S256</f>
        <v>62.7</v>
      </c>
      <c r="S247" s="16">
        <f t="shared" si="21"/>
        <v>25.558999999999997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148.86219999999997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Preencher'!E257</f>
        <v>TATIANA SILVA DE MELO RAIMUNDO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251605</v>
      </c>
      <c r="G248" s="13">
        <f>IF('[1]TCE - ANEXO III - Preencher'!H257="","",'[1]TCE - ANEXO III - Preencher'!H257)</f>
        <v>44075</v>
      </c>
      <c r="H248" s="14">
        <f>'[1]TCE - ANEXO III - Preencher'!I257</f>
        <v>0</v>
      </c>
      <c r="I248" s="14">
        <f>'[1]TCE - ANEXO III - Preencher'!J257</f>
        <v>245.428</v>
      </c>
      <c r="J248" s="14">
        <f>'[1]TCE - ANEXO III - Preencher'!K257</f>
        <v>0</v>
      </c>
      <c r="K248" s="15">
        <f>'[1]TCE - ANEXO III - Preencher'!L257</f>
        <v>210.02</v>
      </c>
      <c r="L248" s="15">
        <f>'[1]TCE - ANEXO III - Preencher'!M257</f>
        <v>36.119999999999997</v>
      </c>
      <c r="M248" s="15">
        <f t="shared" si="19"/>
        <v>173.9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49.07</v>
      </c>
      <c r="U248" s="15">
        <f>'[1]TCE - ANEXO III - Preencher'!V257</f>
        <v>0</v>
      </c>
      <c r="V248" s="16">
        <f t="shared" si="22"/>
        <v>49.07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469.55799999999999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Preencher'!E258</f>
        <v>TELMA LUCIA BEZERRA FEITOSA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517410</v>
      </c>
      <c r="G249" s="13">
        <f>IF('[1]TCE - ANEXO III - Preencher'!H258="","",'[1]TCE - ANEXO III - Preencher'!H258)</f>
        <v>44075</v>
      </c>
      <c r="H249" s="14">
        <f>'[1]TCE - ANEXO III - Preencher'!I258</f>
        <v>0</v>
      </c>
      <c r="I249" s="14">
        <f>'[1]TCE - ANEXO III - Preencher'!J258</f>
        <v>105.47120000000001</v>
      </c>
      <c r="J249" s="14">
        <f>'[1]TCE - ANEXO III - Preencher'!K258</f>
        <v>0</v>
      </c>
      <c r="K249" s="15">
        <f>'[1]TCE - ANEXO III - Preencher'!L258</f>
        <v>210.02</v>
      </c>
      <c r="L249" s="15">
        <f>'[1]TCE - ANEXO III - Preencher'!M258</f>
        <v>20.9</v>
      </c>
      <c r="M249" s="15">
        <f t="shared" si="19"/>
        <v>189.12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295.75120000000004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Preencher'!E259</f>
        <v>THAISA FREITAS DE OLIVEIRA</v>
      </c>
      <c r="E250" s="9" t="str">
        <f>IF('[1]TCE - ANEXO III - Preencher'!F259="4 - Assistência Odontológica","2 - Outros Profissionais da Saúde",'[1]TCE - ANEXO III - Preencher'!F259)</f>
        <v>1 - Médico</v>
      </c>
      <c r="F250" s="12">
        <f>'[1]TCE - ANEXO III - Preencher'!G259</f>
        <v>225125</v>
      </c>
      <c r="G250" s="13">
        <f>IF('[1]TCE - ANEXO III - Preencher'!H259="","",'[1]TCE - ANEXO III - Preencher'!H259)</f>
        <v>44075</v>
      </c>
      <c r="H250" s="14">
        <f>'[1]TCE - ANEXO III - Preencher'!I259</f>
        <v>0</v>
      </c>
      <c r="I250" s="14">
        <f>'[1]TCE - ANEXO III - Preencher'!J259</f>
        <v>633.81119999999999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9.2799999999999994</v>
      </c>
      <c r="O250" s="15">
        <f>'[1]TCE - ANEXO III - Preencher'!P259</f>
        <v>0</v>
      </c>
      <c r="P250" s="16">
        <f t="shared" si="20"/>
        <v>9.2799999999999994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643.09119999999996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Preencher'!E260</f>
        <v>VALERIA JORDAO DE VASCONCELOS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>
        <f>'[1]TCE - ANEXO III - Preencher'!G260</f>
        <v>413115</v>
      </c>
      <c r="G251" s="13">
        <f>IF('[1]TCE - ANEXO III - Preencher'!H260="","",'[1]TCE - ANEXO III - Preencher'!H260)</f>
        <v>44075</v>
      </c>
      <c r="H251" s="14">
        <f>'[1]TCE - ANEXO III - Preencher'!I260</f>
        <v>0</v>
      </c>
      <c r="I251" s="14">
        <f>'[1]TCE - ANEXO III - Preencher'!J260</f>
        <v>117.396</v>
      </c>
      <c r="J251" s="14">
        <f>'[1]TCE - ANEXO III - Preencher'!K260</f>
        <v>0</v>
      </c>
      <c r="K251" s="15">
        <f>'[1]TCE - ANEXO III - Preencher'!L260</f>
        <v>210.02</v>
      </c>
      <c r="L251" s="15">
        <f>'[1]TCE - ANEXO III - Preencher'!M260</f>
        <v>26.76</v>
      </c>
      <c r="M251" s="15">
        <f t="shared" si="19"/>
        <v>183.26000000000002</v>
      </c>
      <c r="N251" s="15">
        <f>'[1]TCE - ANEXO III - Preencher'!O260</f>
        <v>1.1599999999999999</v>
      </c>
      <c r="O251" s="15">
        <f>'[1]TCE - ANEXO III - Preencher'!P260</f>
        <v>0</v>
      </c>
      <c r="P251" s="16">
        <f t="shared" si="20"/>
        <v>1.1599999999999999</v>
      </c>
      <c r="Q251" s="15">
        <f>'[1]TCE - ANEXO III - Preencher'!R260</f>
        <v>212.76</v>
      </c>
      <c r="R251" s="15">
        <f>'[1]TCE - ANEXO III - Preencher'!S260</f>
        <v>80.27</v>
      </c>
      <c r="S251" s="16">
        <f t="shared" si="21"/>
        <v>132.49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434.30600000000004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Preencher'!E261</f>
        <v>VANESSA DOS SANTOS CORDEIRO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521130</v>
      </c>
      <c r="G252" s="13">
        <f>IF('[1]TCE - ANEXO III - Preencher'!H261="","",'[1]TCE - ANEXO III - Preencher'!H261)</f>
        <v>44075</v>
      </c>
      <c r="H252" s="14">
        <f>'[1]TCE - ANEXO III - Preencher'!I261</f>
        <v>0</v>
      </c>
      <c r="I252" s="14">
        <f>'[1]TCE - ANEXO III - Preencher'!J261</f>
        <v>119.79600000000001</v>
      </c>
      <c r="J252" s="14">
        <f>'[1]TCE - ANEXO III - Preencher'!K261</f>
        <v>0</v>
      </c>
      <c r="K252" s="15">
        <f>'[1]TCE - ANEXO III - Preencher'!L261</f>
        <v>210.02</v>
      </c>
      <c r="L252" s="15">
        <f>'[1]TCE - ANEXO III - Preencher'!M261</f>
        <v>20.9</v>
      </c>
      <c r="M252" s="15">
        <f t="shared" si="19"/>
        <v>189.12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107.26</v>
      </c>
      <c r="R252" s="15">
        <f>'[1]TCE - ANEXO III - Preencher'!S261</f>
        <v>60.61</v>
      </c>
      <c r="S252" s="16">
        <f t="shared" si="21"/>
        <v>46.650000000000006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356.726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Preencher'!E262</f>
        <v>VITOR VENANCIO SILVA CAVALCANTE</v>
      </c>
      <c r="E253" s="9" t="str">
        <f>IF('[1]TCE - ANEXO III - Preencher'!F262="4 - Assistência Odontológica","2 - Outros Profissionais da Saúde",'[1]TCE - ANEXO III - Preencher'!F262)</f>
        <v>1 - Médico</v>
      </c>
      <c r="F253" s="12">
        <f>'[1]TCE - ANEXO III - Preencher'!G262</f>
        <v>225125</v>
      </c>
      <c r="G253" s="13">
        <f>IF('[1]TCE - ANEXO III - Preencher'!H262="","",'[1]TCE - ANEXO III - Preencher'!H262)</f>
        <v>44075</v>
      </c>
      <c r="H253" s="14">
        <f>'[1]TCE - ANEXO III - Preencher'!I262</f>
        <v>0</v>
      </c>
      <c r="I253" s="14">
        <f>'[1]TCE - ANEXO III - Preencher'!J262</f>
        <v>151.00800000000001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9.2799999999999994</v>
      </c>
      <c r="O253" s="15">
        <f>'[1]TCE - ANEXO III - Preencher'!P262</f>
        <v>0</v>
      </c>
      <c r="P253" s="16">
        <f t="shared" si="20"/>
        <v>9.2799999999999994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160.28800000000001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Preencher'!E263</f>
        <v>VIVIAN EVELYN LIMA DE ASSIS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>
        <f>'[1]TCE - ANEXO III - Preencher'!G263</f>
        <v>414105</v>
      </c>
      <c r="G254" s="13">
        <f>IF('[1]TCE - ANEXO III - Preencher'!H263="","",'[1]TCE - ANEXO III - Preencher'!H263)</f>
        <v>44075</v>
      </c>
      <c r="H254" s="14">
        <f>'[1]TCE - ANEXO III - Preencher'!I263</f>
        <v>0</v>
      </c>
      <c r="I254" s="14">
        <f>'[1]TCE - ANEXO III - Preencher'!J263</f>
        <v>143.86320000000001</v>
      </c>
      <c r="J254" s="14">
        <f>'[1]TCE - ANEXO III - Preencher'!K263</f>
        <v>0</v>
      </c>
      <c r="K254" s="15">
        <f>'[1]TCE - ANEXO III - Preencher'!L263</f>
        <v>210.02</v>
      </c>
      <c r="L254" s="15">
        <f>'[1]TCE - ANEXO III - Preencher'!M263</f>
        <v>22.06</v>
      </c>
      <c r="M254" s="15">
        <f t="shared" si="19"/>
        <v>187.96</v>
      </c>
      <c r="N254" s="15">
        <f>'[1]TCE - ANEXO III - Preencher'!O263</f>
        <v>1.1599999999999999</v>
      </c>
      <c r="O254" s="15">
        <f>'[1]TCE - ANEXO III - Preencher'!P263</f>
        <v>0</v>
      </c>
      <c r="P254" s="16">
        <f t="shared" si="20"/>
        <v>1.1599999999999999</v>
      </c>
      <c r="Q254" s="15">
        <f>'[1]TCE - ANEXO III - Preencher'!R263</f>
        <v>174.90899999999999</v>
      </c>
      <c r="R254" s="15">
        <f>'[1]TCE - ANEXO III - Preencher'!S263</f>
        <v>66.17</v>
      </c>
      <c r="S254" s="16">
        <f t="shared" si="21"/>
        <v>108.73899999999999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441.72220000000004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Preencher'!E264</f>
        <v>VIVIAN HELENA ROCHA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411010</v>
      </c>
      <c r="G255" s="13">
        <f>IF('[1]TCE - ANEXO III - Preencher'!H264="","",'[1]TCE - ANEXO III - Preencher'!H264)</f>
        <v>44075</v>
      </c>
      <c r="H255" s="14">
        <f>'[1]TCE - ANEXO III - Preencher'!I264</f>
        <v>0</v>
      </c>
      <c r="I255" s="14">
        <f>'[1]TCE - ANEXO III - Preencher'!J264</f>
        <v>117.57440000000001</v>
      </c>
      <c r="J255" s="14">
        <f>'[1]TCE - ANEXO III - Preencher'!K264</f>
        <v>0</v>
      </c>
      <c r="K255" s="15">
        <f>'[1]TCE - ANEXO III - Preencher'!L264</f>
        <v>210.02</v>
      </c>
      <c r="L255" s="15">
        <f>'[1]TCE - ANEXO III - Preencher'!M264</f>
        <v>26.43</v>
      </c>
      <c r="M255" s="15">
        <f t="shared" si="19"/>
        <v>183.59</v>
      </c>
      <c r="N255" s="15">
        <f>'[1]TCE - ANEXO III - Preencher'!O264</f>
        <v>1.1599999999999999</v>
      </c>
      <c r="O255" s="15">
        <f>'[1]TCE - ANEXO III - Preencher'!P264</f>
        <v>0</v>
      </c>
      <c r="P255" s="16">
        <f t="shared" si="20"/>
        <v>1.1599999999999999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302.32440000000003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Preencher'!E265</f>
        <v>WALKIRIA AMORIM REGO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223505</v>
      </c>
      <c r="G256" s="13">
        <f>IF('[1]TCE - ANEXO III - Preencher'!H265="","",'[1]TCE - ANEXO III - Preencher'!H265)</f>
        <v>44075</v>
      </c>
      <c r="H256" s="14">
        <f>'[1]TCE - ANEXO III - Preencher'!I265</f>
        <v>0</v>
      </c>
      <c r="I256" s="14">
        <f>'[1]TCE - ANEXO III - Preencher'!J265</f>
        <v>290.904</v>
      </c>
      <c r="J256" s="14">
        <f>'[1]TCE - ANEXO III - Preencher'!K265</f>
        <v>0</v>
      </c>
      <c r="K256" s="15">
        <f>'[1]TCE - ANEXO III - Preencher'!L265</f>
        <v>210.02</v>
      </c>
      <c r="L256" s="15">
        <f>'[1]TCE - ANEXO III - Preencher'!M265</f>
        <v>3.08</v>
      </c>
      <c r="M256" s="15">
        <f t="shared" si="19"/>
        <v>206.94</v>
      </c>
      <c r="N256" s="15">
        <f>'[1]TCE - ANEXO III - Preencher'!O265</f>
        <v>2.44</v>
      </c>
      <c r="O256" s="15">
        <f>'[1]TCE - ANEXO III - Preencher'!P265</f>
        <v>0</v>
      </c>
      <c r="P256" s="16">
        <f t="shared" si="20"/>
        <v>2.44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500.28399999999999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Preencher'!E266</f>
        <v>WARRLA SOUZA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>
        <f>'[1]TCE - ANEXO III - Preencher'!G266</f>
        <v>411010</v>
      </c>
      <c r="G257" s="13">
        <f>IF('[1]TCE - ANEXO III - Preencher'!H266="","",'[1]TCE - ANEXO III - Preencher'!H266)</f>
        <v>44075</v>
      </c>
      <c r="H257" s="14">
        <f>'[1]TCE - ANEXO III - Preencher'!I266</f>
        <v>0</v>
      </c>
      <c r="I257" s="14">
        <f>'[1]TCE - ANEXO III - Preencher'!J266</f>
        <v>241.67759999999998</v>
      </c>
      <c r="J257" s="14">
        <f>'[1]TCE - ANEXO III - Preencher'!K266</f>
        <v>0</v>
      </c>
      <c r="K257" s="15">
        <f>'[1]TCE - ANEXO III - Preencher'!L266</f>
        <v>210.02</v>
      </c>
      <c r="L257" s="15">
        <f>'[1]TCE - ANEXO III - Preencher'!M266</f>
        <v>20.9</v>
      </c>
      <c r="M257" s="15">
        <f t="shared" si="19"/>
        <v>189.12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431.95760000000001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Preencher'!E267</f>
        <v>WILDNER LUIS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514225</v>
      </c>
      <c r="G258" s="13">
        <f>IF('[1]TCE - ANEXO III - Preencher'!H267="","",'[1]TCE - ANEXO III - Preencher'!H267)</f>
        <v>44075</v>
      </c>
      <c r="H258" s="14">
        <f>'[1]TCE - ANEXO III - Preencher'!I267</f>
        <v>0</v>
      </c>
      <c r="I258" s="14">
        <f>'[1]TCE - ANEXO III - Preencher'!J267</f>
        <v>100.32000000000001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1.1599999999999999</v>
      </c>
      <c r="O258" s="15">
        <f>'[1]TCE - ANEXO III - Preencher'!P267</f>
        <v>0</v>
      </c>
      <c r="P258" s="16">
        <f t="shared" si="20"/>
        <v>1.1599999999999999</v>
      </c>
      <c r="Q258" s="15">
        <f>'[1]TCE - ANEXO III - Preencher'!R267</f>
        <v>210.76</v>
      </c>
      <c r="R258" s="15">
        <f>'[1]TCE - ANEXO III - Preencher'!S267</f>
        <v>62.7</v>
      </c>
      <c r="S258" s="16">
        <f t="shared" si="21"/>
        <v>148.06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249.54000000000002</v>
      </c>
    </row>
    <row r="259" spans="1:28" x14ac:dyDescent="0.2">
      <c r="A259" s="8">
        <f>IFERROR(VLOOKUP(B259,'[1]DADOS (OCULTAR)'!$P$3:$R$56,3,0),"")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Preencher'!E268</f>
        <v>YEDA MARIA BATISTA LOIOLA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322205</v>
      </c>
      <c r="G259" s="13">
        <f>IF('[1]TCE - ANEXO III - Preencher'!H268="","",'[1]TCE - ANEXO III - Preencher'!H268)</f>
        <v>44075</v>
      </c>
      <c r="H259" s="14">
        <f>'[1]TCE - ANEXO III - Preencher'!I268</f>
        <v>0</v>
      </c>
      <c r="I259" s="14">
        <f>'[1]TCE - ANEXO III - Preencher'!J268</f>
        <v>161.65280000000001</v>
      </c>
      <c r="J259" s="14">
        <f>'[1]TCE - ANEXO III - Preencher'!K268</f>
        <v>0</v>
      </c>
      <c r="K259" s="15">
        <f>'[1]TCE - ANEXO III - Preencher'!L268</f>
        <v>211.1</v>
      </c>
      <c r="L259" s="15">
        <f>'[1]TCE - ANEXO III - Preencher'!M268</f>
        <v>20.9</v>
      </c>
      <c r="M259" s="15">
        <f t="shared" si="19"/>
        <v>190.2</v>
      </c>
      <c r="N259" s="15">
        <f>'[1]TCE - ANEXO III - Preencher'!O268</f>
        <v>1.1599999999999999</v>
      </c>
      <c r="O259" s="15">
        <f>'[1]TCE - ANEXO III - Preencher'!P268</f>
        <v>0</v>
      </c>
      <c r="P259" s="16">
        <f t="shared" si="20"/>
        <v>1.1599999999999999</v>
      </c>
      <c r="Q259" s="15">
        <f>'[1]TCE - ANEXO III - Preencher'!R268</f>
        <v>148.75899999999999</v>
      </c>
      <c r="R259" s="15">
        <f>'[1]TCE - ANEXO III - Preencher'!S268</f>
        <v>62.7</v>
      </c>
      <c r="S259" s="16">
        <f t="shared" si="21"/>
        <v>86.058999999999983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439.0718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2020-11-04T20:21:16Z</dcterms:created>
  <dcterms:modified xsi:type="dcterms:W3CDTF">2020-11-04T20:21:55Z</dcterms:modified>
</cp:coreProperties>
</file>