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2020\11.NOVEMBRO.2020\PUBLICAÇÃO SES\"/>
    </mc:Choice>
  </mc:AlternateContent>
  <xr:revisionPtr revIDLastSave="0" documentId="8_{92AD5A56-F84E-44D9-9DEF-58238764FEA2}" xr6:coauthVersionLast="45" xr6:coauthVersionMax="45" xr10:uidLastSave="{00000000-0000-0000-0000-000000000000}"/>
  <bookViews>
    <workbookView xWindow="-120" yWindow="-120" windowWidth="20640" windowHeight="11160" xr2:uid="{54B1994E-E31F-41BF-9EB1-32F9DE07A878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B4987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AB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B4835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M4813" i="1" s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B4743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AB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AB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B4711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AB4701" i="1" s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AB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AB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AB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AB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AB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AB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AB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AB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AB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N4225" i="1"/>
  <c r="P4225" i="1" s="1"/>
  <c r="AB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AB4217" i="1" s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AB4203" i="1" s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P4193" i="1" s="1"/>
  <c r="AB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AB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B4177" i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P4161" i="1" s="1"/>
  <c r="AB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AB4153" i="1" s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N4145" i="1"/>
  <c r="P4145" i="1" s="1"/>
  <c r="AB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AB4139" i="1" s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AB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AB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AB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AB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AB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AB4027" i="1" s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AB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AB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AB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AB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AB2762" i="1" s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AB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B2716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B2694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AB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B2678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M2249" i="1" s="1"/>
  <c r="K2249" i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S2210" i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AB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AB2155" i="1" s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AB2123" i="1" s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K2105" i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AB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B1318" i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AB1312" i="1" s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AB1304" i="1" s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B1296" i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B1288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AB1280" i="1" s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B1264" i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B1256" i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AB1248" i="1" s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B1232" i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B1224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B1200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B1192" i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AB1184" i="1" s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B1168" i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B1160" i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B689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AB537" i="1" s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AB521" i="1" s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AB489" i="1" s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AB473" i="1" s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AB457" i="1" s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AB441" i="1" s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AB405" i="1" s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AB389" i="1" s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AB373" i="1" s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AB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AB357" i="1" s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AB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AB329" i="1" s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AB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AB281" i="1" s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AB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AB261" i="1" s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AB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AB231" i="1" s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AB213" i="1" s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AB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AB199" i="1" s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AB87" i="1" s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AB55" i="1" s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163" i="1" l="1"/>
  <c r="AB183" i="1"/>
  <c r="AB195" i="1"/>
  <c r="AB215" i="1"/>
  <c r="AB227" i="1"/>
  <c r="AB233" i="1"/>
  <c r="AB280" i="1"/>
  <c r="AB456" i="1"/>
  <c r="AB4" i="1"/>
  <c r="AB5" i="1"/>
  <c r="AB11" i="1"/>
  <c r="AB25" i="1"/>
  <c r="AB29" i="1"/>
  <c r="AB32" i="1"/>
  <c r="AB36" i="1"/>
  <c r="AB37" i="1"/>
  <c r="AB43" i="1"/>
  <c r="AB57" i="1"/>
  <c r="AB61" i="1"/>
  <c r="AB64" i="1"/>
  <c r="AB68" i="1"/>
  <c r="AB69" i="1"/>
  <c r="AB75" i="1"/>
  <c r="AB89" i="1"/>
  <c r="AB93" i="1"/>
  <c r="AB96" i="1"/>
  <c r="AB100" i="1"/>
  <c r="AB101" i="1"/>
  <c r="AB109" i="1"/>
  <c r="AB112" i="1"/>
  <c r="AB116" i="1"/>
  <c r="AB117" i="1"/>
  <c r="AB137" i="1"/>
  <c r="AB147" i="1"/>
  <c r="AB153" i="1"/>
  <c r="AB155" i="1"/>
  <c r="AB157" i="1"/>
  <c r="AB160" i="1"/>
  <c r="AB164" i="1"/>
  <c r="AB165" i="1"/>
  <c r="AB171" i="1"/>
  <c r="AB185" i="1"/>
  <c r="AB189" i="1"/>
  <c r="AB192" i="1"/>
  <c r="AB196" i="1"/>
  <c r="AB197" i="1"/>
  <c r="AB203" i="1"/>
  <c r="AB217" i="1"/>
  <c r="AB221" i="1"/>
  <c r="AB224" i="1"/>
  <c r="AB229" i="1"/>
  <c r="AB19" i="1"/>
  <c r="AB51" i="1"/>
  <c r="AB83" i="1"/>
  <c r="AB131" i="1"/>
  <c r="AB141" i="1"/>
  <c r="AB144" i="1"/>
  <c r="AB179" i="1"/>
  <c r="AB211" i="1"/>
  <c r="AB264" i="1"/>
  <c r="AB296" i="1"/>
  <c r="AB344" i="1"/>
  <c r="AB376" i="1"/>
  <c r="AB392" i="1"/>
  <c r="AB424" i="1"/>
  <c r="AB9" i="1"/>
  <c r="AB13" i="1"/>
  <c r="AB16" i="1"/>
  <c r="AB20" i="1"/>
  <c r="AB21" i="1"/>
  <c r="AB27" i="1"/>
  <c r="AB41" i="1"/>
  <c r="AB45" i="1"/>
  <c r="AB48" i="1"/>
  <c r="AB52" i="1"/>
  <c r="AB53" i="1"/>
  <c r="AB59" i="1"/>
  <c r="AB73" i="1"/>
  <c r="AB77" i="1"/>
  <c r="AB80" i="1"/>
  <c r="AB84" i="1"/>
  <c r="AB85" i="1"/>
  <c r="AB91" i="1"/>
  <c r="AB105" i="1"/>
  <c r="AB121" i="1"/>
  <c r="AB123" i="1"/>
  <c r="AB125" i="1"/>
  <c r="AB128" i="1"/>
  <c r="AB132" i="1"/>
  <c r="AB133" i="1"/>
  <c r="AB148" i="1"/>
  <c r="AB149" i="1"/>
  <c r="AB173" i="1"/>
  <c r="AB176" i="1"/>
  <c r="AB181" i="1"/>
  <c r="AB312" i="1"/>
  <c r="AB408" i="1"/>
  <c r="AB82" i="1"/>
  <c r="AB146" i="1"/>
  <c r="AB323" i="1"/>
  <c r="AB338" i="1"/>
  <c r="AB339" i="1"/>
  <c r="AB451" i="1"/>
  <c r="AB483" i="1"/>
  <c r="AB515" i="1"/>
  <c r="AB546" i="1"/>
  <c r="AB598" i="1"/>
  <c r="AB607" i="1"/>
  <c r="AB694" i="1"/>
  <c r="AB735" i="1"/>
  <c r="AB783" i="1"/>
  <c r="AB831" i="1"/>
  <c r="AB870" i="1"/>
  <c r="AB50" i="1"/>
  <c r="AB162" i="1"/>
  <c r="AB178" i="1"/>
  <c r="AB210" i="1"/>
  <c r="AB259" i="1"/>
  <c r="AB274" i="1"/>
  <c r="AB275" i="1"/>
  <c r="AB291" i="1"/>
  <c r="AB307" i="1"/>
  <c r="AB387" i="1"/>
  <c r="AB435" i="1"/>
  <c r="AB450" i="1"/>
  <c r="AB499" i="1"/>
  <c r="AB614" i="1"/>
  <c r="AB742" i="1"/>
  <c r="AB758" i="1"/>
  <c r="AB847" i="1"/>
  <c r="AB238" i="1"/>
  <c r="AB254" i="1"/>
  <c r="AB270" i="1"/>
  <c r="AB271" i="1"/>
  <c r="AB286" i="1"/>
  <c r="AB287" i="1"/>
  <c r="AB302" i="1"/>
  <c r="AB303" i="1"/>
  <c r="AB318" i="1"/>
  <c r="AB319" i="1"/>
  <c r="AB334" i="1"/>
  <c r="AB350" i="1"/>
  <c r="AB351" i="1"/>
  <c r="AB366" i="1"/>
  <c r="AB367" i="1"/>
  <c r="AB382" i="1"/>
  <c r="AB383" i="1"/>
  <c r="AB398" i="1"/>
  <c r="AB399" i="1"/>
  <c r="AB414" i="1"/>
  <c r="AB415" i="1"/>
  <c r="AB430" i="1"/>
  <c r="AB431" i="1"/>
  <c r="AB446" i="1"/>
  <c r="AB462" i="1"/>
  <c r="AB478" i="1"/>
  <c r="AB494" i="1"/>
  <c r="AB510" i="1"/>
  <c r="AB526" i="1"/>
  <c r="AB542" i="1"/>
  <c r="AB554" i="1"/>
  <c r="AB556" i="1"/>
  <c r="AB563" i="1"/>
  <c r="AB570" i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62" i="1"/>
  <c r="AB1181" i="1"/>
  <c r="AB1182" i="1"/>
  <c r="AB1194" i="1"/>
  <c r="AB1226" i="1"/>
  <c r="AB1246" i="1"/>
  <c r="AB1258" i="1"/>
  <c r="AB1278" i="1"/>
  <c r="AB1290" i="1"/>
  <c r="AB66" i="1"/>
  <c r="AB98" i="1"/>
  <c r="AB130" i="1"/>
  <c r="AB194" i="1"/>
  <c r="AB226" i="1"/>
  <c r="AB243" i="1"/>
  <c r="AB371" i="1"/>
  <c r="AB386" i="1"/>
  <c r="AB402" i="1"/>
  <c r="AB403" i="1"/>
  <c r="AB418" i="1"/>
  <c r="AB419" i="1"/>
  <c r="AB482" i="1"/>
  <c r="AB547" i="1"/>
  <c r="AB566" i="1"/>
  <c r="AB575" i="1"/>
  <c r="AB623" i="1"/>
  <c r="AB639" i="1"/>
  <c r="AB655" i="1"/>
  <c r="AB662" i="1"/>
  <c r="AB671" i="1"/>
  <c r="AB678" i="1"/>
  <c r="AB703" i="1"/>
  <c r="AB719" i="1"/>
  <c r="AB726" i="1"/>
  <c r="AB10" i="1"/>
  <c r="AB26" i="1"/>
  <c r="AB42" i="1"/>
  <c r="AB58" i="1"/>
  <c r="AB74" i="1"/>
  <c r="AB90" i="1"/>
  <c r="AB106" i="1"/>
  <c r="M107" i="1"/>
  <c r="AB107" i="1" s="1"/>
  <c r="AB122" i="1"/>
  <c r="AB138" i="1"/>
  <c r="AB154" i="1"/>
  <c r="AB170" i="1"/>
  <c r="AB186" i="1"/>
  <c r="AB202" i="1"/>
  <c r="AB218" i="1"/>
  <c r="P226" i="1"/>
  <c r="V228" i="1"/>
  <c r="AB228" i="1" s="1"/>
  <c r="Z232" i="1"/>
  <c r="AB234" i="1"/>
  <c r="M235" i="1"/>
  <c r="AB235" i="1" s="1"/>
  <c r="P239" i="1"/>
  <c r="AB239" i="1" s="1"/>
  <c r="M244" i="1"/>
  <c r="AB244" i="1" s="1"/>
  <c r="V245" i="1"/>
  <c r="AB245" i="1" s="1"/>
  <c r="S250" i="1"/>
  <c r="AB250" i="1" s="1"/>
  <c r="P255" i="1"/>
  <c r="AB255" i="1" s="1"/>
  <c r="AB266" i="1"/>
  <c r="S282" i="1"/>
  <c r="AB282" i="1" s="1"/>
  <c r="M292" i="1"/>
  <c r="AB292" i="1" s="1"/>
  <c r="AB298" i="1"/>
  <c r="AB314" i="1"/>
  <c r="M324" i="1"/>
  <c r="AB324" i="1" s="1"/>
  <c r="AB330" i="1"/>
  <c r="S330" i="1"/>
  <c r="P335" i="1"/>
  <c r="AB335" i="1" s="1"/>
  <c r="M340" i="1"/>
  <c r="AB340" i="1" s="1"/>
  <c r="S346" i="1"/>
  <c r="AB346" i="1" s="1"/>
  <c r="AB362" i="1"/>
  <c r="S362" i="1"/>
  <c r="AB378" i="1"/>
  <c r="M388" i="1"/>
  <c r="AB388" i="1" s="1"/>
  <c r="AB394" i="1"/>
  <c r="M404" i="1"/>
  <c r="AB404" i="1" s="1"/>
  <c r="AB410" i="1"/>
  <c r="M420" i="1"/>
  <c r="AB420" i="1" s="1"/>
  <c r="V421" i="1"/>
  <c r="AB421" i="1" s="1"/>
  <c r="AB426" i="1"/>
  <c r="M436" i="1"/>
  <c r="AB436" i="1" s="1"/>
  <c r="V437" i="1"/>
  <c r="AB437" i="1" s="1"/>
  <c r="S442" i="1"/>
  <c r="AB442" i="1" s="1"/>
  <c r="P447" i="1"/>
  <c r="AB447" i="1" s="1"/>
  <c r="M452" i="1"/>
  <c r="AB452" i="1" s="1"/>
  <c r="V453" i="1"/>
  <c r="AB453" i="1" s="1"/>
  <c r="S458" i="1"/>
  <c r="AB458" i="1" s="1"/>
  <c r="P463" i="1"/>
  <c r="AB463" i="1" s="1"/>
  <c r="Z465" i="1"/>
  <c r="M468" i="1"/>
  <c r="AB468" i="1" s="1"/>
  <c r="V469" i="1"/>
  <c r="AB469" i="1" s="1"/>
  <c r="AB474" i="1"/>
  <c r="S474" i="1"/>
  <c r="P479" i="1"/>
  <c r="AB479" i="1" s="1"/>
  <c r="Z481" i="1"/>
  <c r="M484" i="1"/>
  <c r="AB484" i="1" s="1"/>
  <c r="V485" i="1"/>
  <c r="AB485" i="1" s="1"/>
  <c r="S490" i="1"/>
  <c r="AB490" i="1" s="1"/>
  <c r="P495" i="1"/>
  <c r="AB495" i="1" s="1"/>
  <c r="Z497" i="1"/>
  <c r="M500" i="1"/>
  <c r="AB500" i="1" s="1"/>
  <c r="V501" i="1"/>
  <c r="AB501" i="1" s="1"/>
  <c r="AB506" i="1"/>
  <c r="S506" i="1"/>
  <c r="P511" i="1"/>
  <c r="AB511" i="1" s="1"/>
  <c r="Z513" i="1"/>
  <c r="M516" i="1"/>
  <c r="AB516" i="1" s="1"/>
  <c r="V517" i="1"/>
  <c r="AB517" i="1" s="1"/>
  <c r="S522" i="1"/>
  <c r="AB522" i="1" s="1"/>
  <c r="P527" i="1"/>
  <c r="AB527" i="1" s="1"/>
  <c r="Z529" i="1"/>
  <c r="M532" i="1"/>
  <c r="AB532" i="1" s="1"/>
  <c r="V533" i="1"/>
  <c r="AB533" i="1" s="1"/>
  <c r="AB538" i="1"/>
  <c r="S538" i="1"/>
  <c r="P543" i="1"/>
  <c r="AB543" i="1" s="1"/>
  <c r="Z545" i="1"/>
  <c r="M548" i="1"/>
  <c r="AB551" i="1"/>
  <c r="AB558" i="1"/>
  <c r="AB560" i="1"/>
  <c r="AB567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4" i="1"/>
  <c r="AB1173" i="1"/>
  <c r="AB1174" i="1"/>
  <c r="AB1186" i="1"/>
  <c r="AB1188" i="1"/>
  <c r="AB1205" i="1"/>
  <c r="AB1206" i="1"/>
  <c r="AB1218" i="1"/>
  <c r="AB1250" i="1"/>
  <c r="AB1269" i="1"/>
  <c r="AB1270" i="1"/>
  <c r="AB1282" i="1"/>
  <c r="AB1284" i="1"/>
  <c r="AB1301" i="1"/>
  <c r="AB1302" i="1"/>
  <c r="AB1314" i="1"/>
  <c r="AB18" i="1"/>
  <c r="AB34" i="1"/>
  <c r="AB114" i="1"/>
  <c r="AB355" i="1"/>
  <c r="AB467" i="1"/>
  <c r="AB498" i="1"/>
  <c r="AB531" i="1"/>
  <c r="AB559" i="1"/>
  <c r="AB591" i="1"/>
  <c r="AB687" i="1"/>
  <c r="AB774" i="1"/>
  <c r="AB790" i="1"/>
  <c r="AB799" i="1"/>
  <c r="AB806" i="1"/>
  <c r="AB822" i="1"/>
  <c r="AB38" i="1"/>
  <c r="AB70" i="1"/>
  <c r="P6" i="1"/>
  <c r="AB6" i="1" s="1"/>
  <c r="V8" i="1"/>
  <c r="AB8" i="1" s="1"/>
  <c r="Z12" i="1"/>
  <c r="AB12" i="1" s="1"/>
  <c r="AB14" i="1"/>
  <c r="M15" i="1"/>
  <c r="AB15" i="1" s="1"/>
  <c r="S17" i="1"/>
  <c r="AB17" i="1" s="1"/>
  <c r="P22" i="1"/>
  <c r="AB22" i="1" s="1"/>
  <c r="V24" i="1"/>
  <c r="AB24" i="1" s="1"/>
  <c r="Z28" i="1"/>
  <c r="AB28" i="1" s="1"/>
  <c r="AB30" i="1"/>
  <c r="M31" i="1"/>
  <c r="AB31" i="1" s="1"/>
  <c r="S33" i="1"/>
  <c r="AB33" i="1" s="1"/>
  <c r="P38" i="1"/>
  <c r="V40" i="1"/>
  <c r="AB40" i="1" s="1"/>
  <c r="Z44" i="1"/>
  <c r="AB44" i="1" s="1"/>
  <c r="AB46" i="1"/>
  <c r="M47" i="1"/>
  <c r="AB47" i="1" s="1"/>
  <c r="S49" i="1"/>
  <c r="AB49" i="1" s="1"/>
  <c r="P54" i="1"/>
  <c r="AB54" i="1" s="1"/>
  <c r="V56" i="1"/>
  <c r="AB56" i="1" s="1"/>
  <c r="Z60" i="1"/>
  <c r="AB60" i="1" s="1"/>
  <c r="AB62" i="1"/>
  <c r="M63" i="1"/>
  <c r="AB63" i="1" s="1"/>
  <c r="S65" i="1"/>
  <c r="AB65" i="1" s="1"/>
  <c r="P70" i="1"/>
  <c r="V72" i="1"/>
  <c r="AB72" i="1" s="1"/>
  <c r="Z76" i="1"/>
  <c r="AB76" i="1" s="1"/>
  <c r="AB78" i="1"/>
  <c r="M79" i="1"/>
  <c r="AB79" i="1" s="1"/>
  <c r="S81" i="1"/>
  <c r="AB81" i="1" s="1"/>
  <c r="P86" i="1"/>
  <c r="AB86" i="1" s="1"/>
  <c r="V88" i="1"/>
  <c r="AB88" i="1" s="1"/>
  <c r="Z92" i="1"/>
  <c r="AB92" i="1" s="1"/>
  <c r="AB94" i="1"/>
  <c r="M95" i="1"/>
  <c r="AB95" i="1" s="1"/>
  <c r="S97" i="1"/>
  <c r="AB97" i="1" s="1"/>
  <c r="P102" i="1"/>
  <c r="AB102" i="1" s="1"/>
  <c r="V104" i="1"/>
  <c r="AB104" i="1" s="1"/>
  <c r="Z108" i="1"/>
  <c r="AB108" i="1" s="1"/>
  <c r="AB110" i="1"/>
  <c r="M111" i="1"/>
  <c r="AB111" i="1" s="1"/>
  <c r="S113" i="1"/>
  <c r="AB113" i="1" s="1"/>
  <c r="P118" i="1"/>
  <c r="AB118" i="1" s="1"/>
  <c r="V120" i="1"/>
  <c r="AB120" i="1" s="1"/>
  <c r="Z124" i="1"/>
  <c r="AB124" i="1" s="1"/>
  <c r="AB126" i="1"/>
  <c r="M127" i="1"/>
  <c r="AB127" i="1" s="1"/>
  <c r="S129" i="1"/>
  <c r="AB129" i="1" s="1"/>
  <c r="P134" i="1"/>
  <c r="AB134" i="1" s="1"/>
  <c r="V136" i="1"/>
  <c r="AB136" i="1" s="1"/>
  <c r="Z140" i="1"/>
  <c r="AB140" i="1" s="1"/>
  <c r="AB142" i="1"/>
  <c r="M143" i="1"/>
  <c r="AB143" i="1" s="1"/>
  <c r="S145" i="1"/>
  <c r="AB145" i="1" s="1"/>
  <c r="P150" i="1"/>
  <c r="AB150" i="1" s="1"/>
  <c r="V152" i="1"/>
  <c r="AB152" i="1" s="1"/>
  <c r="Z156" i="1"/>
  <c r="AB156" i="1" s="1"/>
  <c r="AB158" i="1"/>
  <c r="M159" i="1"/>
  <c r="AB159" i="1" s="1"/>
  <c r="S161" i="1"/>
  <c r="AB161" i="1" s="1"/>
  <c r="P166" i="1"/>
  <c r="AB166" i="1" s="1"/>
  <c r="V168" i="1"/>
  <c r="AB168" i="1" s="1"/>
  <c r="Z172" i="1"/>
  <c r="AB172" i="1" s="1"/>
  <c r="AB174" i="1"/>
  <c r="M175" i="1"/>
  <c r="AB175" i="1" s="1"/>
  <c r="S177" i="1"/>
  <c r="AB177" i="1" s="1"/>
  <c r="P182" i="1"/>
  <c r="AB182" i="1" s="1"/>
  <c r="V184" i="1"/>
  <c r="AB184" i="1" s="1"/>
  <c r="Z188" i="1"/>
  <c r="AB188" i="1" s="1"/>
  <c r="AB190" i="1"/>
  <c r="M191" i="1"/>
  <c r="AB191" i="1" s="1"/>
  <c r="S193" i="1"/>
  <c r="AB193" i="1" s="1"/>
  <c r="P198" i="1"/>
  <c r="AB198" i="1" s="1"/>
  <c r="V200" i="1"/>
  <c r="AB200" i="1" s="1"/>
  <c r="Z204" i="1"/>
  <c r="AB204" i="1" s="1"/>
  <c r="AB206" i="1"/>
  <c r="M207" i="1"/>
  <c r="AB207" i="1" s="1"/>
  <c r="S209" i="1"/>
  <c r="AB209" i="1" s="1"/>
  <c r="P214" i="1"/>
  <c r="AB214" i="1" s="1"/>
  <c r="V216" i="1"/>
  <c r="AB216" i="1" s="1"/>
  <c r="Z220" i="1"/>
  <c r="AB220" i="1" s="1"/>
  <c r="AB222" i="1"/>
  <c r="M223" i="1"/>
  <c r="AB223" i="1" s="1"/>
  <c r="S225" i="1"/>
  <c r="AB225" i="1" s="1"/>
  <c r="P230" i="1"/>
  <c r="AB230" i="1" s="1"/>
  <c r="V232" i="1"/>
  <c r="AB232" i="1" s="1"/>
  <c r="Z237" i="1"/>
  <c r="AB237" i="1" s="1"/>
  <c r="M240" i="1"/>
  <c r="AB240" i="1" s="1"/>
  <c r="V241" i="1"/>
  <c r="AB241" i="1" s="1"/>
  <c r="AB246" i="1"/>
  <c r="S246" i="1"/>
  <c r="AB247" i="1"/>
  <c r="P251" i="1"/>
  <c r="AB251" i="1" s="1"/>
  <c r="Z253" i="1"/>
  <c r="AB253" i="1" s="1"/>
  <c r="M256" i="1"/>
  <c r="AB256" i="1" s="1"/>
  <c r="V257" i="1"/>
  <c r="AB257" i="1" s="1"/>
  <c r="S262" i="1"/>
  <c r="AB262" i="1" s="1"/>
  <c r="AB263" i="1"/>
  <c r="P267" i="1"/>
  <c r="AB267" i="1" s="1"/>
  <c r="Z269" i="1"/>
  <c r="AB269" i="1" s="1"/>
  <c r="M272" i="1"/>
  <c r="AB272" i="1" s="1"/>
  <c r="V273" i="1"/>
  <c r="AB273" i="1" s="1"/>
  <c r="AB278" i="1"/>
  <c r="S278" i="1"/>
  <c r="AB279" i="1"/>
  <c r="P283" i="1"/>
  <c r="AB283" i="1" s="1"/>
  <c r="Z285" i="1"/>
  <c r="AB285" i="1" s="1"/>
  <c r="M288" i="1"/>
  <c r="AB288" i="1" s="1"/>
  <c r="V289" i="1"/>
  <c r="AB289" i="1" s="1"/>
  <c r="S294" i="1"/>
  <c r="AB294" i="1" s="1"/>
  <c r="AB295" i="1"/>
  <c r="P299" i="1"/>
  <c r="AB299" i="1" s="1"/>
  <c r="Z301" i="1"/>
  <c r="AB301" i="1" s="1"/>
  <c r="M304" i="1"/>
  <c r="AB304" i="1" s="1"/>
  <c r="V305" i="1"/>
  <c r="AB305" i="1" s="1"/>
  <c r="AB310" i="1"/>
  <c r="S310" i="1"/>
  <c r="AB311" i="1"/>
  <c r="P315" i="1"/>
  <c r="AB315" i="1" s="1"/>
  <c r="Z317" i="1"/>
  <c r="AB317" i="1" s="1"/>
  <c r="M320" i="1"/>
  <c r="AB320" i="1" s="1"/>
  <c r="V321" i="1"/>
  <c r="AB321" i="1" s="1"/>
  <c r="S326" i="1"/>
  <c r="AB326" i="1" s="1"/>
  <c r="AB327" i="1"/>
  <c r="P331" i="1"/>
  <c r="AB331" i="1" s="1"/>
  <c r="Z333" i="1"/>
  <c r="AB333" i="1" s="1"/>
  <c r="M336" i="1"/>
  <c r="AB336" i="1" s="1"/>
  <c r="V337" i="1"/>
  <c r="AB337" i="1" s="1"/>
  <c r="AB342" i="1"/>
  <c r="S342" i="1"/>
  <c r="AB343" i="1"/>
  <c r="P347" i="1"/>
  <c r="AB347" i="1" s="1"/>
  <c r="Z349" i="1"/>
  <c r="AB349" i="1" s="1"/>
  <c r="M352" i="1"/>
  <c r="AB352" i="1" s="1"/>
  <c r="V353" i="1"/>
  <c r="AB353" i="1" s="1"/>
  <c r="S358" i="1"/>
  <c r="AB358" i="1" s="1"/>
  <c r="AB359" i="1"/>
  <c r="P363" i="1"/>
  <c r="AB363" i="1" s="1"/>
  <c r="Z365" i="1"/>
  <c r="AB365" i="1" s="1"/>
  <c r="M368" i="1"/>
  <c r="AB368" i="1" s="1"/>
  <c r="V369" i="1"/>
  <c r="AB369" i="1" s="1"/>
  <c r="AB374" i="1"/>
  <c r="S374" i="1"/>
  <c r="AB375" i="1"/>
  <c r="P379" i="1"/>
  <c r="AB379" i="1" s="1"/>
  <c r="Z381" i="1"/>
  <c r="AB381" i="1" s="1"/>
  <c r="M384" i="1"/>
  <c r="AB384" i="1" s="1"/>
  <c r="V385" i="1"/>
  <c r="AB385" i="1" s="1"/>
  <c r="S390" i="1"/>
  <c r="AB390" i="1" s="1"/>
  <c r="AB391" i="1"/>
  <c r="P395" i="1"/>
  <c r="AB395" i="1" s="1"/>
  <c r="Z397" i="1"/>
  <c r="AB397" i="1" s="1"/>
  <c r="M400" i="1"/>
  <c r="AB400" i="1" s="1"/>
  <c r="V401" i="1"/>
  <c r="AB401" i="1" s="1"/>
  <c r="AB406" i="1"/>
  <c r="S406" i="1"/>
  <c r="AB407" i="1"/>
  <c r="P411" i="1"/>
  <c r="AB411" i="1" s="1"/>
  <c r="Z413" i="1"/>
  <c r="AB413" i="1" s="1"/>
  <c r="M416" i="1"/>
  <c r="AB416" i="1" s="1"/>
  <c r="V417" i="1"/>
  <c r="AB417" i="1" s="1"/>
  <c r="S422" i="1"/>
  <c r="AB422" i="1" s="1"/>
  <c r="AB423" i="1"/>
  <c r="P427" i="1"/>
  <c r="AB427" i="1" s="1"/>
  <c r="Z429" i="1"/>
  <c r="AB429" i="1" s="1"/>
  <c r="M432" i="1"/>
  <c r="AB432" i="1" s="1"/>
  <c r="V433" i="1"/>
  <c r="AB433" i="1" s="1"/>
  <c r="AB438" i="1"/>
  <c r="S438" i="1"/>
  <c r="AB439" i="1"/>
  <c r="P443" i="1"/>
  <c r="AB443" i="1" s="1"/>
  <c r="Z445" i="1"/>
  <c r="AB445" i="1" s="1"/>
  <c r="M448" i="1"/>
  <c r="AB448" i="1" s="1"/>
  <c r="V449" i="1"/>
  <c r="AB449" i="1" s="1"/>
  <c r="S454" i="1"/>
  <c r="AB454" i="1" s="1"/>
  <c r="AB455" i="1"/>
  <c r="P459" i="1"/>
  <c r="AB459" i="1" s="1"/>
  <c r="Z461" i="1"/>
  <c r="AB461" i="1" s="1"/>
  <c r="M464" i="1"/>
  <c r="AB464" i="1" s="1"/>
  <c r="V465" i="1"/>
  <c r="AB465" i="1" s="1"/>
  <c r="AB470" i="1"/>
  <c r="S470" i="1"/>
  <c r="AB471" i="1"/>
  <c r="P475" i="1"/>
  <c r="AB475" i="1" s="1"/>
  <c r="Z477" i="1"/>
  <c r="AB477" i="1" s="1"/>
  <c r="M480" i="1"/>
  <c r="AB480" i="1" s="1"/>
  <c r="V481" i="1"/>
  <c r="AB481" i="1" s="1"/>
  <c r="S486" i="1"/>
  <c r="AB486" i="1" s="1"/>
  <c r="AB487" i="1"/>
  <c r="P491" i="1"/>
  <c r="AB491" i="1" s="1"/>
  <c r="Z493" i="1"/>
  <c r="AB493" i="1" s="1"/>
  <c r="M496" i="1"/>
  <c r="AB496" i="1" s="1"/>
  <c r="V497" i="1"/>
  <c r="AB497" i="1" s="1"/>
  <c r="AB502" i="1"/>
  <c r="S502" i="1"/>
  <c r="AB503" i="1"/>
  <c r="P507" i="1"/>
  <c r="AB507" i="1" s="1"/>
  <c r="Z509" i="1"/>
  <c r="AB509" i="1" s="1"/>
  <c r="M512" i="1"/>
  <c r="AB512" i="1" s="1"/>
  <c r="V513" i="1"/>
  <c r="AB513" i="1" s="1"/>
  <c r="S518" i="1"/>
  <c r="AB518" i="1" s="1"/>
  <c r="AB519" i="1"/>
  <c r="P523" i="1"/>
  <c r="AB523" i="1" s="1"/>
  <c r="Z525" i="1"/>
  <c r="AB525" i="1" s="1"/>
  <c r="M528" i="1"/>
  <c r="AB528" i="1" s="1"/>
  <c r="V529" i="1"/>
  <c r="AB529" i="1" s="1"/>
  <c r="AB534" i="1"/>
  <c r="S534" i="1"/>
  <c r="AB535" i="1"/>
  <c r="P539" i="1"/>
  <c r="AB539" i="1" s="1"/>
  <c r="Z541" i="1"/>
  <c r="AB541" i="1" s="1"/>
  <c r="M544" i="1"/>
  <c r="AB544" i="1" s="1"/>
  <c r="V545" i="1"/>
  <c r="AB545" i="1" s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770" i="1"/>
  <c r="AB772" i="1"/>
  <c r="AB779" i="1"/>
  <c r="AB786" i="1"/>
  <c r="AB788" i="1"/>
  <c r="AB795" i="1"/>
  <c r="AB802" i="1"/>
  <c r="AB804" i="1"/>
  <c r="AB811" i="1"/>
  <c r="AB818" i="1"/>
  <c r="AB820" i="1"/>
  <c r="AB827" i="1"/>
  <c r="AB834" i="1"/>
  <c r="AB836" i="1"/>
  <c r="AB843" i="1"/>
  <c r="AB850" i="1"/>
  <c r="AB852" i="1"/>
  <c r="AB859" i="1"/>
  <c r="AB866" i="1"/>
  <c r="AB868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090" i="1"/>
  <c r="AB1092" i="1"/>
  <c r="AB1099" i="1"/>
  <c r="AB1106" i="1"/>
  <c r="AB1108" i="1"/>
  <c r="AB1115" i="1"/>
  <c r="AB1122" i="1"/>
  <c r="AB1124" i="1"/>
  <c r="AB1131" i="1"/>
  <c r="AB1138" i="1"/>
  <c r="AB1140" i="1"/>
  <c r="AB1147" i="1"/>
  <c r="AB1165" i="1"/>
  <c r="AB1166" i="1"/>
  <c r="AB1230" i="1"/>
  <c r="AB1261" i="1"/>
  <c r="AB1262" i="1"/>
  <c r="AB1293" i="1"/>
  <c r="AB1294" i="1"/>
  <c r="AB2099" i="1"/>
  <c r="AB2102" i="1"/>
  <c r="AB2111" i="1"/>
  <c r="AB2131" i="1"/>
  <c r="AB2134" i="1"/>
  <c r="AB2143" i="1"/>
  <c r="AB2163" i="1"/>
  <c r="AB2166" i="1"/>
  <c r="AB2175" i="1"/>
  <c r="AB2195" i="1"/>
  <c r="AB2198" i="1"/>
  <c r="AB2227" i="1"/>
  <c r="AB2259" i="1"/>
  <c r="AB2262" i="1"/>
  <c r="AB2279" i="1"/>
  <c r="AB2295" i="1"/>
  <c r="AB2311" i="1"/>
  <c r="AB2327" i="1"/>
  <c r="AB2343" i="1"/>
  <c r="AB2359" i="1"/>
  <c r="AB2375" i="1"/>
  <c r="AB2391" i="1"/>
  <c r="AB2407" i="1"/>
  <c r="AB2423" i="1"/>
  <c r="AB2439" i="1"/>
  <c r="AB2455" i="1"/>
  <c r="AB2471" i="1"/>
  <c r="AB2487" i="1"/>
  <c r="AB2503" i="1"/>
  <c r="AB2519" i="1"/>
  <c r="AB2535" i="1"/>
  <c r="AB2551" i="1"/>
  <c r="AB2567" i="1"/>
  <c r="AB2583" i="1"/>
  <c r="AB2599" i="1"/>
  <c r="AB2615" i="1"/>
  <c r="AB2631" i="1"/>
  <c r="AB2647" i="1"/>
  <c r="AB2663" i="1"/>
  <c r="AB2700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19" i="1"/>
  <c r="AB1327" i="1"/>
  <c r="AB1331" i="1"/>
  <c r="AB1339" i="1"/>
  <c r="AB1343" i="1"/>
  <c r="AB1347" i="1"/>
  <c r="AB1351" i="1"/>
  <c r="AB1355" i="1"/>
  <c r="AB1359" i="1"/>
  <c r="AB1371" i="1"/>
  <c r="AB1375" i="1"/>
  <c r="AB1383" i="1"/>
  <c r="AB1387" i="1"/>
  <c r="AB1391" i="1"/>
  <c r="AB1403" i="1"/>
  <c r="AB1407" i="1"/>
  <c r="AB1409" i="1"/>
  <c r="AB1411" i="1"/>
  <c r="AB1435" i="1"/>
  <c r="AB1487" i="1"/>
  <c r="AB1491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3" i="1"/>
  <c r="AB1547" i="1"/>
  <c r="AB1571" i="1"/>
  <c r="AB1575" i="1"/>
  <c r="AB1579" i="1"/>
  <c r="AB1581" i="1"/>
  <c r="AB1583" i="1"/>
  <c r="AB1585" i="1"/>
  <c r="AB1587" i="1"/>
  <c r="AB1589" i="1"/>
  <c r="AB1591" i="1"/>
  <c r="AB1593" i="1"/>
  <c r="AB1595" i="1"/>
  <c r="AB1599" i="1"/>
  <c r="AB1611" i="1"/>
  <c r="AB1615" i="1"/>
  <c r="AB1619" i="1"/>
  <c r="AB1623" i="1"/>
  <c r="AB1625" i="1"/>
  <c r="AB1627" i="1"/>
  <c r="AB1629" i="1"/>
  <c r="AB1631" i="1"/>
  <c r="AB1675" i="1"/>
  <c r="AB1679" i="1"/>
  <c r="AB1683" i="1"/>
  <c r="AB1691" i="1"/>
  <c r="AB1695" i="1"/>
  <c r="AB1699" i="1"/>
  <c r="AB1703" i="1"/>
  <c r="AB1707" i="1"/>
  <c r="AB1723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9" i="1"/>
  <c r="AB1763" i="1"/>
  <c r="AB1767" i="1"/>
  <c r="AB1775" i="1"/>
  <c r="AB1779" i="1"/>
  <c r="AB1783" i="1"/>
  <c r="AB1785" i="1"/>
  <c r="AB1787" i="1"/>
  <c r="AB1789" i="1"/>
  <c r="AB1791" i="1"/>
  <c r="AB1793" i="1"/>
  <c r="AB1795" i="1"/>
  <c r="AB1797" i="1"/>
  <c r="AB1799" i="1"/>
  <c r="AB1807" i="1"/>
  <c r="AB1811" i="1"/>
  <c r="AB1815" i="1"/>
  <c r="AB1819" i="1"/>
  <c r="AB1823" i="1"/>
  <c r="AB1827" i="1"/>
  <c r="AB1831" i="1"/>
  <c r="AB1833" i="1"/>
  <c r="AB1835" i="1"/>
  <c r="AB1839" i="1"/>
  <c r="AB1843" i="1"/>
  <c r="AB1855" i="1"/>
  <c r="AB1859" i="1"/>
  <c r="AB1863" i="1"/>
  <c r="AB1867" i="1"/>
  <c r="AB1869" i="1"/>
  <c r="AB1871" i="1"/>
  <c r="AB1875" i="1"/>
  <c r="AB1879" i="1"/>
  <c r="AB1881" i="1"/>
  <c r="AB1883" i="1"/>
  <c r="AB1885" i="1"/>
  <c r="AB1887" i="1"/>
  <c r="AB1895" i="1"/>
  <c r="AB1899" i="1"/>
  <c r="AB1903" i="1"/>
  <c r="AB1911" i="1"/>
  <c r="AB1919" i="1"/>
  <c r="AB1921" i="1"/>
  <c r="AB1923" i="1"/>
  <c r="AB1927" i="1"/>
  <c r="AB1931" i="1"/>
  <c r="AB1935" i="1"/>
  <c r="AB1951" i="1"/>
  <c r="AB1955" i="1"/>
  <c r="AB1959" i="1"/>
  <c r="AB1963" i="1"/>
  <c r="AB1965" i="1"/>
  <c r="AB1967" i="1"/>
  <c r="AB1969" i="1"/>
  <c r="AB1971" i="1"/>
  <c r="AB1979" i="1"/>
  <c r="AB1983" i="1"/>
  <c r="AB1987" i="1"/>
  <c r="AB2094" i="1"/>
  <c r="AB2126" i="1"/>
  <c r="AB2158" i="1"/>
  <c r="AB2190" i="1"/>
  <c r="AB2222" i="1"/>
  <c r="AB2254" i="1"/>
  <c r="P1155" i="1"/>
  <c r="AB1155" i="1" s="1"/>
  <c r="M1156" i="1"/>
  <c r="AB1156" i="1" s="1"/>
  <c r="AB1159" i="1"/>
  <c r="P1163" i="1"/>
  <c r="AB1163" i="1" s="1"/>
  <c r="Z1163" i="1"/>
  <c r="M1164" i="1"/>
  <c r="AB1164" i="1" s="1"/>
  <c r="AB1167" i="1"/>
  <c r="P1171" i="1"/>
  <c r="AB1171" i="1" s="1"/>
  <c r="Z1171" i="1"/>
  <c r="M1172" i="1"/>
  <c r="AB1172" i="1" s="1"/>
  <c r="AB1175" i="1"/>
  <c r="P1179" i="1"/>
  <c r="AB1179" i="1" s="1"/>
  <c r="Z1179" i="1"/>
  <c r="M1180" i="1"/>
  <c r="AB1180" i="1" s="1"/>
  <c r="AB1183" i="1"/>
  <c r="Z1187" i="1"/>
  <c r="AB1187" i="1" s="1"/>
  <c r="AB1191" i="1"/>
  <c r="P1195" i="1"/>
  <c r="AB1195" i="1" s="1"/>
  <c r="M1196" i="1"/>
  <c r="AB1196" i="1" s="1"/>
  <c r="V1197" i="1"/>
  <c r="AB1197" i="1" s="1"/>
  <c r="S1198" i="1"/>
  <c r="AB1198" i="1" s="1"/>
  <c r="AB1199" i="1"/>
  <c r="P1203" i="1"/>
  <c r="AB1203" i="1" s="1"/>
  <c r="M1204" i="1"/>
  <c r="AB1204" i="1" s="1"/>
  <c r="AB1207" i="1"/>
  <c r="P1211" i="1"/>
  <c r="AB1211" i="1" s="1"/>
  <c r="M1212" i="1"/>
  <c r="AB1212" i="1" s="1"/>
  <c r="V1213" i="1"/>
  <c r="AB1213" i="1" s="1"/>
  <c r="S1214" i="1"/>
  <c r="AB1214" i="1" s="1"/>
  <c r="AB1215" i="1"/>
  <c r="P1219" i="1"/>
  <c r="AB1219" i="1" s="1"/>
  <c r="M1220" i="1"/>
  <c r="AB1220" i="1" s="1"/>
  <c r="AB1223" i="1"/>
  <c r="P1227" i="1"/>
  <c r="AB1227" i="1" s="1"/>
  <c r="M1228" i="1"/>
  <c r="AB1228" i="1" s="1"/>
  <c r="V1229" i="1"/>
  <c r="AB1229" i="1" s="1"/>
  <c r="AB1231" i="1"/>
  <c r="P1235" i="1"/>
  <c r="AB1235" i="1" s="1"/>
  <c r="M1236" i="1"/>
  <c r="AB1236" i="1" s="1"/>
  <c r="V1237" i="1"/>
  <c r="AB1237" i="1" s="1"/>
  <c r="S1238" i="1"/>
  <c r="AB1238" i="1" s="1"/>
  <c r="AB1239" i="1"/>
  <c r="P1243" i="1"/>
  <c r="AB1243" i="1" s="1"/>
  <c r="M1244" i="1"/>
  <c r="AB1244" i="1" s="1"/>
  <c r="V1245" i="1"/>
  <c r="AB1245" i="1" s="1"/>
  <c r="AB1247" i="1"/>
  <c r="P1251" i="1"/>
  <c r="AB1251" i="1" s="1"/>
  <c r="M1252" i="1"/>
  <c r="AB1252" i="1" s="1"/>
  <c r="AB1255" i="1"/>
  <c r="P1259" i="1"/>
  <c r="AB1259" i="1" s="1"/>
  <c r="M1260" i="1"/>
  <c r="AB1260" i="1" s="1"/>
  <c r="AB1263" i="1"/>
  <c r="P1267" i="1"/>
  <c r="AB1267" i="1" s="1"/>
  <c r="M1268" i="1"/>
  <c r="AB1268" i="1" s="1"/>
  <c r="AB1271" i="1"/>
  <c r="P1275" i="1"/>
  <c r="AB1275" i="1" s="1"/>
  <c r="M1276" i="1"/>
  <c r="AB1276" i="1" s="1"/>
  <c r="V1277" i="1"/>
  <c r="AB1277" i="1" s="1"/>
  <c r="AB1279" i="1"/>
  <c r="Z1283" i="1"/>
  <c r="AB1283" i="1" s="1"/>
  <c r="AB1287" i="1"/>
  <c r="P1291" i="1"/>
  <c r="AB1291" i="1" s="1"/>
  <c r="M1292" i="1"/>
  <c r="AB1292" i="1" s="1"/>
  <c r="AB1295" i="1"/>
  <c r="P1299" i="1"/>
  <c r="AB1299" i="1" s="1"/>
  <c r="M1300" i="1"/>
  <c r="AB1300" i="1" s="1"/>
  <c r="AB1303" i="1"/>
  <c r="P1307" i="1"/>
  <c r="AB1307" i="1" s="1"/>
  <c r="M1308" i="1"/>
  <c r="AB1308" i="1" s="1"/>
  <c r="V1309" i="1"/>
  <c r="AB1309" i="1" s="1"/>
  <c r="S1310" i="1"/>
  <c r="AB1310" i="1" s="1"/>
  <c r="AB1311" i="1"/>
  <c r="P1315" i="1"/>
  <c r="AB1315" i="1" s="1"/>
  <c r="M1316" i="1"/>
  <c r="AB1316" i="1" s="1"/>
  <c r="P1321" i="1"/>
  <c r="AB1321" i="1" s="1"/>
  <c r="M1322" i="1"/>
  <c r="AB1322" i="1" s="1"/>
  <c r="Z1323" i="1"/>
  <c r="AB1323" i="1" s="1"/>
  <c r="P1325" i="1"/>
  <c r="AB1325" i="1" s="1"/>
  <c r="M1326" i="1"/>
  <c r="AB1326" i="1" s="1"/>
  <c r="P1329" i="1"/>
  <c r="AB1329" i="1" s="1"/>
  <c r="P1333" i="1"/>
  <c r="AB1333" i="1" s="1"/>
  <c r="M1334" i="1"/>
  <c r="AB1334" i="1" s="1"/>
  <c r="Z1335" i="1"/>
  <c r="AB1335" i="1" s="1"/>
  <c r="P1337" i="1"/>
  <c r="AB1337" i="1" s="1"/>
  <c r="M1338" i="1"/>
  <c r="AB1338" i="1" s="1"/>
  <c r="P1341" i="1"/>
  <c r="AB1341" i="1" s="1"/>
  <c r="M1342" i="1"/>
  <c r="AB1342" i="1" s="1"/>
  <c r="P1345" i="1"/>
  <c r="AB1345" i="1" s="1"/>
  <c r="M1346" i="1"/>
  <c r="AB1346" i="1" s="1"/>
  <c r="P1349" i="1"/>
  <c r="AB1349" i="1" s="1"/>
  <c r="M1350" i="1"/>
  <c r="AB1350" i="1" s="1"/>
  <c r="P1353" i="1"/>
  <c r="AB1353" i="1" s="1"/>
  <c r="M1354" i="1"/>
  <c r="AB1354" i="1" s="1"/>
  <c r="P1357" i="1"/>
  <c r="AB1357" i="1" s="1"/>
  <c r="M1358" i="1"/>
  <c r="AB1358" i="1" s="1"/>
  <c r="P1361" i="1"/>
  <c r="AB1361" i="1" s="1"/>
  <c r="M1362" i="1"/>
  <c r="AB1362" i="1" s="1"/>
  <c r="Z1363" i="1"/>
  <c r="AB1363" i="1" s="1"/>
  <c r="S1364" i="1"/>
  <c r="AB1364" i="1" s="1"/>
  <c r="P1365" i="1"/>
  <c r="AB1365" i="1" s="1"/>
  <c r="M1366" i="1"/>
  <c r="AB1366" i="1" s="1"/>
  <c r="Z1367" i="1"/>
  <c r="AB1367" i="1" s="1"/>
  <c r="S1368" i="1"/>
  <c r="AB1368" i="1" s="1"/>
  <c r="P1369" i="1"/>
  <c r="AB1369" i="1" s="1"/>
  <c r="M1370" i="1"/>
  <c r="AB1370" i="1" s="1"/>
  <c r="P1373" i="1"/>
  <c r="AB1373" i="1" s="1"/>
  <c r="M1374" i="1"/>
  <c r="AB1374" i="1" s="1"/>
  <c r="S1376" i="1"/>
  <c r="AB1376" i="1" s="1"/>
  <c r="P1377" i="1"/>
  <c r="AB1377" i="1" s="1"/>
  <c r="M1378" i="1"/>
  <c r="AB1378" i="1" s="1"/>
  <c r="Z1379" i="1"/>
  <c r="AB1379" i="1" s="1"/>
  <c r="S1380" i="1"/>
  <c r="AB1380" i="1" s="1"/>
  <c r="P1381" i="1"/>
  <c r="AB1381" i="1" s="1"/>
  <c r="M1382" i="1"/>
  <c r="AB1382" i="1" s="1"/>
  <c r="P1385" i="1"/>
  <c r="AB1385" i="1" s="1"/>
  <c r="M1386" i="1"/>
  <c r="AB1386" i="1" s="1"/>
  <c r="P1389" i="1"/>
  <c r="AB1389" i="1" s="1"/>
  <c r="M1390" i="1"/>
  <c r="AB1390" i="1" s="1"/>
  <c r="P1393" i="1"/>
  <c r="AB1393" i="1" s="1"/>
  <c r="M1394" i="1"/>
  <c r="AB1394" i="1" s="1"/>
  <c r="Z1395" i="1"/>
  <c r="AB1395" i="1" s="1"/>
  <c r="S1396" i="1"/>
  <c r="AB1396" i="1" s="1"/>
  <c r="P1397" i="1"/>
  <c r="AB1397" i="1" s="1"/>
  <c r="M1398" i="1"/>
  <c r="AB1398" i="1" s="1"/>
  <c r="Z1399" i="1"/>
  <c r="AB1399" i="1" s="1"/>
  <c r="S1400" i="1"/>
  <c r="AB1400" i="1" s="1"/>
  <c r="P1401" i="1"/>
  <c r="AB1401" i="1" s="1"/>
  <c r="M1402" i="1"/>
  <c r="AB1402" i="1" s="1"/>
  <c r="P1405" i="1"/>
  <c r="AB1405" i="1" s="1"/>
  <c r="M1406" i="1"/>
  <c r="AB1406" i="1" s="1"/>
  <c r="M1410" i="1"/>
  <c r="AB1410" i="1" s="1"/>
  <c r="P1413" i="1"/>
  <c r="AB1413" i="1" s="1"/>
  <c r="M1414" i="1"/>
  <c r="AB1414" i="1" s="1"/>
  <c r="Z1415" i="1"/>
  <c r="AB1415" i="1" s="1"/>
  <c r="P1417" i="1"/>
  <c r="AB1417" i="1" s="1"/>
  <c r="M1418" i="1"/>
  <c r="AB1418" i="1" s="1"/>
  <c r="Z1419" i="1"/>
  <c r="AB1419" i="1" s="1"/>
  <c r="S1420" i="1"/>
  <c r="AB1420" i="1" s="1"/>
  <c r="P1421" i="1"/>
  <c r="AB1421" i="1" s="1"/>
  <c r="M1422" i="1"/>
  <c r="AB1422" i="1" s="1"/>
  <c r="Z1423" i="1"/>
  <c r="AB1423" i="1" s="1"/>
  <c r="S1424" i="1"/>
  <c r="AB1424" i="1" s="1"/>
  <c r="P1425" i="1"/>
  <c r="AB1425" i="1" s="1"/>
  <c r="M1426" i="1"/>
  <c r="AB1426" i="1" s="1"/>
  <c r="Z1427" i="1"/>
  <c r="AB1427" i="1" s="1"/>
  <c r="S1428" i="1"/>
  <c r="AB1428" i="1" s="1"/>
  <c r="P1429" i="1"/>
  <c r="AB1429" i="1" s="1"/>
  <c r="M1430" i="1"/>
  <c r="AB1430" i="1" s="1"/>
  <c r="Z1431" i="1"/>
  <c r="AB1431" i="1" s="1"/>
  <c r="P1433" i="1"/>
  <c r="AB1433" i="1" s="1"/>
  <c r="M1434" i="1"/>
  <c r="AB1434" i="1" s="1"/>
  <c r="P1437" i="1"/>
  <c r="AB1437" i="1" s="1"/>
  <c r="M1438" i="1"/>
  <c r="AB1438" i="1" s="1"/>
  <c r="Z1439" i="1"/>
  <c r="AB1439" i="1" s="1"/>
  <c r="S1440" i="1"/>
  <c r="AB1440" i="1" s="1"/>
  <c r="P1441" i="1"/>
  <c r="AB1441" i="1" s="1"/>
  <c r="M1442" i="1"/>
  <c r="AB1442" i="1" s="1"/>
  <c r="Z1443" i="1"/>
  <c r="AB1443" i="1" s="1"/>
  <c r="S1444" i="1"/>
  <c r="AB1444" i="1" s="1"/>
  <c r="P1445" i="1"/>
  <c r="AB1445" i="1" s="1"/>
  <c r="M1446" i="1"/>
  <c r="AB1446" i="1" s="1"/>
  <c r="Z1447" i="1"/>
  <c r="AB1447" i="1" s="1"/>
  <c r="S1448" i="1"/>
  <c r="AB1448" i="1" s="1"/>
  <c r="P1449" i="1"/>
  <c r="AB1449" i="1" s="1"/>
  <c r="M1450" i="1"/>
  <c r="AB1450" i="1" s="1"/>
  <c r="Z1451" i="1"/>
  <c r="AB1451" i="1" s="1"/>
  <c r="S1452" i="1"/>
  <c r="AB1452" i="1" s="1"/>
  <c r="P1453" i="1"/>
  <c r="AB1453" i="1" s="1"/>
  <c r="M1454" i="1"/>
  <c r="AB1454" i="1" s="1"/>
  <c r="Z1455" i="1"/>
  <c r="AB1455" i="1" s="1"/>
  <c r="S1456" i="1"/>
  <c r="AB1456" i="1" s="1"/>
  <c r="P1457" i="1"/>
  <c r="AB1457" i="1" s="1"/>
  <c r="M1458" i="1"/>
  <c r="AB1458" i="1" s="1"/>
  <c r="Z1459" i="1"/>
  <c r="AB1459" i="1" s="1"/>
  <c r="S1460" i="1"/>
  <c r="AB1460" i="1" s="1"/>
  <c r="P1461" i="1"/>
  <c r="AB1461" i="1" s="1"/>
  <c r="M1462" i="1"/>
  <c r="AB1462" i="1" s="1"/>
  <c r="Z1463" i="1"/>
  <c r="AB1463" i="1" s="1"/>
  <c r="P1465" i="1"/>
  <c r="AB1465" i="1" s="1"/>
  <c r="M1466" i="1"/>
  <c r="AB1466" i="1" s="1"/>
  <c r="Z1467" i="1"/>
  <c r="AB1467" i="1" s="1"/>
  <c r="P1469" i="1"/>
  <c r="AB1469" i="1" s="1"/>
  <c r="M1470" i="1"/>
  <c r="AB1470" i="1" s="1"/>
  <c r="Z1471" i="1"/>
  <c r="AB1471" i="1" s="1"/>
  <c r="P1473" i="1"/>
  <c r="AB1473" i="1" s="1"/>
  <c r="M1474" i="1"/>
  <c r="AB1474" i="1" s="1"/>
  <c r="Z1475" i="1"/>
  <c r="AB1475" i="1" s="1"/>
  <c r="S1476" i="1"/>
  <c r="AB1476" i="1" s="1"/>
  <c r="P1477" i="1"/>
  <c r="AB1477" i="1" s="1"/>
  <c r="M1478" i="1"/>
  <c r="AB1478" i="1" s="1"/>
  <c r="Z1479" i="1"/>
  <c r="AB1479" i="1" s="1"/>
  <c r="S1480" i="1"/>
  <c r="AB1480" i="1" s="1"/>
  <c r="P1481" i="1"/>
  <c r="AB1481" i="1" s="1"/>
  <c r="M1482" i="1"/>
  <c r="AB1482" i="1" s="1"/>
  <c r="Z1483" i="1"/>
  <c r="AB1483" i="1" s="1"/>
  <c r="P1485" i="1"/>
  <c r="AB1485" i="1" s="1"/>
  <c r="M1486" i="1"/>
  <c r="AB1486" i="1" s="1"/>
  <c r="P1489" i="1"/>
  <c r="AB1489" i="1" s="1"/>
  <c r="M1490" i="1"/>
  <c r="AB1490" i="1" s="1"/>
  <c r="P1493" i="1"/>
  <c r="AB1493" i="1" s="1"/>
  <c r="M1494" i="1"/>
  <c r="AB1494" i="1" s="1"/>
  <c r="M1498" i="1"/>
  <c r="AB1498" i="1" s="1"/>
  <c r="M1534" i="1"/>
  <c r="AB1534" i="1" s="1"/>
  <c r="M1538" i="1"/>
  <c r="AB1538" i="1" s="1"/>
  <c r="P1541" i="1"/>
  <c r="AB1541" i="1" s="1"/>
  <c r="M1542" i="1"/>
  <c r="AB1542" i="1" s="1"/>
  <c r="P1545" i="1"/>
  <c r="AB1545" i="1" s="1"/>
  <c r="M1546" i="1"/>
  <c r="AB1546" i="1" s="1"/>
  <c r="P1549" i="1"/>
  <c r="AB1549" i="1" s="1"/>
  <c r="M1550" i="1"/>
  <c r="AB1550" i="1" s="1"/>
  <c r="Z1551" i="1"/>
  <c r="AB1551" i="1" s="1"/>
  <c r="S1552" i="1"/>
  <c r="AB1552" i="1" s="1"/>
  <c r="P1553" i="1"/>
  <c r="AB1553" i="1" s="1"/>
  <c r="M1554" i="1"/>
  <c r="AB1554" i="1" s="1"/>
  <c r="Z1555" i="1"/>
  <c r="AB1555" i="1" s="1"/>
  <c r="S1556" i="1"/>
  <c r="AB1556" i="1" s="1"/>
  <c r="P1557" i="1"/>
  <c r="AB1557" i="1" s="1"/>
  <c r="M1558" i="1"/>
  <c r="AB1558" i="1" s="1"/>
  <c r="Z1559" i="1"/>
  <c r="AB1559" i="1" s="1"/>
  <c r="S1560" i="1"/>
  <c r="AB1560" i="1" s="1"/>
  <c r="P1561" i="1"/>
  <c r="AB1561" i="1" s="1"/>
  <c r="M1562" i="1"/>
  <c r="AB1562" i="1" s="1"/>
  <c r="Z1563" i="1"/>
  <c r="AB1563" i="1" s="1"/>
  <c r="S1564" i="1"/>
  <c r="AB1564" i="1" s="1"/>
  <c r="P1565" i="1"/>
  <c r="AB1565" i="1" s="1"/>
  <c r="M1566" i="1"/>
  <c r="AB1566" i="1" s="1"/>
  <c r="Z1567" i="1"/>
  <c r="AB1567" i="1" s="1"/>
  <c r="S1568" i="1"/>
  <c r="AB1568" i="1" s="1"/>
  <c r="P1569" i="1"/>
  <c r="AB1569" i="1" s="1"/>
  <c r="M1570" i="1"/>
  <c r="AB1570" i="1" s="1"/>
  <c r="P1573" i="1"/>
  <c r="AB1573" i="1" s="1"/>
  <c r="M1574" i="1"/>
  <c r="AB1574" i="1" s="1"/>
  <c r="P1577" i="1"/>
  <c r="AB1577" i="1" s="1"/>
  <c r="M1578" i="1"/>
  <c r="AB1578" i="1" s="1"/>
  <c r="P1597" i="1"/>
  <c r="AB1597" i="1" s="1"/>
  <c r="M1598" i="1"/>
  <c r="AB1598" i="1" s="1"/>
  <c r="P1601" i="1"/>
  <c r="AB1601" i="1" s="1"/>
  <c r="M1602" i="1"/>
  <c r="AB1602" i="1" s="1"/>
  <c r="Z1603" i="1"/>
  <c r="AB1603" i="1" s="1"/>
  <c r="S1604" i="1"/>
  <c r="AB1604" i="1" s="1"/>
  <c r="P1605" i="1"/>
  <c r="AB1605" i="1" s="1"/>
  <c r="M1606" i="1"/>
  <c r="AB1606" i="1" s="1"/>
  <c r="Z1607" i="1"/>
  <c r="AB1607" i="1" s="1"/>
  <c r="S1608" i="1"/>
  <c r="AB1608" i="1" s="1"/>
  <c r="P1609" i="1"/>
  <c r="AB1609" i="1" s="1"/>
  <c r="M1610" i="1"/>
  <c r="AB1610" i="1" s="1"/>
  <c r="P1613" i="1"/>
  <c r="AB1613" i="1" s="1"/>
  <c r="M1614" i="1"/>
  <c r="AB1614" i="1" s="1"/>
  <c r="P1617" i="1"/>
  <c r="AB1617" i="1" s="1"/>
  <c r="M1618" i="1"/>
  <c r="AB1618" i="1" s="1"/>
  <c r="P1621" i="1"/>
  <c r="AB1621" i="1" s="1"/>
  <c r="M1622" i="1"/>
  <c r="AB1622" i="1" s="1"/>
  <c r="M1626" i="1"/>
  <c r="AB1626" i="1" s="1"/>
  <c r="M1630" i="1"/>
  <c r="AB1630" i="1" s="1"/>
  <c r="P1633" i="1"/>
  <c r="AB1633" i="1" s="1"/>
  <c r="M1634" i="1"/>
  <c r="AB1634" i="1" s="1"/>
  <c r="Z1635" i="1"/>
  <c r="AB1635" i="1" s="1"/>
  <c r="S1636" i="1"/>
  <c r="AB1636" i="1" s="1"/>
  <c r="P1637" i="1"/>
  <c r="AB1637" i="1" s="1"/>
  <c r="M1638" i="1"/>
  <c r="AB1638" i="1" s="1"/>
  <c r="Z1639" i="1"/>
  <c r="AB1639" i="1" s="1"/>
  <c r="S1640" i="1"/>
  <c r="AB1640" i="1" s="1"/>
  <c r="P1641" i="1"/>
  <c r="AB1641" i="1" s="1"/>
  <c r="M1642" i="1"/>
  <c r="AB1642" i="1" s="1"/>
  <c r="Z1643" i="1"/>
  <c r="AB1643" i="1" s="1"/>
  <c r="S1644" i="1"/>
  <c r="AB1644" i="1" s="1"/>
  <c r="P1645" i="1"/>
  <c r="AB1645" i="1" s="1"/>
  <c r="M1646" i="1"/>
  <c r="AB1646" i="1" s="1"/>
  <c r="Z1647" i="1"/>
  <c r="AB1647" i="1" s="1"/>
  <c r="S1648" i="1"/>
  <c r="AB1648" i="1" s="1"/>
  <c r="P1649" i="1"/>
  <c r="AB1649" i="1" s="1"/>
  <c r="M1650" i="1"/>
  <c r="AB1650" i="1" s="1"/>
  <c r="Z1651" i="1"/>
  <c r="AB1651" i="1" s="1"/>
  <c r="S1652" i="1"/>
  <c r="AB1652" i="1" s="1"/>
  <c r="P1653" i="1"/>
  <c r="AB1653" i="1" s="1"/>
  <c r="M1654" i="1"/>
  <c r="AB1654" i="1" s="1"/>
  <c r="Z1655" i="1"/>
  <c r="AB1655" i="1" s="1"/>
  <c r="S1656" i="1"/>
  <c r="AB1656" i="1" s="1"/>
  <c r="P1657" i="1"/>
  <c r="AB1657" i="1" s="1"/>
  <c r="M1658" i="1"/>
  <c r="AB1658" i="1" s="1"/>
  <c r="Z1659" i="1"/>
  <c r="AB1659" i="1" s="1"/>
  <c r="S1660" i="1"/>
  <c r="AB1660" i="1" s="1"/>
  <c r="P1661" i="1"/>
  <c r="AB1661" i="1" s="1"/>
  <c r="M1662" i="1"/>
  <c r="AB1662" i="1" s="1"/>
  <c r="Z1663" i="1"/>
  <c r="AB1663" i="1" s="1"/>
  <c r="S1664" i="1"/>
  <c r="AB1664" i="1" s="1"/>
  <c r="P1665" i="1"/>
  <c r="AB1665" i="1" s="1"/>
  <c r="M1666" i="1"/>
  <c r="AB1666" i="1" s="1"/>
  <c r="Z1667" i="1"/>
  <c r="AB1667" i="1" s="1"/>
  <c r="S1668" i="1"/>
  <c r="AB1668" i="1" s="1"/>
  <c r="P1669" i="1"/>
  <c r="AB1669" i="1" s="1"/>
  <c r="M1670" i="1"/>
  <c r="AB1670" i="1" s="1"/>
  <c r="Z1671" i="1"/>
  <c r="AB1671" i="1" s="1"/>
  <c r="P1673" i="1"/>
  <c r="AB1673" i="1" s="1"/>
  <c r="M1674" i="1"/>
  <c r="AB1674" i="1" s="1"/>
  <c r="P1677" i="1"/>
  <c r="AB1677" i="1" s="1"/>
  <c r="M1678" i="1"/>
  <c r="AB1678" i="1" s="1"/>
  <c r="P1681" i="1"/>
  <c r="AB1681" i="1" s="1"/>
  <c r="M1682" i="1"/>
  <c r="AB1682" i="1" s="1"/>
  <c r="P1685" i="1"/>
  <c r="AB1685" i="1" s="1"/>
  <c r="M1686" i="1"/>
  <c r="AB1686" i="1" s="1"/>
  <c r="Z1687" i="1"/>
  <c r="AB1687" i="1" s="1"/>
  <c r="P1689" i="1"/>
  <c r="AB1689" i="1" s="1"/>
  <c r="M1690" i="1"/>
  <c r="AB1690" i="1" s="1"/>
  <c r="P1693" i="1"/>
  <c r="AB1693" i="1" s="1"/>
  <c r="M1694" i="1"/>
  <c r="AB1694" i="1" s="1"/>
  <c r="P1697" i="1"/>
  <c r="AB1697" i="1" s="1"/>
  <c r="M1698" i="1"/>
  <c r="AB1698" i="1" s="1"/>
  <c r="P1701" i="1"/>
  <c r="AB1701" i="1" s="1"/>
  <c r="M1702" i="1"/>
  <c r="AB1702" i="1" s="1"/>
  <c r="P1705" i="1"/>
  <c r="AB1705" i="1" s="1"/>
  <c r="M1706" i="1"/>
  <c r="AB1706" i="1" s="1"/>
  <c r="P1709" i="1"/>
  <c r="AB1709" i="1" s="1"/>
  <c r="M1710" i="1"/>
  <c r="AB1710" i="1" s="1"/>
  <c r="Z1711" i="1"/>
  <c r="AB1711" i="1" s="1"/>
  <c r="S1712" i="1"/>
  <c r="AB1712" i="1" s="1"/>
  <c r="P1713" i="1"/>
  <c r="AB1713" i="1" s="1"/>
  <c r="M1714" i="1"/>
  <c r="AB1714" i="1" s="1"/>
  <c r="Z1715" i="1"/>
  <c r="AB1715" i="1" s="1"/>
  <c r="S1716" i="1"/>
  <c r="AB1716" i="1" s="1"/>
  <c r="P1717" i="1"/>
  <c r="AB1717" i="1" s="1"/>
  <c r="M1718" i="1"/>
  <c r="AB1718" i="1" s="1"/>
  <c r="Z1719" i="1"/>
  <c r="AB1719" i="1" s="1"/>
  <c r="P1721" i="1"/>
  <c r="AB1721" i="1" s="1"/>
  <c r="M1722" i="1"/>
  <c r="AB1722" i="1" s="1"/>
  <c r="P1725" i="1"/>
  <c r="AB1725" i="1" s="1"/>
  <c r="M1726" i="1"/>
  <c r="AB1726" i="1" s="1"/>
  <c r="M1750" i="1"/>
  <c r="AB1750" i="1" s="1"/>
  <c r="M1754" i="1"/>
  <c r="AB1754" i="1" s="1"/>
  <c r="P1757" i="1"/>
  <c r="AB1757" i="1" s="1"/>
  <c r="M1758" i="1"/>
  <c r="AB1758" i="1" s="1"/>
  <c r="P1761" i="1"/>
  <c r="AB1761" i="1" s="1"/>
  <c r="M1762" i="1"/>
  <c r="AB1762" i="1" s="1"/>
  <c r="P1765" i="1"/>
  <c r="AB1765" i="1" s="1"/>
  <c r="M1766" i="1"/>
  <c r="AB1766" i="1" s="1"/>
  <c r="P1769" i="1"/>
  <c r="AB1769" i="1" s="1"/>
  <c r="M1770" i="1"/>
  <c r="AB1770" i="1" s="1"/>
  <c r="Z1771" i="1"/>
  <c r="AB1771" i="1" s="1"/>
  <c r="P1773" i="1"/>
  <c r="AB1773" i="1" s="1"/>
  <c r="M1774" i="1"/>
  <c r="AB1774" i="1" s="1"/>
  <c r="P1777" i="1"/>
  <c r="AB1777" i="1" s="1"/>
  <c r="M1778" i="1"/>
  <c r="AB1778" i="1" s="1"/>
  <c r="P1781" i="1"/>
  <c r="AB1781" i="1" s="1"/>
  <c r="M1782" i="1"/>
  <c r="AB1782" i="1" s="1"/>
  <c r="P1801" i="1"/>
  <c r="AB1801" i="1" s="1"/>
  <c r="M1802" i="1"/>
  <c r="AB1802" i="1" s="1"/>
  <c r="Z1803" i="1"/>
  <c r="AB1803" i="1" s="1"/>
  <c r="S1804" i="1"/>
  <c r="AB1804" i="1" s="1"/>
  <c r="P1805" i="1"/>
  <c r="AB1805" i="1" s="1"/>
  <c r="M1806" i="1"/>
  <c r="AB1806" i="1" s="1"/>
  <c r="P1809" i="1"/>
  <c r="AB1809" i="1" s="1"/>
  <c r="M1810" i="1"/>
  <c r="AB1810" i="1" s="1"/>
  <c r="P1813" i="1"/>
  <c r="AB1813" i="1" s="1"/>
  <c r="M1814" i="1"/>
  <c r="AB1814" i="1" s="1"/>
  <c r="P1817" i="1"/>
  <c r="AB1817" i="1" s="1"/>
  <c r="M1818" i="1"/>
  <c r="AB1818" i="1" s="1"/>
  <c r="P1821" i="1"/>
  <c r="AB1821" i="1" s="1"/>
  <c r="M1822" i="1"/>
  <c r="AB1822" i="1" s="1"/>
  <c r="P1825" i="1"/>
  <c r="AB1825" i="1" s="1"/>
  <c r="M1826" i="1"/>
  <c r="AB1826" i="1" s="1"/>
  <c r="P1829" i="1"/>
  <c r="AB1829" i="1" s="1"/>
  <c r="M1830" i="1"/>
  <c r="AB1830" i="1" s="1"/>
  <c r="P1837" i="1"/>
  <c r="AB1837" i="1" s="1"/>
  <c r="M1838" i="1"/>
  <c r="AB1838" i="1" s="1"/>
  <c r="P1841" i="1"/>
  <c r="AB1841" i="1" s="1"/>
  <c r="M1842" i="1"/>
  <c r="AB1842" i="1" s="1"/>
  <c r="P1845" i="1"/>
  <c r="AB1845" i="1" s="1"/>
  <c r="M1846" i="1"/>
  <c r="AB1846" i="1" s="1"/>
  <c r="Z1847" i="1"/>
  <c r="AB1847" i="1" s="1"/>
  <c r="S1848" i="1"/>
  <c r="AB1848" i="1" s="1"/>
  <c r="P1849" i="1"/>
  <c r="AB1849" i="1" s="1"/>
  <c r="M1850" i="1"/>
  <c r="AB1850" i="1" s="1"/>
  <c r="Z1851" i="1"/>
  <c r="AB1851" i="1" s="1"/>
  <c r="S1852" i="1"/>
  <c r="AB1852" i="1" s="1"/>
  <c r="P1853" i="1"/>
  <c r="AB1853" i="1" s="1"/>
  <c r="M1854" i="1"/>
  <c r="AB1854" i="1" s="1"/>
  <c r="P1857" i="1"/>
  <c r="AB1857" i="1" s="1"/>
  <c r="M1858" i="1"/>
  <c r="AB1858" i="1" s="1"/>
  <c r="P1861" i="1"/>
  <c r="AB1861" i="1" s="1"/>
  <c r="M1862" i="1"/>
  <c r="AB1862" i="1" s="1"/>
  <c r="P1865" i="1"/>
  <c r="AB1865" i="1" s="1"/>
  <c r="M1866" i="1"/>
  <c r="AB1866" i="1" s="1"/>
  <c r="M1870" i="1"/>
  <c r="AB1870" i="1" s="1"/>
  <c r="P1873" i="1"/>
  <c r="AB1873" i="1" s="1"/>
  <c r="M1874" i="1"/>
  <c r="AB1874" i="1" s="1"/>
  <c r="P1877" i="1"/>
  <c r="AB1877" i="1" s="1"/>
  <c r="M1878" i="1"/>
  <c r="AB1878" i="1" s="1"/>
  <c r="P1889" i="1"/>
  <c r="AB1889" i="1" s="1"/>
  <c r="M1890" i="1"/>
  <c r="AB1890" i="1" s="1"/>
  <c r="Z1891" i="1"/>
  <c r="AB1891" i="1" s="1"/>
  <c r="S1892" i="1"/>
  <c r="AB1892" i="1" s="1"/>
  <c r="P1893" i="1"/>
  <c r="AB1893" i="1" s="1"/>
  <c r="M1894" i="1"/>
  <c r="AB1894" i="1" s="1"/>
  <c r="P1897" i="1"/>
  <c r="AB1897" i="1" s="1"/>
  <c r="M1898" i="1"/>
  <c r="AB1898" i="1" s="1"/>
  <c r="P1901" i="1"/>
  <c r="AB1901" i="1" s="1"/>
  <c r="M1902" i="1"/>
  <c r="AB1902" i="1" s="1"/>
  <c r="P1905" i="1"/>
  <c r="AB1905" i="1" s="1"/>
  <c r="M1906" i="1"/>
  <c r="AB1906" i="1" s="1"/>
  <c r="Z1907" i="1"/>
  <c r="AB1907" i="1" s="1"/>
  <c r="S1908" i="1"/>
  <c r="AB1908" i="1" s="1"/>
  <c r="P1909" i="1"/>
  <c r="AB1909" i="1" s="1"/>
  <c r="M1910" i="1"/>
  <c r="AB1910" i="1" s="1"/>
  <c r="P1913" i="1"/>
  <c r="AB1913" i="1" s="1"/>
  <c r="M1914" i="1"/>
  <c r="AB1914" i="1" s="1"/>
  <c r="Z1915" i="1"/>
  <c r="AB1915" i="1" s="1"/>
  <c r="P1917" i="1"/>
  <c r="AB1917" i="1" s="1"/>
  <c r="M1918" i="1"/>
  <c r="AB1918" i="1" s="1"/>
  <c r="M1922" i="1"/>
  <c r="AB1922" i="1" s="1"/>
  <c r="P1925" i="1"/>
  <c r="AB1925" i="1" s="1"/>
  <c r="M1926" i="1"/>
  <c r="AB1926" i="1" s="1"/>
  <c r="P1929" i="1"/>
  <c r="AB1929" i="1" s="1"/>
  <c r="M1930" i="1"/>
  <c r="AB1930" i="1" s="1"/>
  <c r="P1933" i="1"/>
  <c r="AB1933" i="1" s="1"/>
  <c r="M1934" i="1"/>
  <c r="AB1934" i="1" s="1"/>
  <c r="P1937" i="1"/>
  <c r="AB1937" i="1" s="1"/>
  <c r="M1938" i="1"/>
  <c r="AB1938" i="1" s="1"/>
  <c r="Z1939" i="1"/>
  <c r="AB1939" i="1" s="1"/>
  <c r="S1940" i="1"/>
  <c r="AB1940" i="1" s="1"/>
  <c r="P1941" i="1"/>
  <c r="AB1941" i="1" s="1"/>
  <c r="M1942" i="1"/>
  <c r="AB1942" i="1" s="1"/>
  <c r="Z1943" i="1"/>
  <c r="AB1943" i="1" s="1"/>
  <c r="S1944" i="1"/>
  <c r="AB1944" i="1" s="1"/>
  <c r="P1945" i="1"/>
  <c r="AB1945" i="1" s="1"/>
  <c r="M1946" i="1"/>
  <c r="AB1946" i="1" s="1"/>
  <c r="Z1947" i="1"/>
  <c r="AB1947" i="1" s="1"/>
  <c r="P1949" i="1"/>
  <c r="AB1949" i="1" s="1"/>
  <c r="M1950" i="1"/>
  <c r="AB1950" i="1" s="1"/>
  <c r="P1953" i="1"/>
  <c r="AB1953" i="1" s="1"/>
  <c r="M1954" i="1"/>
  <c r="AB1954" i="1" s="1"/>
  <c r="P1957" i="1"/>
  <c r="AB1957" i="1" s="1"/>
  <c r="M1958" i="1"/>
  <c r="AB1958" i="1" s="1"/>
  <c r="P1961" i="1"/>
  <c r="AB1961" i="1" s="1"/>
  <c r="M1966" i="1"/>
  <c r="AB1966" i="1" s="1"/>
  <c r="M1970" i="1"/>
  <c r="AB1970" i="1" s="1"/>
  <c r="S1972" i="1"/>
  <c r="AB1972" i="1" s="1"/>
  <c r="P1973" i="1"/>
  <c r="AB1973" i="1" s="1"/>
  <c r="M1974" i="1"/>
  <c r="AB1974" i="1" s="1"/>
  <c r="Z1975" i="1"/>
  <c r="AB1975" i="1" s="1"/>
  <c r="P1977" i="1"/>
  <c r="AB1977" i="1" s="1"/>
  <c r="M1978" i="1"/>
  <c r="AB1978" i="1" s="1"/>
  <c r="P1981" i="1"/>
  <c r="AB1981" i="1" s="1"/>
  <c r="M1982" i="1"/>
  <c r="AB1982" i="1" s="1"/>
  <c r="P1985" i="1"/>
  <c r="AB1985" i="1" s="1"/>
  <c r="M1986" i="1"/>
  <c r="AB1986" i="1" s="1"/>
  <c r="P1989" i="1"/>
  <c r="AB1989" i="1" s="1"/>
  <c r="M1990" i="1"/>
  <c r="AB1990" i="1" s="1"/>
  <c r="Z1991" i="1"/>
  <c r="AB1991" i="1" s="1"/>
  <c r="S1992" i="1"/>
  <c r="AB1992" i="1" s="1"/>
  <c r="P1993" i="1"/>
  <c r="AB1993" i="1" s="1"/>
  <c r="M1994" i="1"/>
  <c r="AB1994" i="1" s="1"/>
  <c r="Z1995" i="1"/>
  <c r="AB1995" i="1" s="1"/>
  <c r="S1996" i="1"/>
  <c r="AB1996" i="1" s="1"/>
  <c r="P1997" i="1"/>
  <c r="AB1997" i="1" s="1"/>
  <c r="M1998" i="1"/>
  <c r="AB1998" i="1" s="1"/>
  <c r="Z1999" i="1"/>
  <c r="AB1999" i="1" s="1"/>
  <c r="S2000" i="1"/>
  <c r="AB2000" i="1" s="1"/>
  <c r="P2001" i="1"/>
  <c r="AB2001" i="1" s="1"/>
  <c r="M2002" i="1"/>
  <c r="AB2002" i="1" s="1"/>
  <c r="Z2003" i="1"/>
  <c r="AB2003" i="1" s="1"/>
  <c r="S2004" i="1"/>
  <c r="AB2004" i="1" s="1"/>
  <c r="P2005" i="1"/>
  <c r="AB2005" i="1" s="1"/>
  <c r="M2006" i="1"/>
  <c r="AB2006" i="1" s="1"/>
  <c r="Z2007" i="1"/>
  <c r="AB2007" i="1" s="1"/>
  <c r="S2008" i="1"/>
  <c r="AB2008" i="1" s="1"/>
  <c r="P2009" i="1"/>
  <c r="AB2009" i="1" s="1"/>
  <c r="M2010" i="1"/>
  <c r="AB2010" i="1" s="1"/>
  <c r="Z2011" i="1"/>
  <c r="AB2011" i="1" s="1"/>
  <c r="S2012" i="1"/>
  <c r="AB2012" i="1" s="1"/>
  <c r="P2013" i="1"/>
  <c r="AB2013" i="1" s="1"/>
  <c r="M2014" i="1"/>
  <c r="AB2014" i="1" s="1"/>
  <c r="Z2015" i="1"/>
  <c r="AB2015" i="1" s="1"/>
  <c r="S2016" i="1"/>
  <c r="AB2016" i="1" s="1"/>
  <c r="P2017" i="1"/>
  <c r="AB2017" i="1" s="1"/>
  <c r="M2018" i="1"/>
  <c r="AB2018" i="1" s="1"/>
  <c r="Z2019" i="1"/>
  <c r="AB2019" i="1" s="1"/>
  <c r="S2020" i="1"/>
  <c r="AB2020" i="1" s="1"/>
  <c r="P2021" i="1"/>
  <c r="AB2021" i="1" s="1"/>
  <c r="M2022" i="1"/>
  <c r="AB2022" i="1" s="1"/>
  <c r="Z2023" i="1"/>
  <c r="AB2023" i="1" s="1"/>
  <c r="S2024" i="1"/>
  <c r="AB2024" i="1" s="1"/>
  <c r="P2025" i="1"/>
  <c r="AB2025" i="1" s="1"/>
  <c r="M2026" i="1"/>
  <c r="AB2026" i="1" s="1"/>
  <c r="Z2027" i="1"/>
  <c r="AB2027" i="1" s="1"/>
  <c r="S2028" i="1"/>
  <c r="AB2028" i="1" s="1"/>
  <c r="P2029" i="1"/>
  <c r="AB2029" i="1" s="1"/>
  <c r="M2030" i="1"/>
  <c r="AB2030" i="1" s="1"/>
  <c r="Z2031" i="1"/>
  <c r="AB2031" i="1" s="1"/>
  <c r="S2032" i="1"/>
  <c r="AB2032" i="1" s="1"/>
  <c r="P2033" i="1"/>
  <c r="AB2033" i="1" s="1"/>
  <c r="M2034" i="1"/>
  <c r="AB2034" i="1" s="1"/>
  <c r="Z2035" i="1"/>
  <c r="AB2035" i="1" s="1"/>
  <c r="S2036" i="1"/>
  <c r="AB2036" i="1" s="1"/>
  <c r="P2037" i="1"/>
  <c r="AB2037" i="1" s="1"/>
  <c r="M2038" i="1"/>
  <c r="AB2038" i="1" s="1"/>
  <c r="Z2039" i="1"/>
  <c r="AB2039" i="1" s="1"/>
  <c r="S2040" i="1"/>
  <c r="AB2040" i="1" s="1"/>
  <c r="P2041" i="1"/>
  <c r="AB2041" i="1" s="1"/>
  <c r="M2042" i="1"/>
  <c r="AB2042" i="1" s="1"/>
  <c r="Z2043" i="1"/>
  <c r="AB2043" i="1" s="1"/>
  <c r="S2044" i="1"/>
  <c r="AB2044" i="1" s="1"/>
  <c r="P2045" i="1"/>
  <c r="AB2045" i="1" s="1"/>
  <c r="M2046" i="1"/>
  <c r="AB2046" i="1" s="1"/>
  <c r="Z2047" i="1"/>
  <c r="AB2047" i="1" s="1"/>
  <c r="S2048" i="1"/>
  <c r="AB2048" i="1" s="1"/>
  <c r="P2049" i="1"/>
  <c r="AB2049" i="1" s="1"/>
  <c r="M2050" i="1"/>
  <c r="AB2050" i="1" s="1"/>
  <c r="Z2051" i="1"/>
  <c r="AB2051" i="1" s="1"/>
  <c r="S2052" i="1"/>
  <c r="AB2052" i="1" s="1"/>
  <c r="P2053" i="1"/>
  <c r="AB2053" i="1" s="1"/>
  <c r="M2054" i="1"/>
  <c r="AB2054" i="1" s="1"/>
  <c r="Z2055" i="1"/>
  <c r="AB2055" i="1" s="1"/>
  <c r="S2056" i="1"/>
  <c r="AB2056" i="1" s="1"/>
  <c r="P2057" i="1"/>
  <c r="AB2057" i="1" s="1"/>
  <c r="M2058" i="1"/>
  <c r="AB2058" i="1" s="1"/>
  <c r="Z2059" i="1"/>
  <c r="AB2059" i="1" s="1"/>
  <c r="S2060" i="1"/>
  <c r="AB2060" i="1" s="1"/>
  <c r="P2061" i="1"/>
  <c r="AB2061" i="1" s="1"/>
  <c r="M2062" i="1"/>
  <c r="AB2062" i="1" s="1"/>
  <c r="Z2063" i="1"/>
  <c r="AB2063" i="1" s="1"/>
  <c r="S2064" i="1"/>
  <c r="AB2064" i="1" s="1"/>
  <c r="P2065" i="1"/>
  <c r="AB2065" i="1" s="1"/>
  <c r="M2066" i="1"/>
  <c r="AB2066" i="1" s="1"/>
  <c r="Z2067" i="1"/>
  <c r="AB2067" i="1" s="1"/>
  <c r="S2068" i="1"/>
  <c r="AB2068" i="1" s="1"/>
  <c r="P2069" i="1"/>
  <c r="AB2069" i="1" s="1"/>
  <c r="M2070" i="1"/>
  <c r="AB2070" i="1" s="1"/>
  <c r="Z2071" i="1"/>
  <c r="AB2071" i="1" s="1"/>
  <c r="AB2083" i="1"/>
  <c r="AB2086" i="1"/>
  <c r="AB2095" i="1"/>
  <c r="AB2115" i="1"/>
  <c r="AB2118" i="1"/>
  <c r="AB2127" i="1"/>
  <c r="AB2147" i="1"/>
  <c r="AB2150" i="1"/>
  <c r="AB2159" i="1"/>
  <c r="AB2179" i="1"/>
  <c r="AB2182" i="1"/>
  <c r="AB2191" i="1"/>
  <c r="AB2223" i="1"/>
  <c r="AB2243" i="1"/>
  <c r="AB2246" i="1"/>
  <c r="AB2255" i="1"/>
  <c r="AB2287" i="1"/>
  <c r="AB2303" i="1"/>
  <c r="AB2319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AB2511" i="1"/>
  <c r="AB2527" i="1"/>
  <c r="AB2543" i="1"/>
  <c r="AB2559" i="1"/>
  <c r="AB2575" i="1"/>
  <c r="AB2591" i="1"/>
  <c r="AB2607" i="1"/>
  <c r="AB2623" i="1"/>
  <c r="AB2639" i="1"/>
  <c r="AB2655" i="1"/>
  <c r="AB2671" i="1"/>
  <c r="M2073" i="1"/>
  <c r="AB2073" i="1" s="1"/>
  <c r="S2075" i="1"/>
  <c r="AB2075" i="1" s="1"/>
  <c r="P2080" i="1"/>
  <c r="M2081" i="1"/>
  <c r="AB2081" i="1" s="1"/>
  <c r="Z2088" i="1"/>
  <c r="M2089" i="1"/>
  <c r="AB2089" i="1" s="1"/>
  <c r="Z2096" i="1"/>
  <c r="Z2104" i="1"/>
  <c r="P2112" i="1"/>
  <c r="M2113" i="1"/>
  <c r="AB2113" i="1" s="1"/>
  <c r="P2120" i="1"/>
  <c r="M2121" i="1"/>
  <c r="AB2121" i="1" s="1"/>
  <c r="P2128" i="1"/>
  <c r="M2129" i="1"/>
  <c r="AB2129" i="1" s="1"/>
  <c r="Z2136" i="1"/>
  <c r="M2137" i="1"/>
  <c r="AB2137" i="1" s="1"/>
  <c r="P2144" i="1"/>
  <c r="M2145" i="1"/>
  <c r="AB2145" i="1" s="1"/>
  <c r="P2152" i="1"/>
  <c r="Z2152" i="1"/>
  <c r="M2153" i="1"/>
  <c r="AB2153" i="1" s="1"/>
  <c r="P2160" i="1"/>
  <c r="M2161" i="1"/>
  <c r="AB2161" i="1" s="1"/>
  <c r="P2168" i="1"/>
  <c r="Z2168" i="1"/>
  <c r="M2169" i="1"/>
  <c r="AB2169" i="1" s="1"/>
  <c r="P2176" i="1"/>
  <c r="M2177" i="1"/>
  <c r="AB2177" i="1" s="1"/>
  <c r="V2178" i="1"/>
  <c r="P2184" i="1"/>
  <c r="Z2184" i="1"/>
  <c r="M2185" i="1"/>
  <c r="AB2185" i="1" s="1"/>
  <c r="Z2192" i="1"/>
  <c r="P2200" i="1"/>
  <c r="M2201" i="1"/>
  <c r="AB2201" i="1" s="1"/>
  <c r="P2208" i="1"/>
  <c r="M2209" i="1"/>
  <c r="AB2209" i="1" s="1"/>
  <c r="V2210" i="1"/>
  <c r="S2211" i="1"/>
  <c r="AB2211" i="1" s="1"/>
  <c r="P2216" i="1"/>
  <c r="M2217" i="1"/>
  <c r="AB2217" i="1" s="1"/>
  <c r="V2218" i="1"/>
  <c r="P2224" i="1"/>
  <c r="Z2224" i="1"/>
  <c r="M2225" i="1"/>
  <c r="AB2225" i="1" s="1"/>
  <c r="P2232" i="1"/>
  <c r="M2233" i="1"/>
  <c r="AB2233" i="1" s="1"/>
  <c r="P2240" i="1"/>
  <c r="M2241" i="1"/>
  <c r="AB2241" i="1" s="1"/>
  <c r="Z2248" i="1"/>
  <c r="P2256" i="1"/>
  <c r="Z2256" i="1"/>
  <c r="M2257" i="1"/>
  <c r="AB2257" i="1" s="1"/>
  <c r="P2264" i="1"/>
  <c r="Z2264" i="1"/>
  <c r="M2265" i="1"/>
  <c r="AB2265" i="1" s="1"/>
  <c r="P2272" i="1"/>
  <c r="M2273" i="1"/>
  <c r="AB2273" i="1" s="1"/>
  <c r="V2274" i="1"/>
  <c r="S2275" i="1"/>
  <c r="AB2275" i="1" s="1"/>
  <c r="AB2281" i="1"/>
  <c r="AB2285" i="1"/>
  <c r="AB2289" i="1"/>
  <c r="AB2293" i="1"/>
  <c r="AB2297" i="1"/>
  <c r="AB2301" i="1"/>
  <c r="AB2305" i="1"/>
  <c r="AB2309" i="1"/>
  <c r="V2312" i="1"/>
  <c r="AB2313" i="1"/>
  <c r="V2316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V2596" i="1"/>
  <c r="AB2597" i="1"/>
  <c r="V2600" i="1"/>
  <c r="AB2601" i="1"/>
  <c r="V2604" i="1"/>
  <c r="AB2605" i="1"/>
  <c r="V2608" i="1"/>
  <c r="AB2609" i="1"/>
  <c r="V2612" i="1"/>
  <c r="AB2613" i="1"/>
  <c r="V2616" i="1"/>
  <c r="AB2617" i="1"/>
  <c r="V2620" i="1"/>
  <c r="AB2621" i="1"/>
  <c r="V2624" i="1"/>
  <c r="AB2625" i="1"/>
  <c r="V2628" i="1"/>
  <c r="AB2629" i="1"/>
  <c r="V2632" i="1"/>
  <c r="AB2633" i="1"/>
  <c r="V2636" i="1"/>
  <c r="AB2637" i="1"/>
  <c r="V2640" i="1"/>
  <c r="AB2641" i="1"/>
  <c r="V2644" i="1"/>
  <c r="AB2645" i="1"/>
  <c r="V2648" i="1"/>
  <c r="AB2649" i="1"/>
  <c r="V2652" i="1"/>
  <c r="AB2653" i="1"/>
  <c r="V2656" i="1"/>
  <c r="AB2657" i="1"/>
  <c r="V2660" i="1"/>
  <c r="AB2661" i="1"/>
  <c r="V2664" i="1"/>
  <c r="AB2665" i="1"/>
  <c r="V2668" i="1"/>
  <c r="AB2669" i="1"/>
  <c r="V2672" i="1"/>
  <c r="AB2673" i="1"/>
  <c r="V2674" i="1"/>
  <c r="Z2706" i="1"/>
  <c r="AB2706" i="1" s="1"/>
  <c r="AB2713" i="1"/>
  <c r="AB2720" i="1"/>
  <c r="M2725" i="1"/>
  <c r="P2736" i="1"/>
  <c r="AB2777" i="1"/>
  <c r="AB2781" i="1"/>
  <c r="AB2788" i="1"/>
  <c r="AB2809" i="1"/>
  <c r="AB2813" i="1"/>
  <c r="AB2820" i="1"/>
  <c r="AB2841" i="1"/>
  <c r="AB2845" i="1"/>
  <c r="AB2858" i="1"/>
  <c r="AB2922" i="1"/>
  <c r="AB2938" i="1"/>
  <c r="AB2954" i="1"/>
  <c r="AB2970" i="1"/>
  <c r="AB2986" i="1"/>
  <c r="AB3002" i="1"/>
  <c r="AB3018" i="1"/>
  <c r="AB3034" i="1"/>
  <c r="AB3050" i="1"/>
  <c r="AB3066" i="1"/>
  <c r="AB3082" i="1"/>
  <c r="AB3098" i="1"/>
  <c r="AB3114" i="1"/>
  <c r="AB3130" i="1"/>
  <c r="AB3146" i="1"/>
  <c r="AB3162" i="1"/>
  <c r="AB3178" i="1"/>
  <c r="AB3194" i="1"/>
  <c r="AB3210" i="1"/>
  <c r="AB3226" i="1"/>
  <c r="AB3242" i="1"/>
  <c r="AB3258" i="1"/>
  <c r="AB3274" i="1"/>
  <c r="AB3290" i="1"/>
  <c r="AB2072" i="1"/>
  <c r="AB2074" i="1"/>
  <c r="AB2082" i="1"/>
  <c r="AB2090" i="1"/>
  <c r="AB2098" i="1"/>
  <c r="AB2106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AB2218" i="1"/>
  <c r="AB2226" i="1"/>
  <c r="AB2234" i="1"/>
  <c r="AB2242" i="1"/>
  <c r="AB2250" i="1"/>
  <c r="AB2258" i="1"/>
  <c r="AB2266" i="1"/>
  <c r="AB2274" i="1"/>
  <c r="AB2676" i="1"/>
  <c r="AB2683" i="1"/>
  <c r="AB2692" i="1"/>
  <c r="AB2699" i="1"/>
  <c r="AB2729" i="1"/>
  <c r="AB2736" i="1"/>
  <c r="AB2874" i="1"/>
  <c r="AB2878" i="1"/>
  <c r="AB2934" i="1"/>
  <c r="AB2950" i="1"/>
  <c r="AB2966" i="1"/>
  <c r="AB2982" i="1"/>
  <c r="AB2998" i="1"/>
  <c r="AB3014" i="1"/>
  <c r="AB3030" i="1"/>
  <c r="AB3046" i="1"/>
  <c r="AB3062" i="1"/>
  <c r="AB3078" i="1"/>
  <c r="AB3094" i="1"/>
  <c r="AB3110" i="1"/>
  <c r="AB3126" i="1"/>
  <c r="AB3142" i="1"/>
  <c r="AB3158" i="1"/>
  <c r="AB3174" i="1"/>
  <c r="AB3190" i="1"/>
  <c r="AB3206" i="1"/>
  <c r="AB3222" i="1"/>
  <c r="AB3238" i="1"/>
  <c r="AB3254" i="1"/>
  <c r="AB3270" i="1"/>
  <c r="AB3286" i="1"/>
  <c r="P2076" i="1"/>
  <c r="AB2076" i="1" s="1"/>
  <c r="M2077" i="1"/>
  <c r="AB2077" i="1" s="1"/>
  <c r="V2078" i="1"/>
  <c r="AB2078" i="1" s="1"/>
  <c r="S2079" i="1"/>
  <c r="AB2079" i="1" s="1"/>
  <c r="AB2080" i="1"/>
  <c r="P2084" i="1"/>
  <c r="AB2084" i="1" s="1"/>
  <c r="Z2084" i="1"/>
  <c r="M2085" i="1"/>
  <c r="AB2085" i="1" s="1"/>
  <c r="AB2088" i="1"/>
  <c r="Z2092" i="1"/>
  <c r="AB2092" i="1" s="1"/>
  <c r="AB2096" i="1"/>
  <c r="Z2100" i="1"/>
  <c r="AB2100" i="1" s="1"/>
  <c r="AB2104" i="1"/>
  <c r="P2108" i="1"/>
  <c r="AB2108" i="1" s="1"/>
  <c r="M2109" i="1"/>
  <c r="AB2109" i="1" s="1"/>
  <c r="AB2112" i="1"/>
  <c r="P2116" i="1"/>
  <c r="AB2116" i="1" s="1"/>
  <c r="M2117" i="1"/>
  <c r="AB2117" i="1" s="1"/>
  <c r="AB2120" i="1"/>
  <c r="P2124" i="1"/>
  <c r="AB2124" i="1" s="1"/>
  <c r="M2125" i="1"/>
  <c r="AB2125" i="1" s="1"/>
  <c r="AB2128" i="1"/>
  <c r="P2132" i="1"/>
  <c r="AB2132" i="1" s="1"/>
  <c r="Z2132" i="1"/>
  <c r="M2133" i="1"/>
  <c r="AB2133" i="1" s="1"/>
  <c r="AB2136" i="1"/>
  <c r="P2140" i="1"/>
  <c r="AB2140" i="1" s="1"/>
  <c r="M2141" i="1"/>
  <c r="AB2141" i="1" s="1"/>
  <c r="AB2144" i="1"/>
  <c r="P2148" i="1"/>
  <c r="AB2148" i="1" s="1"/>
  <c r="Z2148" i="1"/>
  <c r="M2149" i="1"/>
  <c r="AB2149" i="1" s="1"/>
  <c r="AB2152" i="1"/>
  <c r="P2156" i="1"/>
  <c r="AB2156" i="1" s="1"/>
  <c r="M2157" i="1"/>
  <c r="AB2157" i="1" s="1"/>
  <c r="AB2160" i="1"/>
  <c r="P2164" i="1"/>
  <c r="AB2164" i="1" s="1"/>
  <c r="Z2164" i="1"/>
  <c r="M2165" i="1"/>
  <c r="AB2165" i="1" s="1"/>
  <c r="AB2168" i="1"/>
  <c r="P2172" i="1"/>
  <c r="AB2172" i="1" s="1"/>
  <c r="M2173" i="1"/>
  <c r="AB2173" i="1" s="1"/>
  <c r="AB2176" i="1"/>
  <c r="P2180" i="1"/>
  <c r="AB2180" i="1" s="1"/>
  <c r="M2181" i="1"/>
  <c r="AB2181" i="1" s="1"/>
  <c r="AB2184" i="1"/>
  <c r="P2188" i="1"/>
  <c r="AB2188" i="1" s="1"/>
  <c r="Z2188" i="1"/>
  <c r="M2189" i="1"/>
  <c r="AB2189" i="1" s="1"/>
  <c r="AB2192" i="1"/>
  <c r="Z2196" i="1"/>
  <c r="AB2196" i="1" s="1"/>
  <c r="M2197" i="1"/>
  <c r="AB2197" i="1" s="1"/>
  <c r="AB2200" i="1"/>
  <c r="P2204" i="1"/>
  <c r="AB2204" i="1" s="1"/>
  <c r="M2205" i="1"/>
  <c r="AB2205" i="1" s="1"/>
  <c r="V2206" i="1"/>
  <c r="AB2206" i="1" s="1"/>
  <c r="S2207" i="1"/>
  <c r="AB2207" i="1" s="1"/>
  <c r="AB2208" i="1"/>
  <c r="P2212" i="1"/>
  <c r="AB2212" i="1" s="1"/>
  <c r="M2213" i="1"/>
  <c r="AB2213" i="1" s="1"/>
  <c r="V2214" i="1"/>
  <c r="AB2214" i="1" s="1"/>
  <c r="S2215" i="1"/>
  <c r="AB2215" i="1" s="1"/>
  <c r="AB2216" i="1"/>
  <c r="P2220" i="1"/>
  <c r="AB2220" i="1" s="1"/>
  <c r="M2221" i="1"/>
  <c r="AB2221" i="1" s="1"/>
  <c r="AB2224" i="1"/>
  <c r="P2228" i="1"/>
  <c r="AB2228" i="1" s="1"/>
  <c r="M2229" i="1"/>
  <c r="AB2229" i="1" s="1"/>
  <c r="V2230" i="1"/>
  <c r="AB2230" i="1" s="1"/>
  <c r="S2231" i="1"/>
  <c r="AB2231" i="1" s="1"/>
  <c r="AB2232" i="1"/>
  <c r="P2236" i="1"/>
  <c r="AB2236" i="1" s="1"/>
  <c r="M2237" i="1"/>
  <c r="AB2237" i="1" s="1"/>
  <c r="V2238" i="1"/>
  <c r="AB2238" i="1" s="1"/>
  <c r="S2239" i="1"/>
  <c r="AB2239" i="1" s="1"/>
  <c r="AB2240" i="1"/>
  <c r="P2244" i="1"/>
  <c r="AB2244" i="1" s="1"/>
  <c r="Z2244" i="1"/>
  <c r="M2245" i="1"/>
  <c r="AB2245" i="1" s="1"/>
  <c r="AB2248" i="1"/>
  <c r="Z2252" i="1"/>
  <c r="AB2252" i="1" s="1"/>
  <c r="AB2256" i="1"/>
  <c r="P2260" i="1"/>
  <c r="AB2260" i="1" s="1"/>
  <c r="M2261" i="1"/>
  <c r="AB2261" i="1" s="1"/>
  <c r="AB2264" i="1"/>
  <c r="P2268" i="1"/>
  <c r="AB2268" i="1" s="1"/>
  <c r="M2269" i="1"/>
  <c r="AB2269" i="1" s="1"/>
  <c r="S2271" i="1"/>
  <c r="AB2271" i="1" s="1"/>
  <c r="AB2272" i="1"/>
  <c r="P2276" i="1"/>
  <c r="AB2276" i="1" s="1"/>
  <c r="M2277" i="1"/>
  <c r="AB2277" i="1" s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P2688" i="1"/>
  <c r="P2704" i="1"/>
  <c r="AB2704" i="1" s="1"/>
  <c r="V2722" i="1"/>
  <c r="AB2722" i="1" s="1"/>
  <c r="S2727" i="1"/>
  <c r="Z2738" i="1"/>
  <c r="AB2738" i="1" s="1"/>
  <c r="AB2745" i="1"/>
  <c r="AB2750" i="1"/>
  <c r="AB2752" i="1"/>
  <c r="AB2754" i="1"/>
  <c r="M2757" i="1"/>
  <c r="AB2765" i="1"/>
  <c r="AB2772" i="1"/>
  <c r="AB2793" i="1"/>
  <c r="AB2797" i="1"/>
  <c r="AB2804" i="1"/>
  <c r="AB2825" i="1"/>
  <c r="AB2829" i="1"/>
  <c r="AB2836" i="1"/>
  <c r="AB2894" i="1"/>
  <c r="AB2898" i="1"/>
  <c r="S2674" i="1"/>
  <c r="AB2674" i="1" s="1"/>
  <c r="P2679" i="1"/>
  <c r="V2681" i="1"/>
  <c r="AB2681" i="1" s="1"/>
  <c r="Z2685" i="1"/>
  <c r="AB2685" i="1" s="1"/>
  <c r="M2688" i="1"/>
  <c r="AB2688" i="1" s="1"/>
  <c r="S2690" i="1"/>
  <c r="AB2690" i="1" s="1"/>
  <c r="P2695" i="1"/>
  <c r="V2697" i="1"/>
  <c r="AB2697" i="1" s="1"/>
  <c r="AB2767" i="1"/>
  <c r="AB2783" i="1"/>
  <c r="AB2799" i="1"/>
  <c r="AB2815" i="1"/>
  <c r="AB2831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3329" i="1"/>
  <c r="AB3353" i="1"/>
  <c r="AB3369" i="1"/>
  <c r="AB3385" i="1"/>
  <c r="AB3401" i="1"/>
  <c r="AB3417" i="1"/>
  <c r="AB3433" i="1"/>
  <c r="AB3449" i="1"/>
  <c r="AB3465" i="1"/>
  <c r="AB3481" i="1"/>
  <c r="AB3497" i="1"/>
  <c r="AB3513" i="1"/>
  <c r="AB3529" i="1"/>
  <c r="AB2675" i="1"/>
  <c r="AB2691" i="1"/>
  <c r="V2701" i="1"/>
  <c r="AB2701" i="1" s="1"/>
  <c r="Z2705" i="1"/>
  <c r="AB2707" i="1"/>
  <c r="M2708" i="1"/>
  <c r="AB2708" i="1" s="1"/>
  <c r="S2710" i="1"/>
  <c r="AB2710" i="1" s="1"/>
  <c r="P2715" i="1"/>
  <c r="AB2715" i="1" s="1"/>
  <c r="V2717" i="1"/>
  <c r="AB2717" i="1" s="1"/>
  <c r="Z2721" i="1"/>
  <c r="AB2723" i="1"/>
  <c r="M2724" i="1"/>
  <c r="AB2724" i="1" s="1"/>
  <c r="S2726" i="1"/>
  <c r="AB2726" i="1" s="1"/>
  <c r="P2731" i="1"/>
  <c r="AB2731" i="1" s="1"/>
  <c r="V2733" i="1"/>
  <c r="AB2733" i="1" s="1"/>
  <c r="Z2737" i="1"/>
  <c r="AB2739" i="1"/>
  <c r="M2740" i="1"/>
  <c r="AB2740" i="1" s="1"/>
  <c r="S2742" i="1"/>
  <c r="AB2742" i="1" s="1"/>
  <c r="P2747" i="1"/>
  <c r="AB2747" i="1" s="1"/>
  <c r="V2749" i="1"/>
  <c r="AB2749" i="1" s="1"/>
  <c r="Z2753" i="1"/>
  <c r="AB2755" i="1"/>
  <c r="M2756" i="1"/>
  <c r="AB2756" i="1" s="1"/>
  <c r="S2758" i="1"/>
  <c r="AB2758" i="1" s="1"/>
  <c r="S2763" i="1"/>
  <c r="AB2763" i="1" s="1"/>
  <c r="P2768" i="1"/>
  <c r="AB2768" i="1" s="1"/>
  <c r="Z2770" i="1"/>
  <c r="M2773" i="1"/>
  <c r="AB2773" i="1" s="1"/>
  <c r="V2774" i="1"/>
  <c r="AB2774" i="1" s="1"/>
  <c r="AB2779" i="1"/>
  <c r="S2779" i="1"/>
  <c r="P2784" i="1"/>
  <c r="AB2784" i="1" s="1"/>
  <c r="Z2786" i="1"/>
  <c r="M2789" i="1"/>
  <c r="AB2789" i="1" s="1"/>
  <c r="V2790" i="1"/>
  <c r="AB2790" i="1" s="1"/>
  <c r="S2795" i="1"/>
  <c r="AB2795" i="1" s="1"/>
  <c r="P2800" i="1"/>
  <c r="AB2800" i="1" s="1"/>
  <c r="Z2802" i="1"/>
  <c r="M2805" i="1"/>
  <c r="AB2805" i="1" s="1"/>
  <c r="V2806" i="1"/>
  <c r="AB2806" i="1" s="1"/>
  <c r="AB2811" i="1"/>
  <c r="S2811" i="1"/>
  <c r="P2816" i="1"/>
  <c r="AB2816" i="1" s="1"/>
  <c r="Z2818" i="1"/>
  <c r="M2821" i="1"/>
  <c r="AB2821" i="1" s="1"/>
  <c r="V2822" i="1"/>
  <c r="AB2822" i="1" s="1"/>
  <c r="S2827" i="1"/>
  <c r="AB2827" i="1" s="1"/>
  <c r="P2832" i="1"/>
  <c r="AB2832" i="1" s="1"/>
  <c r="Z2834" i="1"/>
  <c r="M2837" i="1"/>
  <c r="AB2837" i="1" s="1"/>
  <c r="V2838" i="1"/>
  <c r="AB2838" i="1" s="1"/>
  <c r="AB2843" i="1"/>
  <c r="S2843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8" i="1"/>
  <c r="AB2915" i="1"/>
  <c r="AB2917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321" i="1"/>
  <c r="Z2677" i="1"/>
  <c r="AB2677" i="1" s="1"/>
  <c r="AB2679" i="1"/>
  <c r="M2680" i="1"/>
  <c r="AB2680" i="1" s="1"/>
  <c r="S2682" i="1"/>
  <c r="AB2682" i="1" s="1"/>
  <c r="P2687" i="1"/>
  <c r="AB2687" i="1" s="1"/>
  <c r="V2689" i="1"/>
  <c r="AB2689" i="1" s="1"/>
  <c r="Z2693" i="1"/>
  <c r="AB2693" i="1" s="1"/>
  <c r="AB2695" i="1"/>
  <c r="M2696" i="1"/>
  <c r="AB2696" i="1" s="1"/>
  <c r="S2698" i="1"/>
  <c r="AB2698" i="1" s="1"/>
  <c r="P2703" i="1"/>
  <c r="AB2703" i="1" s="1"/>
  <c r="V2705" i="1"/>
  <c r="AB2705" i="1" s="1"/>
  <c r="Z2709" i="1"/>
  <c r="AB2709" i="1" s="1"/>
  <c r="AB2711" i="1"/>
  <c r="M2712" i="1"/>
  <c r="AB2712" i="1" s="1"/>
  <c r="S2714" i="1"/>
  <c r="AB2714" i="1" s="1"/>
  <c r="P2719" i="1"/>
  <c r="AB2719" i="1" s="1"/>
  <c r="V2721" i="1"/>
  <c r="AB2721" i="1" s="1"/>
  <c r="Z2725" i="1"/>
  <c r="AB2725" i="1" s="1"/>
  <c r="AB2727" i="1"/>
  <c r="M2728" i="1"/>
  <c r="AB2728" i="1" s="1"/>
  <c r="S2730" i="1"/>
  <c r="AB2730" i="1" s="1"/>
  <c r="P2735" i="1"/>
  <c r="AB2735" i="1" s="1"/>
  <c r="V2737" i="1"/>
  <c r="AB2737" i="1" s="1"/>
  <c r="Z2741" i="1"/>
  <c r="AB2741" i="1" s="1"/>
  <c r="AB2743" i="1"/>
  <c r="M2744" i="1"/>
  <c r="AB2744" i="1" s="1"/>
  <c r="S2746" i="1"/>
  <c r="AB2746" i="1" s="1"/>
  <c r="P2751" i="1"/>
  <c r="AB2751" i="1" s="1"/>
  <c r="V2753" i="1"/>
  <c r="AB2753" i="1" s="1"/>
  <c r="Z2757" i="1"/>
  <c r="AB2759" i="1"/>
  <c r="M2760" i="1"/>
  <c r="AB2760" i="1" s="1"/>
  <c r="P2764" i="1"/>
  <c r="AB2764" i="1" s="1"/>
  <c r="Z2766" i="1"/>
  <c r="AB2766" i="1" s="1"/>
  <c r="M2769" i="1"/>
  <c r="AB2769" i="1" s="1"/>
  <c r="V2770" i="1"/>
  <c r="AB2770" i="1" s="1"/>
  <c r="AB2775" i="1"/>
  <c r="S2775" i="1"/>
  <c r="AB2776" i="1"/>
  <c r="P2780" i="1"/>
  <c r="AB2780" i="1" s="1"/>
  <c r="Z2782" i="1"/>
  <c r="AB2782" i="1" s="1"/>
  <c r="M2785" i="1"/>
  <c r="AB2785" i="1" s="1"/>
  <c r="V2786" i="1"/>
  <c r="AB2786" i="1" s="1"/>
  <c r="S2791" i="1"/>
  <c r="AB2791" i="1" s="1"/>
  <c r="AB2792" i="1"/>
  <c r="P2796" i="1"/>
  <c r="AB2796" i="1" s="1"/>
  <c r="Z2798" i="1"/>
  <c r="AB2798" i="1" s="1"/>
  <c r="M2801" i="1"/>
  <c r="AB2801" i="1" s="1"/>
  <c r="V2802" i="1"/>
  <c r="AB2802" i="1" s="1"/>
  <c r="AB2807" i="1"/>
  <c r="S2807" i="1"/>
  <c r="AB2808" i="1"/>
  <c r="P2812" i="1"/>
  <c r="AB2812" i="1" s="1"/>
  <c r="Z2814" i="1"/>
  <c r="AB2814" i="1" s="1"/>
  <c r="M2817" i="1"/>
  <c r="AB2817" i="1" s="1"/>
  <c r="V2818" i="1"/>
  <c r="AB2818" i="1" s="1"/>
  <c r="S2823" i="1"/>
  <c r="AB2823" i="1" s="1"/>
  <c r="AB2824" i="1"/>
  <c r="P2828" i="1"/>
  <c r="AB2828" i="1" s="1"/>
  <c r="Z2830" i="1"/>
  <c r="AB2830" i="1" s="1"/>
  <c r="M2833" i="1"/>
  <c r="AB2833" i="1" s="1"/>
  <c r="V2834" i="1"/>
  <c r="AB2834" i="1" s="1"/>
  <c r="AB2839" i="1"/>
  <c r="S2839" i="1"/>
  <c r="AB2840" i="1"/>
  <c r="P2844" i="1"/>
  <c r="AB2844" i="1" s="1"/>
  <c r="Z2846" i="1"/>
  <c r="AB2846" i="1" s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3313" i="1"/>
  <c r="AB3345" i="1"/>
  <c r="AB3361" i="1"/>
  <c r="AB3377" i="1"/>
  <c r="AB3393" i="1"/>
  <c r="AB3409" i="1"/>
  <c r="AB3425" i="1"/>
  <c r="AB3441" i="1"/>
  <c r="AB3457" i="1"/>
  <c r="AB3473" i="1"/>
  <c r="AB3489" i="1"/>
  <c r="AB3505" i="1"/>
  <c r="AB3521" i="1"/>
  <c r="AB3537" i="1"/>
  <c r="AB3299" i="1"/>
  <c r="AB3307" i="1"/>
  <c r="AB3315" i="1"/>
  <c r="AB3323" i="1"/>
  <c r="AB3331" i="1"/>
  <c r="AB3339" i="1"/>
  <c r="AB3546" i="1"/>
  <c r="V3550" i="1"/>
  <c r="AB3562" i="1"/>
  <c r="V3566" i="1"/>
  <c r="AB3578" i="1"/>
  <c r="V3582" i="1"/>
  <c r="AB3594" i="1"/>
  <c r="V3598" i="1"/>
  <c r="AB3734" i="1"/>
  <c r="AB3738" i="1"/>
  <c r="AB3798" i="1"/>
  <c r="AB3802" i="1"/>
  <c r="S3295" i="1"/>
  <c r="AB3295" i="1" s="1"/>
  <c r="P3300" i="1"/>
  <c r="AB3300" i="1" s="1"/>
  <c r="V3302" i="1"/>
  <c r="AB3302" i="1" s="1"/>
  <c r="P3308" i="1"/>
  <c r="AB3308" i="1" s="1"/>
  <c r="V3310" i="1"/>
  <c r="AB3310" i="1" s="1"/>
  <c r="P3316" i="1"/>
  <c r="AB3316" i="1" s="1"/>
  <c r="V3318" i="1"/>
  <c r="AB3318" i="1" s="1"/>
  <c r="P3324" i="1"/>
  <c r="AB3324" i="1" s="1"/>
  <c r="V3326" i="1"/>
  <c r="AB3326" i="1" s="1"/>
  <c r="P3332" i="1"/>
  <c r="AB3332" i="1" s="1"/>
  <c r="V3334" i="1"/>
  <c r="AB3334" i="1" s="1"/>
  <c r="P3340" i="1"/>
  <c r="AB3340" i="1" s="1"/>
  <c r="V3342" i="1"/>
  <c r="AB3342" i="1" s="1"/>
  <c r="Z3346" i="1"/>
  <c r="Z3350" i="1"/>
  <c r="Z3354" i="1"/>
  <c r="Z3358" i="1"/>
  <c r="Z3362" i="1"/>
  <c r="Z3366" i="1"/>
  <c r="Z3370" i="1"/>
  <c r="Z3374" i="1"/>
  <c r="Z3378" i="1"/>
  <c r="Z3382" i="1"/>
  <c r="Z3386" i="1"/>
  <c r="Z3390" i="1"/>
  <c r="Z3394" i="1"/>
  <c r="Z3398" i="1"/>
  <c r="Z3402" i="1"/>
  <c r="Z3406" i="1"/>
  <c r="Z3410" i="1"/>
  <c r="Z3414" i="1"/>
  <c r="Z3418" i="1"/>
  <c r="Z3422" i="1"/>
  <c r="Z3426" i="1"/>
  <c r="Z3430" i="1"/>
  <c r="Z3434" i="1"/>
  <c r="Z3438" i="1"/>
  <c r="Z3442" i="1"/>
  <c r="Z3446" i="1"/>
  <c r="Z3450" i="1"/>
  <c r="Z3454" i="1"/>
  <c r="Z3458" i="1"/>
  <c r="Z3462" i="1"/>
  <c r="Z3466" i="1"/>
  <c r="Z3470" i="1"/>
  <c r="Z3474" i="1"/>
  <c r="Z3478" i="1"/>
  <c r="Z3482" i="1"/>
  <c r="Z3486" i="1"/>
  <c r="Z3490" i="1"/>
  <c r="Z3494" i="1"/>
  <c r="Z3498" i="1"/>
  <c r="Z3502" i="1"/>
  <c r="Z3506" i="1"/>
  <c r="Z3510" i="1"/>
  <c r="Z3514" i="1"/>
  <c r="Z3518" i="1"/>
  <c r="Z3522" i="1"/>
  <c r="Z3526" i="1"/>
  <c r="Z3530" i="1"/>
  <c r="Z3534" i="1"/>
  <c r="Z3538" i="1"/>
  <c r="Z3542" i="1"/>
  <c r="AB3754" i="1"/>
  <c r="AB3758" i="1"/>
  <c r="AB3814" i="1"/>
  <c r="Z3294" i="1"/>
  <c r="AB3294" i="1" s="1"/>
  <c r="AB3296" i="1"/>
  <c r="M3297" i="1"/>
  <c r="AB3297" i="1" s="1"/>
  <c r="Z3298" i="1"/>
  <c r="AB3298" i="1" s="1"/>
  <c r="M3301" i="1"/>
  <c r="AB3301" i="1" s="1"/>
  <c r="AB3303" i="1"/>
  <c r="S3303" i="1"/>
  <c r="AB3304" i="1"/>
  <c r="Z3306" i="1"/>
  <c r="AB3306" i="1" s="1"/>
  <c r="M3309" i="1"/>
  <c r="AB3309" i="1" s="1"/>
  <c r="S3311" i="1"/>
  <c r="AB3311" i="1" s="1"/>
  <c r="AB3312" i="1"/>
  <c r="Z3314" i="1"/>
  <c r="AB3314" i="1" s="1"/>
  <c r="M3317" i="1"/>
  <c r="AB3317" i="1" s="1"/>
  <c r="AB3319" i="1"/>
  <c r="S3319" i="1"/>
  <c r="AB3320" i="1"/>
  <c r="Z3322" i="1"/>
  <c r="AB3322" i="1" s="1"/>
  <c r="M3325" i="1"/>
  <c r="AB3325" i="1" s="1"/>
  <c r="S3327" i="1"/>
  <c r="AB3327" i="1" s="1"/>
  <c r="AB3328" i="1"/>
  <c r="Z3330" i="1"/>
  <c r="AB3330" i="1" s="1"/>
  <c r="M3333" i="1"/>
  <c r="AB3333" i="1" s="1"/>
  <c r="S3335" i="1"/>
  <c r="AB3335" i="1" s="1"/>
  <c r="AB3336" i="1"/>
  <c r="Z3338" i="1"/>
  <c r="AB3338" i="1" s="1"/>
  <c r="M3341" i="1"/>
  <c r="AB3341" i="1" s="1"/>
  <c r="S3343" i="1"/>
  <c r="AB3343" i="1" s="1"/>
  <c r="P3344" i="1"/>
  <c r="AB3344" i="1" s="1"/>
  <c r="V3346" i="1"/>
  <c r="AB3346" i="1" s="1"/>
  <c r="S3347" i="1"/>
  <c r="AB3347" i="1" s="1"/>
  <c r="P3348" i="1"/>
  <c r="AB3348" i="1" s="1"/>
  <c r="V3350" i="1"/>
  <c r="AB3350" i="1" s="1"/>
  <c r="S3351" i="1"/>
  <c r="AB3351" i="1" s="1"/>
  <c r="P3352" i="1"/>
  <c r="AB3352" i="1" s="1"/>
  <c r="V3354" i="1"/>
  <c r="AB3354" i="1" s="1"/>
  <c r="S3355" i="1"/>
  <c r="AB3355" i="1" s="1"/>
  <c r="P3356" i="1"/>
  <c r="AB3356" i="1" s="1"/>
  <c r="V3358" i="1"/>
  <c r="AB3358" i="1" s="1"/>
  <c r="S3359" i="1"/>
  <c r="AB3359" i="1" s="1"/>
  <c r="P3360" i="1"/>
  <c r="AB3360" i="1" s="1"/>
  <c r="V3362" i="1"/>
  <c r="AB3362" i="1" s="1"/>
  <c r="S3363" i="1"/>
  <c r="AB3363" i="1" s="1"/>
  <c r="P3364" i="1"/>
  <c r="AB3364" i="1" s="1"/>
  <c r="V3366" i="1"/>
  <c r="AB3366" i="1" s="1"/>
  <c r="S3367" i="1"/>
  <c r="AB3367" i="1" s="1"/>
  <c r="P3368" i="1"/>
  <c r="AB3368" i="1" s="1"/>
  <c r="V3370" i="1"/>
  <c r="AB3370" i="1" s="1"/>
  <c r="AB3371" i="1"/>
  <c r="S3371" i="1"/>
  <c r="P3372" i="1"/>
  <c r="AB3372" i="1" s="1"/>
  <c r="V3374" i="1"/>
  <c r="AB3374" i="1" s="1"/>
  <c r="AB3375" i="1"/>
  <c r="S3375" i="1"/>
  <c r="P3376" i="1"/>
  <c r="AB3376" i="1" s="1"/>
  <c r="V3378" i="1"/>
  <c r="AB3378" i="1" s="1"/>
  <c r="AB3379" i="1"/>
  <c r="S3379" i="1"/>
  <c r="P3380" i="1"/>
  <c r="AB3380" i="1" s="1"/>
  <c r="V3382" i="1"/>
  <c r="AB3382" i="1" s="1"/>
  <c r="AB3383" i="1"/>
  <c r="S3383" i="1"/>
  <c r="P3384" i="1"/>
  <c r="AB3384" i="1" s="1"/>
  <c r="V3386" i="1"/>
  <c r="AB3386" i="1" s="1"/>
  <c r="AB3387" i="1"/>
  <c r="S3387" i="1"/>
  <c r="P3388" i="1"/>
  <c r="AB3388" i="1" s="1"/>
  <c r="V3390" i="1"/>
  <c r="AB3390" i="1" s="1"/>
  <c r="AB3391" i="1"/>
  <c r="S3391" i="1"/>
  <c r="P3392" i="1"/>
  <c r="AB3392" i="1" s="1"/>
  <c r="V3394" i="1"/>
  <c r="AB3394" i="1" s="1"/>
  <c r="AB3395" i="1"/>
  <c r="S3395" i="1"/>
  <c r="P3396" i="1"/>
  <c r="AB3396" i="1" s="1"/>
  <c r="V3398" i="1"/>
  <c r="AB3398" i="1" s="1"/>
  <c r="AB3399" i="1"/>
  <c r="S3399" i="1"/>
  <c r="P3400" i="1"/>
  <c r="AB3400" i="1" s="1"/>
  <c r="V3402" i="1"/>
  <c r="AB3402" i="1" s="1"/>
  <c r="AB3403" i="1"/>
  <c r="S3403" i="1"/>
  <c r="P3404" i="1"/>
  <c r="AB3404" i="1" s="1"/>
  <c r="V3406" i="1"/>
  <c r="AB3406" i="1" s="1"/>
  <c r="AB3407" i="1"/>
  <c r="S3407" i="1"/>
  <c r="P3408" i="1"/>
  <c r="AB3408" i="1" s="1"/>
  <c r="V3410" i="1"/>
  <c r="AB3410" i="1" s="1"/>
  <c r="AB3411" i="1"/>
  <c r="S3411" i="1"/>
  <c r="P3412" i="1"/>
  <c r="AB3412" i="1" s="1"/>
  <c r="V3414" i="1"/>
  <c r="AB3414" i="1" s="1"/>
  <c r="AB3415" i="1"/>
  <c r="S3415" i="1"/>
  <c r="P3416" i="1"/>
  <c r="AB3416" i="1" s="1"/>
  <c r="V3418" i="1"/>
  <c r="AB3418" i="1" s="1"/>
  <c r="AB3419" i="1"/>
  <c r="S3419" i="1"/>
  <c r="P3420" i="1"/>
  <c r="AB3420" i="1" s="1"/>
  <c r="V3422" i="1"/>
  <c r="AB3422" i="1" s="1"/>
  <c r="AB3423" i="1"/>
  <c r="S3423" i="1"/>
  <c r="P3424" i="1"/>
  <c r="AB3424" i="1" s="1"/>
  <c r="V3426" i="1"/>
  <c r="AB3426" i="1" s="1"/>
  <c r="AB3427" i="1"/>
  <c r="S3427" i="1"/>
  <c r="P3428" i="1"/>
  <c r="AB3428" i="1" s="1"/>
  <c r="V3430" i="1"/>
  <c r="AB3430" i="1" s="1"/>
  <c r="AB3431" i="1"/>
  <c r="S3431" i="1"/>
  <c r="P3432" i="1"/>
  <c r="AB3432" i="1" s="1"/>
  <c r="V3434" i="1"/>
  <c r="AB3434" i="1" s="1"/>
  <c r="AB3435" i="1"/>
  <c r="S3435" i="1"/>
  <c r="P3436" i="1"/>
  <c r="AB3436" i="1" s="1"/>
  <c r="V3438" i="1"/>
  <c r="AB3438" i="1" s="1"/>
  <c r="AB3439" i="1"/>
  <c r="S3439" i="1"/>
  <c r="P3440" i="1"/>
  <c r="AB3440" i="1" s="1"/>
  <c r="V3442" i="1"/>
  <c r="AB3442" i="1" s="1"/>
  <c r="AB3443" i="1"/>
  <c r="S3443" i="1"/>
  <c r="P3444" i="1"/>
  <c r="AB3444" i="1" s="1"/>
  <c r="V3446" i="1"/>
  <c r="AB3446" i="1" s="1"/>
  <c r="AB3447" i="1"/>
  <c r="S3447" i="1"/>
  <c r="P3448" i="1"/>
  <c r="AB3448" i="1" s="1"/>
  <c r="V3450" i="1"/>
  <c r="AB3450" i="1" s="1"/>
  <c r="AB3451" i="1"/>
  <c r="S3451" i="1"/>
  <c r="P3452" i="1"/>
  <c r="AB3452" i="1" s="1"/>
  <c r="V3454" i="1"/>
  <c r="AB3454" i="1" s="1"/>
  <c r="AB3455" i="1"/>
  <c r="S3455" i="1"/>
  <c r="P3456" i="1"/>
  <c r="AB3456" i="1" s="1"/>
  <c r="V3458" i="1"/>
  <c r="AB3458" i="1" s="1"/>
  <c r="AB3459" i="1"/>
  <c r="S3459" i="1"/>
  <c r="P3460" i="1"/>
  <c r="AB3460" i="1" s="1"/>
  <c r="V3462" i="1"/>
  <c r="AB3462" i="1" s="1"/>
  <c r="AB3463" i="1"/>
  <c r="S3463" i="1"/>
  <c r="P3464" i="1"/>
  <c r="AB3464" i="1" s="1"/>
  <c r="V3466" i="1"/>
  <c r="AB3466" i="1" s="1"/>
  <c r="AB3467" i="1"/>
  <c r="S3467" i="1"/>
  <c r="P3468" i="1"/>
  <c r="AB3468" i="1" s="1"/>
  <c r="V3470" i="1"/>
  <c r="AB3470" i="1" s="1"/>
  <c r="AB3471" i="1"/>
  <c r="S3471" i="1"/>
  <c r="P3472" i="1"/>
  <c r="AB3472" i="1" s="1"/>
  <c r="V3474" i="1"/>
  <c r="AB3474" i="1" s="1"/>
  <c r="AB3475" i="1"/>
  <c r="S3475" i="1"/>
  <c r="P3476" i="1"/>
  <c r="AB3476" i="1" s="1"/>
  <c r="V3478" i="1"/>
  <c r="AB3478" i="1" s="1"/>
  <c r="AB3479" i="1"/>
  <c r="S3479" i="1"/>
  <c r="P3480" i="1"/>
  <c r="AB3480" i="1" s="1"/>
  <c r="V3482" i="1"/>
  <c r="AB3482" i="1" s="1"/>
  <c r="AB3483" i="1"/>
  <c r="S3483" i="1"/>
  <c r="P3484" i="1"/>
  <c r="AB3484" i="1" s="1"/>
  <c r="V3486" i="1"/>
  <c r="AB3486" i="1" s="1"/>
  <c r="AB3487" i="1"/>
  <c r="S3487" i="1"/>
  <c r="P3488" i="1"/>
  <c r="AB3488" i="1" s="1"/>
  <c r="V3490" i="1"/>
  <c r="AB3490" i="1" s="1"/>
  <c r="AB3491" i="1"/>
  <c r="S3491" i="1"/>
  <c r="P3492" i="1"/>
  <c r="AB3492" i="1" s="1"/>
  <c r="V3494" i="1"/>
  <c r="AB3494" i="1" s="1"/>
  <c r="AB3495" i="1"/>
  <c r="S3495" i="1"/>
  <c r="P3496" i="1"/>
  <c r="AB3496" i="1" s="1"/>
  <c r="V3498" i="1"/>
  <c r="AB3498" i="1" s="1"/>
  <c r="AB3499" i="1"/>
  <c r="S3499" i="1"/>
  <c r="P3500" i="1"/>
  <c r="AB3500" i="1" s="1"/>
  <c r="V3502" i="1"/>
  <c r="AB3502" i="1" s="1"/>
  <c r="AB3503" i="1"/>
  <c r="S3503" i="1"/>
  <c r="P3504" i="1"/>
  <c r="AB3504" i="1" s="1"/>
  <c r="V3506" i="1"/>
  <c r="AB3506" i="1" s="1"/>
  <c r="AB3507" i="1"/>
  <c r="S3507" i="1"/>
  <c r="P3508" i="1"/>
  <c r="AB3508" i="1" s="1"/>
  <c r="V3510" i="1"/>
  <c r="AB3510" i="1" s="1"/>
  <c r="AB3511" i="1"/>
  <c r="S3511" i="1"/>
  <c r="P3512" i="1"/>
  <c r="AB3512" i="1" s="1"/>
  <c r="V3514" i="1"/>
  <c r="AB3514" i="1" s="1"/>
  <c r="AB3515" i="1"/>
  <c r="S3515" i="1"/>
  <c r="P3516" i="1"/>
  <c r="AB3516" i="1" s="1"/>
  <c r="V3518" i="1"/>
  <c r="AB3518" i="1" s="1"/>
  <c r="AB3519" i="1"/>
  <c r="S3519" i="1"/>
  <c r="P3520" i="1"/>
  <c r="AB3520" i="1" s="1"/>
  <c r="V3522" i="1"/>
  <c r="AB3522" i="1" s="1"/>
  <c r="AB3523" i="1"/>
  <c r="S3523" i="1"/>
  <c r="P3524" i="1"/>
  <c r="AB3524" i="1" s="1"/>
  <c r="V3526" i="1"/>
  <c r="AB3526" i="1" s="1"/>
  <c r="AB3527" i="1"/>
  <c r="S3527" i="1"/>
  <c r="P3528" i="1"/>
  <c r="AB3528" i="1" s="1"/>
  <c r="V3530" i="1"/>
  <c r="AB3530" i="1" s="1"/>
  <c r="AB3531" i="1"/>
  <c r="S3531" i="1"/>
  <c r="P3532" i="1"/>
  <c r="AB3532" i="1" s="1"/>
  <c r="V3534" i="1"/>
  <c r="AB3534" i="1" s="1"/>
  <c r="AB3535" i="1"/>
  <c r="S3535" i="1"/>
  <c r="P3536" i="1"/>
  <c r="AB3536" i="1" s="1"/>
  <c r="V3538" i="1"/>
  <c r="AB3538" i="1" s="1"/>
  <c r="AB3539" i="1"/>
  <c r="S3539" i="1"/>
  <c r="P3540" i="1"/>
  <c r="AB3540" i="1" s="1"/>
  <c r="V3542" i="1"/>
  <c r="AB3542" i="1" s="1"/>
  <c r="AB3543" i="1"/>
  <c r="S3543" i="1"/>
  <c r="P3544" i="1"/>
  <c r="AB3544" i="1" s="1"/>
  <c r="AB3672" i="1"/>
  <c r="AB3774" i="1"/>
  <c r="M3548" i="1"/>
  <c r="AB3548" i="1" s="1"/>
  <c r="S3550" i="1"/>
  <c r="AB3550" i="1" s="1"/>
  <c r="P3555" i="1"/>
  <c r="V3557" i="1"/>
  <c r="AB3557" i="1" s="1"/>
  <c r="Z3561" i="1"/>
  <c r="M3564" i="1"/>
  <c r="AB3564" i="1" s="1"/>
  <c r="S3566" i="1"/>
  <c r="AB3566" i="1" s="1"/>
  <c r="P3571" i="1"/>
  <c r="V3573" i="1"/>
  <c r="AB3573" i="1" s="1"/>
  <c r="Z3577" i="1"/>
  <c r="M3580" i="1"/>
  <c r="AB3580" i="1" s="1"/>
  <c r="S3582" i="1"/>
  <c r="AB3582" i="1" s="1"/>
  <c r="P3587" i="1"/>
  <c r="V3589" i="1"/>
  <c r="AB3589" i="1" s="1"/>
  <c r="Z3593" i="1"/>
  <c r="M3596" i="1"/>
  <c r="AB3596" i="1" s="1"/>
  <c r="S3598" i="1"/>
  <c r="AB3598" i="1" s="1"/>
  <c r="P3603" i="1"/>
  <c r="V3605" i="1"/>
  <c r="AB3605" i="1" s="1"/>
  <c r="Z3609" i="1"/>
  <c r="Z3610" i="1"/>
  <c r="M3613" i="1"/>
  <c r="AB3613" i="1" s="1"/>
  <c r="V3614" i="1"/>
  <c r="AB3614" i="1" s="1"/>
  <c r="AB3619" i="1"/>
  <c r="S3619" i="1"/>
  <c r="P3624" i="1"/>
  <c r="AB3624" i="1" s="1"/>
  <c r="Z3626" i="1"/>
  <c r="M3629" i="1"/>
  <c r="AB3629" i="1" s="1"/>
  <c r="V3630" i="1"/>
  <c r="AB3630" i="1" s="1"/>
  <c r="AB3635" i="1"/>
  <c r="S3635" i="1"/>
  <c r="P3640" i="1"/>
  <c r="AB3640" i="1" s="1"/>
  <c r="Z3642" i="1"/>
  <c r="M3645" i="1"/>
  <c r="AB3645" i="1" s="1"/>
  <c r="V3646" i="1"/>
  <c r="AB3646" i="1" s="1"/>
  <c r="S3651" i="1"/>
  <c r="AB3651" i="1" s="1"/>
  <c r="P3656" i="1"/>
  <c r="AB3656" i="1" s="1"/>
  <c r="Z3658" i="1"/>
  <c r="M3661" i="1"/>
  <c r="AB3661" i="1" s="1"/>
  <c r="V3662" i="1"/>
  <c r="AB3662" i="1" s="1"/>
  <c r="S3667" i="1"/>
  <c r="AB3667" i="1" s="1"/>
  <c r="P3672" i="1"/>
  <c r="Z3674" i="1"/>
  <c r="M3677" i="1"/>
  <c r="AB3677" i="1" s="1"/>
  <c r="V3678" i="1"/>
  <c r="AB3678" i="1" s="1"/>
  <c r="AB3683" i="1"/>
  <c r="S3683" i="1"/>
  <c r="P3688" i="1"/>
  <c r="AB3688" i="1" s="1"/>
  <c r="Z3690" i="1"/>
  <c r="M3693" i="1"/>
  <c r="AB3693" i="1" s="1"/>
  <c r="V3694" i="1"/>
  <c r="AB3694" i="1" s="1"/>
  <c r="AB3699" i="1"/>
  <c r="S3699" i="1"/>
  <c r="P3704" i="1"/>
  <c r="AB3704" i="1" s="1"/>
  <c r="Z3706" i="1"/>
  <c r="M3709" i="1"/>
  <c r="AB3709" i="1" s="1"/>
  <c r="V3710" i="1"/>
  <c r="AB3710" i="1" s="1"/>
  <c r="S3715" i="1"/>
  <c r="AB3715" i="1" s="1"/>
  <c r="P3720" i="1"/>
  <c r="AB3720" i="1" s="1"/>
  <c r="Z3722" i="1"/>
  <c r="M3725" i="1"/>
  <c r="AB3725" i="1" s="1"/>
  <c r="V3726" i="1"/>
  <c r="AB3726" i="1" s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4023" i="1"/>
  <c r="AB4043" i="1"/>
  <c r="AB4067" i="1"/>
  <c r="AB4069" i="1"/>
  <c r="Z3549" i="1"/>
  <c r="AB3551" i="1"/>
  <c r="M3552" i="1"/>
  <c r="AB3552" i="1" s="1"/>
  <c r="S3554" i="1"/>
  <c r="AB3554" i="1" s="1"/>
  <c r="P3559" i="1"/>
  <c r="AB3559" i="1" s="1"/>
  <c r="V3561" i="1"/>
  <c r="AB3561" i="1" s="1"/>
  <c r="Z3565" i="1"/>
  <c r="AB3567" i="1"/>
  <c r="M3568" i="1"/>
  <c r="AB3568" i="1" s="1"/>
  <c r="S3570" i="1"/>
  <c r="AB3570" i="1" s="1"/>
  <c r="P3575" i="1"/>
  <c r="AB3575" i="1" s="1"/>
  <c r="V3577" i="1"/>
  <c r="AB3577" i="1" s="1"/>
  <c r="Z3581" i="1"/>
  <c r="AB3583" i="1"/>
  <c r="M3584" i="1"/>
  <c r="AB3584" i="1" s="1"/>
  <c r="S3586" i="1"/>
  <c r="AB3586" i="1" s="1"/>
  <c r="P3591" i="1"/>
  <c r="AB3591" i="1" s="1"/>
  <c r="V3593" i="1"/>
  <c r="AB3593" i="1" s="1"/>
  <c r="Z3597" i="1"/>
  <c r="AB3599" i="1"/>
  <c r="M3600" i="1"/>
  <c r="AB3600" i="1" s="1"/>
  <c r="S3602" i="1"/>
  <c r="AB3602" i="1" s="1"/>
  <c r="P3607" i="1"/>
  <c r="AB3607" i="1" s="1"/>
  <c r="V3609" i="1"/>
  <c r="AB3609" i="1" s="1"/>
  <c r="V3610" i="1"/>
  <c r="AB3610" i="1" s="1"/>
  <c r="AB3615" i="1"/>
  <c r="S3615" i="1"/>
  <c r="P3620" i="1"/>
  <c r="AB3620" i="1" s="1"/>
  <c r="Z3622" i="1"/>
  <c r="M3625" i="1"/>
  <c r="AB3625" i="1" s="1"/>
  <c r="V3626" i="1"/>
  <c r="AB3626" i="1" s="1"/>
  <c r="AB3631" i="1"/>
  <c r="S3631" i="1"/>
  <c r="P3636" i="1"/>
  <c r="AB3636" i="1" s="1"/>
  <c r="Z3638" i="1"/>
  <c r="M3641" i="1"/>
  <c r="AB3641" i="1" s="1"/>
  <c r="V3642" i="1"/>
  <c r="AB3642" i="1" s="1"/>
  <c r="S3647" i="1"/>
  <c r="AB3647" i="1" s="1"/>
  <c r="P3652" i="1"/>
  <c r="AB3652" i="1" s="1"/>
  <c r="Z3654" i="1"/>
  <c r="M3657" i="1"/>
  <c r="AB3657" i="1" s="1"/>
  <c r="V3658" i="1"/>
  <c r="AB3658" i="1" s="1"/>
  <c r="S3663" i="1"/>
  <c r="AB3663" i="1" s="1"/>
  <c r="P3668" i="1"/>
  <c r="AB3668" i="1" s="1"/>
  <c r="Z3670" i="1"/>
  <c r="M3673" i="1"/>
  <c r="AB3673" i="1" s="1"/>
  <c r="V3674" i="1"/>
  <c r="AB3674" i="1" s="1"/>
  <c r="AB3679" i="1"/>
  <c r="S3679" i="1"/>
  <c r="P3684" i="1"/>
  <c r="AB3684" i="1" s="1"/>
  <c r="Z3686" i="1"/>
  <c r="M3689" i="1"/>
  <c r="AB3689" i="1" s="1"/>
  <c r="V3690" i="1"/>
  <c r="AB3690" i="1" s="1"/>
  <c r="AB3695" i="1"/>
  <c r="S3695" i="1"/>
  <c r="P3700" i="1"/>
  <c r="AB3700" i="1" s="1"/>
  <c r="Z3702" i="1"/>
  <c r="M3705" i="1"/>
  <c r="AB3705" i="1" s="1"/>
  <c r="V3706" i="1"/>
  <c r="AB3706" i="1" s="1"/>
  <c r="S3711" i="1"/>
  <c r="AB3711" i="1" s="1"/>
  <c r="P3716" i="1"/>
  <c r="AB3716" i="1" s="1"/>
  <c r="Z3718" i="1"/>
  <c r="M3721" i="1"/>
  <c r="AB3721" i="1" s="1"/>
  <c r="V3722" i="1"/>
  <c r="AB3722" i="1" s="1"/>
  <c r="AB3727" i="1"/>
  <c r="AB3729" i="1"/>
  <c r="AB3736" i="1"/>
  <c r="AB3743" i="1"/>
  <c r="AB3745" i="1"/>
  <c r="AB3752" i="1"/>
  <c r="AB3759" i="1"/>
  <c r="AB3761" i="1"/>
  <c r="AB3768" i="1"/>
  <c r="AB3775" i="1"/>
  <c r="AB3777" i="1"/>
  <c r="AB3784" i="1"/>
  <c r="AB3791" i="1"/>
  <c r="AB3793" i="1"/>
  <c r="AB3800" i="1"/>
  <c r="AB3807" i="1"/>
  <c r="AB3809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4" i="1"/>
  <c r="AB4025" i="1"/>
  <c r="AB4031" i="1"/>
  <c r="AB4045" i="1"/>
  <c r="AB4049" i="1"/>
  <c r="P3547" i="1"/>
  <c r="AB3547" i="1" s="1"/>
  <c r="V3549" i="1"/>
  <c r="AB3549" i="1" s="1"/>
  <c r="Z3553" i="1"/>
  <c r="AB3553" i="1" s="1"/>
  <c r="AB3555" i="1"/>
  <c r="M3556" i="1"/>
  <c r="AB3556" i="1" s="1"/>
  <c r="S3558" i="1"/>
  <c r="AB3558" i="1" s="1"/>
  <c r="P3563" i="1"/>
  <c r="AB3563" i="1" s="1"/>
  <c r="V3565" i="1"/>
  <c r="AB3565" i="1" s="1"/>
  <c r="Z3569" i="1"/>
  <c r="AB3569" i="1" s="1"/>
  <c r="AB3571" i="1"/>
  <c r="M3572" i="1"/>
  <c r="AB3572" i="1" s="1"/>
  <c r="S3574" i="1"/>
  <c r="AB3574" i="1" s="1"/>
  <c r="P3579" i="1"/>
  <c r="AB3579" i="1" s="1"/>
  <c r="V3581" i="1"/>
  <c r="AB3581" i="1" s="1"/>
  <c r="Z3585" i="1"/>
  <c r="AB3585" i="1" s="1"/>
  <c r="AB3587" i="1"/>
  <c r="M3588" i="1"/>
  <c r="AB3588" i="1" s="1"/>
  <c r="S3590" i="1"/>
  <c r="AB3590" i="1" s="1"/>
  <c r="P3595" i="1"/>
  <c r="AB3595" i="1" s="1"/>
  <c r="V3597" i="1"/>
  <c r="AB3597" i="1" s="1"/>
  <c r="Z3601" i="1"/>
  <c r="AB3601" i="1" s="1"/>
  <c r="AB3603" i="1"/>
  <c r="M3604" i="1"/>
  <c r="AB3604" i="1" s="1"/>
  <c r="S3606" i="1"/>
  <c r="AB3606" i="1" s="1"/>
  <c r="AB3611" i="1"/>
  <c r="S3611" i="1"/>
  <c r="AB3612" i="1"/>
  <c r="P3616" i="1"/>
  <c r="AB3616" i="1" s="1"/>
  <c r="Z3618" i="1"/>
  <c r="AB3618" i="1" s="1"/>
  <c r="M3621" i="1"/>
  <c r="AB3621" i="1" s="1"/>
  <c r="V3622" i="1"/>
  <c r="AB3622" i="1" s="1"/>
  <c r="S3627" i="1"/>
  <c r="AB3627" i="1" s="1"/>
  <c r="AB3628" i="1"/>
  <c r="P3632" i="1"/>
  <c r="AB3632" i="1" s="1"/>
  <c r="Z3634" i="1"/>
  <c r="AB3634" i="1" s="1"/>
  <c r="M3637" i="1"/>
  <c r="AB3637" i="1" s="1"/>
  <c r="V3638" i="1"/>
  <c r="AB3638" i="1" s="1"/>
  <c r="S3643" i="1"/>
  <c r="AB3643" i="1" s="1"/>
  <c r="AB3644" i="1"/>
  <c r="P3648" i="1"/>
  <c r="AB3648" i="1" s="1"/>
  <c r="Z3650" i="1"/>
  <c r="AB3650" i="1" s="1"/>
  <c r="M3653" i="1"/>
  <c r="AB3653" i="1" s="1"/>
  <c r="V3654" i="1"/>
  <c r="AB3654" i="1" s="1"/>
  <c r="AB3659" i="1"/>
  <c r="S3659" i="1"/>
  <c r="AB3660" i="1"/>
  <c r="P3664" i="1"/>
  <c r="AB3664" i="1" s="1"/>
  <c r="Z3666" i="1"/>
  <c r="AB3666" i="1" s="1"/>
  <c r="M3669" i="1"/>
  <c r="AB3669" i="1" s="1"/>
  <c r="V3670" i="1"/>
  <c r="AB3670" i="1" s="1"/>
  <c r="AB3675" i="1"/>
  <c r="S3675" i="1"/>
  <c r="AB3676" i="1"/>
  <c r="P3680" i="1"/>
  <c r="AB3680" i="1" s="1"/>
  <c r="Z3682" i="1"/>
  <c r="AB3682" i="1" s="1"/>
  <c r="M3685" i="1"/>
  <c r="AB3685" i="1" s="1"/>
  <c r="V3686" i="1"/>
  <c r="AB3686" i="1" s="1"/>
  <c r="S3691" i="1"/>
  <c r="AB3691" i="1" s="1"/>
  <c r="AB3692" i="1"/>
  <c r="P3696" i="1"/>
  <c r="AB3696" i="1" s="1"/>
  <c r="Z3698" i="1"/>
  <c r="AB3698" i="1" s="1"/>
  <c r="M3701" i="1"/>
  <c r="AB3701" i="1" s="1"/>
  <c r="V3702" i="1"/>
  <c r="AB3702" i="1" s="1"/>
  <c r="S3707" i="1"/>
  <c r="AB3707" i="1" s="1"/>
  <c r="AB3708" i="1"/>
  <c r="P3712" i="1"/>
  <c r="AB3712" i="1" s="1"/>
  <c r="Z3714" i="1"/>
  <c r="AB3714" i="1" s="1"/>
  <c r="M3717" i="1"/>
  <c r="AB3717" i="1" s="1"/>
  <c r="V3718" i="1"/>
  <c r="AB3718" i="1" s="1"/>
  <c r="S3723" i="1"/>
  <c r="AB3723" i="1" s="1"/>
  <c r="AB3724" i="1"/>
  <c r="AB3731" i="1"/>
  <c r="AB3733" i="1"/>
  <c r="AB3740" i="1"/>
  <c r="AB3747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4039" i="1"/>
  <c r="AB4022" i="1"/>
  <c r="AB4038" i="1"/>
  <c r="AB4066" i="1"/>
  <c r="AB4030" i="1"/>
  <c r="AB4046" i="1"/>
  <c r="AB4074" i="1"/>
  <c r="AB4098" i="1"/>
  <c r="P4026" i="1"/>
  <c r="AB4026" i="1" s="1"/>
  <c r="V4028" i="1"/>
  <c r="AB4028" i="1" s="1"/>
  <c r="Z4032" i="1"/>
  <c r="AB4032" i="1" s="1"/>
  <c r="AB4034" i="1"/>
  <c r="M4035" i="1"/>
  <c r="AB4035" i="1" s="1"/>
  <c r="S4037" i="1"/>
  <c r="AB4037" i="1" s="1"/>
  <c r="P4042" i="1"/>
  <c r="AB4042" i="1" s="1"/>
  <c r="V4044" i="1"/>
  <c r="AB4044" i="1" s="1"/>
  <c r="Z4048" i="1"/>
  <c r="AB4048" i="1" s="1"/>
  <c r="AB4050" i="1"/>
  <c r="Z4056" i="1"/>
  <c r="AB4056" i="1" s="1"/>
  <c r="AB4058" i="1"/>
  <c r="S4061" i="1"/>
  <c r="AB4061" i="1" s="1"/>
  <c r="S4062" i="1"/>
  <c r="P4071" i="1"/>
  <c r="M4076" i="1"/>
  <c r="AB4137" i="1"/>
  <c r="Z4052" i="1"/>
  <c r="AB4052" i="1" s="1"/>
  <c r="AB4054" i="1"/>
  <c r="M4055" i="1"/>
  <c r="AB4055" i="1" s="1"/>
  <c r="S4057" i="1"/>
  <c r="AB4057" i="1" s="1"/>
  <c r="P4062" i="1"/>
  <c r="AB4062" i="1" s="1"/>
  <c r="V4064" i="1"/>
  <c r="AB4064" i="1" s="1"/>
  <c r="Z4068" i="1"/>
  <c r="AB4068" i="1" s="1"/>
  <c r="M4071" i="1"/>
  <c r="AB4071" i="1" s="1"/>
  <c r="S4073" i="1"/>
  <c r="AB4073" i="1" s="1"/>
  <c r="AB4078" i="1"/>
  <c r="S4078" i="1"/>
  <c r="AB4079" i="1"/>
  <c r="P4083" i="1"/>
  <c r="AB4083" i="1" s="1"/>
  <c r="Z4085" i="1"/>
  <c r="AB4087" i="1"/>
  <c r="AB4089" i="1"/>
  <c r="M4094" i="1"/>
  <c r="AB4094" i="1" s="1"/>
  <c r="P4105" i="1"/>
  <c r="AB4105" i="1" s="1"/>
  <c r="V4123" i="1"/>
  <c r="S4128" i="1"/>
  <c r="AB4163" i="1"/>
  <c r="AB4195" i="1"/>
  <c r="AB4227" i="1"/>
  <c r="AB4259" i="1"/>
  <c r="AB4155" i="1"/>
  <c r="AB4187" i="1"/>
  <c r="AB4219" i="1"/>
  <c r="AB4251" i="1"/>
  <c r="AB4263" i="1"/>
  <c r="AB4279" i="1"/>
  <c r="AB4295" i="1"/>
  <c r="AB4311" i="1"/>
  <c r="AB4327" i="1"/>
  <c r="M4063" i="1"/>
  <c r="AB4063" i="1" s="1"/>
  <c r="S4065" i="1"/>
  <c r="AB4065" i="1" s="1"/>
  <c r="P4070" i="1"/>
  <c r="AB4070" i="1" s="1"/>
  <c r="V4072" i="1"/>
  <c r="AB4072" i="1" s="1"/>
  <c r="Z4076" i="1"/>
  <c r="Z4077" i="1"/>
  <c r="AB4077" i="1" s="1"/>
  <c r="M4080" i="1"/>
  <c r="AB4080" i="1" s="1"/>
  <c r="V4081" i="1"/>
  <c r="AB4081" i="1" s="1"/>
  <c r="AB4085" i="1"/>
  <c r="V4091" i="1"/>
  <c r="AB4091" i="1" s="1"/>
  <c r="S4096" i="1"/>
  <c r="Z4107" i="1"/>
  <c r="AB4107" i="1" s="1"/>
  <c r="AB4114" i="1"/>
  <c r="AB4119" i="1"/>
  <c r="AB4121" i="1"/>
  <c r="AB4123" i="1"/>
  <c r="M4126" i="1"/>
  <c r="AB4126" i="1" s="1"/>
  <c r="AB4147" i="1"/>
  <c r="AB4179" i="1"/>
  <c r="AB4211" i="1"/>
  <c r="AB4243" i="1"/>
  <c r="AB4275" i="1"/>
  <c r="AB4291" i="1"/>
  <c r="AB4307" i="1"/>
  <c r="AB4323" i="1"/>
  <c r="AB4339" i="1"/>
  <c r="AB4384" i="1"/>
  <c r="AB4386" i="1"/>
  <c r="AB4393" i="1"/>
  <c r="AB4421" i="1"/>
  <c r="AB4429" i="1"/>
  <c r="AB4431" i="1"/>
  <c r="AB4441" i="1"/>
  <c r="AB4457" i="1"/>
  <c r="AB4473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9" i="1"/>
  <c r="AB4391" i="1"/>
  <c r="AB4407" i="1"/>
  <c r="AB4451" i="1"/>
  <c r="AB4467" i="1"/>
  <c r="V4086" i="1"/>
  <c r="AB4086" i="1" s="1"/>
  <c r="Z4090" i="1"/>
  <c r="AB4092" i="1"/>
  <c r="M4093" i="1"/>
  <c r="AB4093" i="1" s="1"/>
  <c r="S4095" i="1"/>
  <c r="AB4095" i="1" s="1"/>
  <c r="P4100" i="1"/>
  <c r="AB4100" i="1" s="1"/>
  <c r="V4102" i="1"/>
  <c r="AB4102" i="1" s="1"/>
  <c r="Z4106" i="1"/>
  <c r="AB4108" i="1"/>
  <c r="M4109" i="1"/>
  <c r="AB4109" i="1" s="1"/>
  <c r="S4111" i="1"/>
  <c r="AB4111" i="1" s="1"/>
  <c r="P4116" i="1"/>
  <c r="AB4116" i="1" s="1"/>
  <c r="V4118" i="1"/>
  <c r="AB4118" i="1" s="1"/>
  <c r="Z4122" i="1"/>
  <c r="AB4124" i="1"/>
  <c r="M4125" i="1"/>
  <c r="AB4125" i="1" s="1"/>
  <c r="S4127" i="1"/>
  <c r="AB4127" i="1" s="1"/>
  <c r="P4132" i="1"/>
  <c r="AB4132" i="1" s="1"/>
  <c r="V4134" i="1"/>
  <c r="AB4134" i="1" s="1"/>
  <c r="AB4138" i="1"/>
  <c r="Z4142" i="1"/>
  <c r="AB4146" i="1"/>
  <c r="Z4150" i="1"/>
  <c r="AB4154" i="1"/>
  <c r="Z4158" i="1"/>
  <c r="AB4162" i="1"/>
  <c r="Z4166" i="1"/>
  <c r="AB4170" i="1"/>
  <c r="Z4174" i="1"/>
  <c r="AB4178" i="1"/>
  <c r="Z4182" i="1"/>
  <c r="AB4186" i="1"/>
  <c r="Z4190" i="1"/>
  <c r="AB4194" i="1"/>
  <c r="Z4198" i="1"/>
  <c r="AB4202" i="1"/>
  <c r="Z4206" i="1"/>
  <c r="AB4210" i="1"/>
  <c r="Z4214" i="1"/>
  <c r="AB4218" i="1"/>
  <c r="Z4222" i="1"/>
  <c r="AB4226" i="1"/>
  <c r="Z4230" i="1"/>
  <c r="AB4234" i="1"/>
  <c r="Z4238" i="1"/>
  <c r="AB4242" i="1"/>
  <c r="Z4246" i="1"/>
  <c r="AB4250" i="1"/>
  <c r="Z4254" i="1"/>
  <c r="AB4258" i="1"/>
  <c r="Z4262" i="1"/>
  <c r="AB4385" i="1"/>
  <c r="AB4387" i="1"/>
  <c r="AB4394" i="1"/>
  <c r="AB4397" i="1"/>
  <c r="AB4423" i="1"/>
  <c r="AB4439" i="1"/>
  <c r="AB4455" i="1"/>
  <c r="AB4471" i="1"/>
  <c r="P4088" i="1"/>
  <c r="AB4088" i="1" s="1"/>
  <c r="V4090" i="1"/>
  <c r="AB4090" i="1" s="1"/>
  <c r="Z4094" i="1"/>
  <c r="AB4096" i="1"/>
  <c r="M4097" i="1"/>
  <c r="AB4097" i="1" s="1"/>
  <c r="S4099" i="1"/>
  <c r="AB4099" i="1" s="1"/>
  <c r="P4104" i="1"/>
  <c r="AB4104" i="1" s="1"/>
  <c r="V4106" i="1"/>
  <c r="AB4106" i="1" s="1"/>
  <c r="Z4110" i="1"/>
  <c r="AB4110" i="1" s="1"/>
  <c r="AB4112" i="1"/>
  <c r="M4113" i="1"/>
  <c r="AB4113" i="1" s="1"/>
  <c r="S4115" i="1"/>
  <c r="AB4115" i="1" s="1"/>
  <c r="P4120" i="1"/>
  <c r="AB4120" i="1" s="1"/>
  <c r="V4122" i="1"/>
  <c r="AB4122" i="1" s="1"/>
  <c r="Z4126" i="1"/>
  <c r="AB4128" i="1"/>
  <c r="M4129" i="1"/>
  <c r="AB4129" i="1" s="1"/>
  <c r="S4131" i="1"/>
  <c r="AB4131" i="1" s="1"/>
  <c r="P4136" i="1"/>
  <c r="AB4136" i="1" s="1"/>
  <c r="P4140" i="1"/>
  <c r="AB4140" i="1" s="1"/>
  <c r="M4141" i="1"/>
  <c r="AB4141" i="1" s="1"/>
  <c r="V4142" i="1"/>
  <c r="AB4142" i="1" s="1"/>
  <c r="S4143" i="1"/>
  <c r="AB4143" i="1" s="1"/>
  <c r="AB4144" i="1"/>
  <c r="P4148" i="1"/>
  <c r="AB4148" i="1" s="1"/>
  <c r="M4149" i="1"/>
  <c r="AB4149" i="1" s="1"/>
  <c r="V4150" i="1"/>
  <c r="AB4150" i="1" s="1"/>
  <c r="S4151" i="1"/>
  <c r="AB4151" i="1" s="1"/>
  <c r="AB4152" i="1"/>
  <c r="P4156" i="1"/>
  <c r="AB4156" i="1" s="1"/>
  <c r="M4157" i="1"/>
  <c r="AB4157" i="1" s="1"/>
  <c r="V4158" i="1"/>
  <c r="AB4158" i="1" s="1"/>
  <c r="S4159" i="1"/>
  <c r="AB4159" i="1" s="1"/>
  <c r="AB4160" i="1"/>
  <c r="P4164" i="1"/>
  <c r="AB4164" i="1" s="1"/>
  <c r="M4165" i="1"/>
  <c r="AB4165" i="1" s="1"/>
  <c r="V4166" i="1"/>
  <c r="AB4166" i="1" s="1"/>
  <c r="S4167" i="1"/>
  <c r="AB4167" i="1" s="1"/>
  <c r="AB4168" i="1"/>
  <c r="P4172" i="1"/>
  <c r="AB4172" i="1" s="1"/>
  <c r="M4173" i="1"/>
  <c r="AB4173" i="1" s="1"/>
  <c r="V4174" i="1"/>
  <c r="AB4174" i="1" s="1"/>
  <c r="S4175" i="1"/>
  <c r="AB4175" i="1" s="1"/>
  <c r="AB4176" i="1"/>
  <c r="P4180" i="1"/>
  <c r="AB4180" i="1" s="1"/>
  <c r="M4181" i="1"/>
  <c r="AB4181" i="1" s="1"/>
  <c r="V4182" i="1"/>
  <c r="AB4182" i="1" s="1"/>
  <c r="S4183" i="1"/>
  <c r="AB4183" i="1" s="1"/>
  <c r="AB4184" i="1"/>
  <c r="P4188" i="1"/>
  <c r="AB4188" i="1" s="1"/>
  <c r="M4189" i="1"/>
  <c r="AB4189" i="1" s="1"/>
  <c r="V4190" i="1"/>
  <c r="AB4190" i="1" s="1"/>
  <c r="S4191" i="1"/>
  <c r="AB4191" i="1" s="1"/>
  <c r="AB4192" i="1"/>
  <c r="P4196" i="1"/>
  <c r="AB4196" i="1" s="1"/>
  <c r="M4197" i="1"/>
  <c r="AB4197" i="1" s="1"/>
  <c r="V4198" i="1"/>
  <c r="AB4198" i="1" s="1"/>
  <c r="S4199" i="1"/>
  <c r="AB4199" i="1" s="1"/>
  <c r="AB4200" i="1"/>
  <c r="P4204" i="1"/>
  <c r="AB4204" i="1" s="1"/>
  <c r="M4205" i="1"/>
  <c r="AB4205" i="1" s="1"/>
  <c r="V4206" i="1"/>
  <c r="AB4206" i="1" s="1"/>
  <c r="S4207" i="1"/>
  <c r="AB4207" i="1" s="1"/>
  <c r="AB4208" i="1"/>
  <c r="P4212" i="1"/>
  <c r="AB4212" i="1" s="1"/>
  <c r="M4213" i="1"/>
  <c r="AB4213" i="1" s="1"/>
  <c r="V4214" i="1"/>
  <c r="AB4214" i="1" s="1"/>
  <c r="S4215" i="1"/>
  <c r="AB4215" i="1" s="1"/>
  <c r="AB4216" i="1"/>
  <c r="P4220" i="1"/>
  <c r="AB4220" i="1" s="1"/>
  <c r="M4221" i="1"/>
  <c r="AB4221" i="1" s="1"/>
  <c r="V4222" i="1"/>
  <c r="AB4222" i="1" s="1"/>
  <c r="S4223" i="1"/>
  <c r="AB4223" i="1" s="1"/>
  <c r="AB4224" i="1"/>
  <c r="P4228" i="1"/>
  <c r="AB4228" i="1" s="1"/>
  <c r="M4229" i="1"/>
  <c r="AB4229" i="1" s="1"/>
  <c r="V4230" i="1"/>
  <c r="AB4230" i="1" s="1"/>
  <c r="S4231" i="1"/>
  <c r="AB4231" i="1" s="1"/>
  <c r="AB4232" i="1"/>
  <c r="P4236" i="1"/>
  <c r="AB4236" i="1" s="1"/>
  <c r="M4237" i="1"/>
  <c r="AB4237" i="1" s="1"/>
  <c r="V4238" i="1"/>
  <c r="AB4238" i="1" s="1"/>
  <c r="S4239" i="1"/>
  <c r="AB4239" i="1" s="1"/>
  <c r="AB4240" i="1"/>
  <c r="P4244" i="1"/>
  <c r="AB4244" i="1" s="1"/>
  <c r="M4245" i="1"/>
  <c r="AB4245" i="1" s="1"/>
  <c r="V4246" i="1"/>
  <c r="AB4246" i="1" s="1"/>
  <c r="S4247" i="1"/>
  <c r="AB4247" i="1" s="1"/>
  <c r="AB4248" i="1"/>
  <c r="P4252" i="1"/>
  <c r="AB4252" i="1" s="1"/>
  <c r="M4253" i="1"/>
  <c r="AB4253" i="1" s="1"/>
  <c r="V4254" i="1"/>
  <c r="AB4254" i="1" s="1"/>
  <c r="S4255" i="1"/>
  <c r="AB4255" i="1" s="1"/>
  <c r="AB4256" i="1"/>
  <c r="P4260" i="1"/>
  <c r="AB4260" i="1" s="1"/>
  <c r="M4261" i="1"/>
  <c r="AB4261" i="1" s="1"/>
  <c r="V4262" i="1"/>
  <c r="AB4262" i="1" s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404" i="1"/>
  <c r="AB4420" i="1"/>
  <c r="AB4436" i="1"/>
  <c r="AB4440" i="1"/>
  <c r="AB4448" i="1"/>
  <c r="AB4456" i="1"/>
  <c r="AB4464" i="1"/>
  <c r="AB4472" i="1"/>
  <c r="S4395" i="1"/>
  <c r="AB4395" i="1" s="1"/>
  <c r="P4400" i="1"/>
  <c r="V4402" i="1"/>
  <c r="AB4402" i="1" s="1"/>
  <c r="Z4406" i="1"/>
  <c r="AB4406" i="1" s="1"/>
  <c r="M4409" i="1"/>
  <c r="AB4409" i="1" s="1"/>
  <c r="S4411" i="1"/>
  <c r="AB4411" i="1" s="1"/>
  <c r="P4416" i="1"/>
  <c r="V4418" i="1"/>
  <c r="AB4418" i="1" s="1"/>
  <c r="Z4422" i="1"/>
  <c r="AB4422" i="1" s="1"/>
  <c r="M4425" i="1"/>
  <c r="AB4425" i="1" s="1"/>
  <c r="S4427" i="1"/>
  <c r="AB4427" i="1" s="1"/>
  <c r="P4432" i="1"/>
  <c r="V4434" i="1"/>
  <c r="AB4434" i="1" s="1"/>
  <c r="Z4442" i="1"/>
  <c r="Z4450" i="1"/>
  <c r="Z4458" i="1"/>
  <c r="Z4466" i="1"/>
  <c r="Z4474" i="1"/>
  <c r="AB4478" i="1"/>
  <c r="V4538" i="1"/>
  <c r="V4554" i="1"/>
  <c r="V4570" i="1"/>
  <c r="V4586" i="1"/>
  <c r="AB4610" i="1"/>
  <c r="AB4626" i="1"/>
  <c r="AB4642" i="1"/>
  <c r="AB4658" i="1"/>
  <c r="AB4674" i="1"/>
  <c r="AB4396" i="1"/>
  <c r="AB4412" i="1"/>
  <c r="AB4428" i="1"/>
  <c r="AB4444" i="1"/>
  <c r="AB4452" i="1"/>
  <c r="AB4460" i="1"/>
  <c r="AB4468" i="1"/>
  <c r="AB4476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31" i="1"/>
  <c r="AB4540" i="1"/>
  <c r="AB4547" i="1"/>
  <c r="AB4556" i="1"/>
  <c r="AB4563" i="1"/>
  <c r="AB4572" i="1"/>
  <c r="AB4579" i="1"/>
  <c r="AB4588" i="1"/>
  <c r="AB4595" i="1"/>
  <c r="Z4398" i="1"/>
  <c r="AB4398" i="1" s="1"/>
  <c r="AB4400" i="1"/>
  <c r="M4401" i="1"/>
  <c r="AB4401" i="1" s="1"/>
  <c r="S4403" i="1"/>
  <c r="AB4403" i="1" s="1"/>
  <c r="P4408" i="1"/>
  <c r="AB4408" i="1" s="1"/>
  <c r="V4410" i="1"/>
  <c r="AB4410" i="1" s="1"/>
  <c r="Z4414" i="1"/>
  <c r="AB4414" i="1" s="1"/>
  <c r="AB4416" i="1"/>
  <c r="M4417" i="1"/>
  <c r="AB4417" i="1" s="1"/>
  <c r="S4419" i="1"/>
  <c r="AB4419" i="1" s="1"/>
  <c r="P4424" i="1"/>
  <c r="AB4424" i="1" s="1"/>
  <c r="V4426" i="1"/>
  <c r="AB4426" i="1" s="1"/>
  <c r="Z4430" i="1"/>
  <c r="AB4430" i="1" s="1"/>
  <c r="AB4432" i="1"/>
  <c r="M4433" i="1"/>
  <c r="AB4433" i="1" s="1"/>
  <c r="S4435" i="1"/>
  <c r="AB4435" i="1" s="1"/>
  <c r="Z4438" i="1"/>
  <c r="AB4438" i="1" s="1"/>
  <c r="AB4442" i="1"/>
  <c r="Z4446" i="1"/>
  <c r="AB4446" i="1" s="1"/>
  <c r="AB4450" i="1"/>
  <c r="Z4454" i="1"/>
  <c r="AB4454" i="1" s="1"/>
  <c r="AB4458" i="1"/>
  <c r="Z4462" i="1"/>
  <c r="AB4462" i="1" s="1"/>
  <c r="AB4466" i="1"/>
  <c r="Z4470" i="1"/>
  <c r="AB4470" i="1" s="1"/>
  <c r="AB4474" i="1"/>
  <c r="Z4512" i="1"/>
  <c r="AB4512" i="1" s="1"/>
  <c r="S4513" i="1"/>
  <c r="AB4513" i="1" s="1"/>
  <c r="P4514" i="1"/>
  <c r="AB4514" i="1" s="1"/>
  <c r="M4515" i="1"/>
  <c r="AB4515" i="1" s="1"/>
  <c r="Z4516" i="1"/>
  <c r="AB4516" i="1" s="1"/>
  <c r="S4517" i="1"/>
  <c r="AB4517" i="1" s="1"/>
  <c r="P4518" i="1"/>
  <c r="AB4518" i="1" s="1"/>
  <c r="M4519" i="1"/>
  <c r="AB4519" i="1" s="1"/>
  <c r="Z4520" i="1"/>
  <c r="AB4520" i="1" s="1"/>
  <c r="S4521" i="1"/>
  <c r="AB4521" i="1" s="1"/>
  <c r="P4522" i="1"/>
  <c r="AB4522" i="1" s="1"/>
  <c r="M4523" i="1"/>
  <c r="AB4523" i="1" s="1"/>
  <c r="Z4524" i="1"/>
  <c r="AB4524" i="1" s="1"/>
  <c r="S4525" i="1"/>
  <c r="AB4525" i="1" s="1"/>
  <c r="P4526" i="1"/>
  <c r="AB4526" i="1" s="1"/>
  <c r="M4527" i="1"/>
  <c r="AB4527" i="1" s="1"/>
  <c r="Z4528" i="1"/>
  <c r="AB4528" i="1" s="1"/>
  <c r="P4536" i="1"/>
  <c r="P4552" i="1"/>
  <c r="P4568" i="1"/>
  <c r="P4584" i="1"/>
  <c r="AB4618" i="1"/>
  <c r="AB4634" i="1"/>
  <c r="AB4650" i="1"/>
  <c r="AB4666" i="1"/>
  <c r="AB4682" i="1"/>
  <c r="V4529" i="1"/>
  <c r="AB4529" i="1" s="1"/>
  <c r="Z4533" i="1"/>
  <c r="AB4533" i="1" s="1"/>
  <c r="M4536" i="1"/>
  <c r="AB4536" i="1" s="1"/>
  <c r="S4538" i="1"/>
  <c r="AB4538" i="1" s="1"/>
  <c r="P4543" i="1"/>
  <c r="V4545" i="1"/>
  <c r="AB4545" i="1" s="1"/>
  <c r="Z4549" i="1"/>
  <c r="AB4549" i="1" s="1"/>
  <c r="M4552" i="1"/>
  <c r="AB4552" i="1" s="1"/>
  <c r="S4554" i="1"/>
  <c r="AB4554" i="1" s="1"/>
  <c r="P4559" i="1"/>
  <c r="V4561" i="1"/>
  <c r="AB4561" i="1" s="1"/>
  <c r="Z4565" i="1"/>
  <c r="AB4565" i="1" s="1"/>
  <c r="M4568" i="1"/>
  <c r="AB4568" i="1" s="1"/>
  <c r="S4570" i="1"/>
  <c r="AB4570" i="1" s="1"/>
  <c r="P4575" i="1"/>
  <c r="V4577" i="1"/>
  <c r="AB4577" i="1" s="1"/>
  <c r="Z4581" i="1"/>
  <c r="AB4581" i="1" s="1"/>
  <c r="M4584" i="1"/>
  <c r="AB4584" i="1" s="1"/>
  <c r="S4586" i="1"/>
  <c r="AB4586" i="1" s="1"/>
  <c r="P4591" i="1"/>
  <c r="V4593" i="1"/>
  <c r="AB4593" i="1" s="1"/>
  <c r="V4597" i="1"/>
  <c r="S4598" i="1"/>
  <c r="AB4598" i="1" s="1"/>
  <c r="P4603" i="1"/>
  <c r="M4604" i="1"/>
  <c r="AB4604" i="1" s="1"/>
  <c r="V4605" i="1"/>
  <c r="AB4608" i="1"/>
  <c r="AB4612" i="1"/>
  <c r="V4615" i="1"/>
  <c r="AB4616" i="1"/>
  <c r="V4619" i="1"/>
  <c r="AB4620" i="1"/>
  <c r="V4623" i="1"/>
  <c r="AB4624" i="1"/>
  <c r="V4627" i="1"/>
  <c r="AB4628" i="1"/>
  <c r="V4631" i="1"/>
  <c r="AB4632" i="1"/>
  <c r="AB4636" i="1"/>
  <c r="AB4640" i="1"/>
  <c r="AB4644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3" i="1"/>
  <c r="AB4705" i="1"/>
  <c r="AB4707" i="1"/>
  <c r="AB4724" i="1"/>
  <c r="AB4729" i="1"/>
  <c r="AB4732" i="1"/>
  <c r="AB4752" i="1"/>
  <c r="AB4539" i="1"/>
  <c r="AB4555" i="1"/>
  <c r="AB4571" i="1"/>
  <c r="AB4587" i="1"/>
  <c r="AB4597" i="1"/>
  <c r="AB4605" i="1"/>
  <c r="AB4697" i="1"/>
  <c r="AB4716" i="1"/>
  <c r="AB4717" i="1"/>
  <c r="AB4733" i="1"/>
  <c r="S4530" i="1"/>
  <c r="AB4530" i="1" s="1"/>
  <c r="P4535" i="1"/>
  <c r="AB4535" i="1" s="1"/>
  <c r="V4537" i="1"/>
  <c r="AB4537" i="1" s="1"/>
  <c r="Z4541" i="1"/>
  <c r="AB4541" i="1" s="1"/>
  <c r="AB4543" i="1"/>
  <c r="M4544" i="1"/>
  <c r="AB4544" i="1" s="1"/>
  <c r="S4546" i="1"/>
  <c r="AB4546" i="1" s="1"/>
  <c r="P4551" i="1"/>
  <c r="AB4551" i="1" s="1"/>
  <c r="V4553" i="1"/>
  <c r="AB4553" i="1" s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AB4589" i="1" s="1"/>
  <c r="AB4591" i="1"/>
  <c r="M4592" i="1"/>
  <c r="AB4592" i="1" s="1"/>
  <c r="S4594" i="1"/>
  <c r="AB4594" i="1" s="1"/>
  <c r="P4599" i="1"/>
  <c r="AB4599" i="1" s="1"/>
  <c r="M4600" i="1"/>
  <c r="AB4600" i="1" s="1"/>
  <c r="V4601" i="1"/>
  <c r="AB4601" i="1" s="1"/>
  <c r="S4602" i="1"/>
  <c r="AB4602" i="1" s="1"/>
  <c r="AB4603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723" i="1"/>
  <c r="AB4725" i="1"/>
  <c r="AB4745" i="1"/>
  <c r="P4694" i="1"/>
  <c r="Z4694" i="1"/>
  <c r="M4695" i="1"/>
  <c r="AB4695" i="1" s="1"/>
  <c r="Z4702" i="1"/>
  <c r="Z4710" i="1"/>
  <c r="Z4718" i="1"/>
  <c r="Z4726" i="1"/>
  <c r="Z4734" i="1"/>
  <c r="Z4742" i="1"/>
  <c r="Z4750" i="1"/>
  <c r="AB4822" i="1"/>
  <c r="AB4696" i="1"/>
  <c r="AB4704" i="1"/>
  <c r="AB4712" i="1"/>
  <c r="AB4720" i="1"/>
  <c r="AB4728" i="1"/>
  <c r="AB4736" i="1"/>
  <c r="AB4744" i="1"/>
  <c r="P4690" i="1"/>
  <c r="AB4690" i="1" s="1"/>
  <c r="M4691" i="1"/>
  <c r="AB4691" i="1" s="1"/>
  <c r="AB4694" i="1"/>
  <c r="Z4698" i="1"/>
  <c r="AB4698" i="1" s="1"/>
  <c r="M4699" i="1"/>
  <c r="AB4699" i="1" s="1"/>
  <c r="AB4702" i="1"/>
  <c r="Z4706" i="1"/>
  <c r="AB4706" i="1" s="1"/>
  <c r="AB4710" i="1"/>
  <c r="Z4714" i="1"/>
  <c r="AB4714" i="1" s="1"/>
  <c r="AB4718" i="1"/>
  <c r="Z4722" i="1"/>
  <c r="AB4722" i="1" s="1"/>
  <c r="AB4726" i="1"/>
  <c r="Z4730" i="1"/>
  <c r="AB4730" i="1" s="1"/>
  <c r="AB4734" i="1"/>
  <c r="Z4738" i="1"/>
  <c r="AB4738" i="1" s="1"/>
  <c r="AB4742" i="1"/>
  <c r="Z4746" i="1"/>
  <c r="AB4746" i="1" s="1"/>
  <c r="AB4750" i="1"/>
  <c r="P4756" i="1"/>
  <c r="M4757" i="1"/>
  <c r="AB4757" i="1" s="1"/>
  <c r="V4758" i="1"/>
  <c r="S4759" i="1"/>
  <c r="AB4759" i="1" s="1"/>
  <c r="P4764" i="1"/>
  <c r="M4765" i="1"/>
  <c r="AB4765" i="1" s="1"/>
  <c r="V4766" i="1"/>
  <c r="S4767" i="1"/>
  <c r="AB4767" i="1" s="1"/>
  <c r="P4772" i="1"/>
  <c r="M4773" i="1"/>
  <c r="AB4773" i="1" s="1"/>
  <c r="V4774" i="1"/>
  <c r="S4775" i="1"/>
  <c r="AB4775" i="1" s="1"/>
  <c r="P4780" i="1"/>
  <c r="M4781" i="1"/>
  <c r="AB4781" i="1" s="1"/>
  <c r="V4782" i="1"/>
  <c r="S4783" i="1"/>
  <c r="AB4783" i="1" s="1"/>
  <c r="P4788" i="1"/>
  <c r="M4789" i="1"/>
  <c r="AB4789" i="1" s="1"/>
  <c r="V4790" i="1"/>
  <c r="S4791" i="1"/>
  <c r="AB4791" i="1" s="1"/>
  <c r="P4796" i="1"/>
  <c r="M4797" i="1"/>
  <c r="AB4797" i="1" s="1"/>
  <c r="V4798" i="1"/>
  <c r="S4799" i="1"/>
  <c r="AB4799" i="1" s="1"/>
  <c r="P4804" i="1"/>
  <c r="M4805" i="1"/>
  <c r="AB4805" i="1" s="1"/>
  <c r="V4806" i="1"/>
  <c r="S4807" i="1"/>
  <c r="AB4807" i="1" s="1"/>
  <c r="Z4812" i="1"/>
  <c r="P4819" i="1"/>
  <c r="AB4833" i="1"/>
  <c r="AB4758" i="1"/>
  <c r="AB4766" i="1"/>
  <c r="AB4774" i="1"/>
  <c r="AB4782" i="1"/>
  <c r="AB4790" i="1"/>
  <c r="AB4798" i="1"/>
  <c r="AB4806" i="1"/>
  <c r="AB4814" i="1"/>
  <c r="AB4829" i="1"/>
  <c r="S4751" i="1"/>
  <c r="AB4751" i="1" s="1"/>
  <c r="M4753" i="1"/>
  <c r="AB4753" i="1" s="1"/>
  <c r="V4754" i="1"/>
  <c r="AB4754" i="1" s="1"/>
  <c r="S4755" i="1"/>
  <c r="AB4755" i="1" s="1"/>
  <c r="AB4756" i="1"/>
  <c r="P4760" i="1"/>
  <c r="AB4760" i="1" s="1"/>
  <c r="M4761" i="1"/>
  <c r="AB4761" i="1" s="1"/>
  <c r="V4762" i="1"/>
  <c r="AB4762" i="1" s="1"/>
  <c r="S4763" i="1"/>
  <c r="AB4763" i="1" s="1"/>
  <c r="AB4764" i="1"/>
  <c r="P4768" i="1"/>
  <c r="AB4768" i="1" s="1"/>
  <c r="M4769" i="1"/>
  <c r="AB4769" i="1" s="1"/>
  <c r="V4770" i="1"/>
  <c r="AB4770" i="1" s="1"/>
  <c r="S4771" i="1"/>
  <c r="AB4771" i="1" s="1"/>
  <c r="AB4772" i="1"/>
  <c r="P4776" i="1"/>
  <c r="AB4776" i="1" s="1"/>
  <c r="M4777" i="1"/>
  <c r="AB4777" i="1" s="1"/>
  <c r="V4778" i="1"/>
  <c r="AB4778" i="1" s="1"/>
  <c r="S4779" i="1"/>
  <c r="AB4779" i="1" s="1"/>
  <c r="AB4780" i="1"/>
  <c r="P4784" i="1"/>
  <c r="AB4784" i="1" s="1"/>
  <c r="M4785" i="1"/>
  <c r="AB4785" i="1" s="1"/>
  <c r="V4786" i="1"/>
  <c r="AB4786" i="1" s="1"/>
  <c r="S4787" i="1"/>
  <c r="AB4787" i="1" s="1"/>
  <c r="AB4788" i="1"/>
  <c r="P4792" i="1"/>
  <c r="AB4792" i="1" s="1"/>
  <c r="M4793" i="1"/>
  <c r="AB4793" i="1" s="1"/>
  <c r="V4794" i="1"/>
  <c r="AB4794" i="1" s="1"/>
  <c r="S4795" i="1"/>
  <c r="AB4795" i="1" s="1"/>
  <c r="AB4796" i="1"/>
  <c r="P4800" i="1"/>
  <c r="AB4800" i="1" s="1"/>
  <c r="M4801" i="1"/>
  <c r="AB4801" i="1" s="1"/>
  <c r="V4802" i="1"/>
  <c r="AB4802" i="1" s="1"/>
  <c r="S4803" i="1"/>
  <c r="AB4803" i="1" s="1"/>
  <c r="AB4804" i="1"/>
  <c r="P4808" i="1"/>
  <c r="AB4808" i="1" s="1"/>
  <c r="M4809" i="1"/>
  <c r="AB4809" i="1" s="1"/>
  <c r="V4810" i="1"/>
  <c r="AB4810" i="1" s="1"/>
  <c r="S4811" i="1"/>
  <c r="AB4811" i="1" s="1"/>
  <c r="AB4812" i="1"/>
  <c r="Z4816" i="1"/>
  <c r="AB4816" i="1" s="1"/>
  <c r="Z4821" i="1"/>
  <c r="M4819" i="1"/>
  <c r="AB4819" i="1" s="1"/>
  <c r="S4821" i="1"/>
  <c r="AB4821" i="1" s="1"/>
  <c r="V4824" i="1"/>
  <c r="AB4824" i="1" s="1"/>
  <c r="P4830" i="1"/>
  <c r="AB4830" i="1" s="1"/>
  <c r="V4832" i="1"/>
  <c r="AB4832" i="1" s="1"/>
  <c r="P4838" i="1"/>
  <c r="AB4838" i="1" s="1"/>
  <c r="V4840" i="1"/>
  <c r="AB4840" i="1" s="1"/>
  <c r="P4846" i="1"/>
  <c r="AB4846" i="1" s="1"/>
  <c r="V4848" i="1"/>
  <c r="AB4848" i="1" s="1"/>
  <c r="P4854" i="1"/>
  <c r="AB4854" i="1" s="1"/>
  <c r="V4856" i="1"/>
  <c r="AB4856" i="1" s="1"/>
  <c r="P4862" i="1"/>
  <c r="AB4862" i="1" s="1"/>
  <c r="V4864" i="1"/>
  <c r="AB4864" i="1" s="1"/>
  <c r="P4870" i="1"/>
  <c r="AB4870" i="1" s="1"/>
  <c r="V4872" i="1"/>
  <c r="AB4872" i="1" s="1"/>
  <c r="AB4879" i="1"/>
  <c r="AB4881" i="1"/>
  <c r="AB4883" i="1"/>
  <c r="AB4885" i="1"/>
  <c r="AB4887" i="1"/>
  <c r="AB4898" i="1"/>
  <c r="AB4930" i="1"/>
  <c r="AB4849" i="1"/>
  <c r="AB4857" i="1"/>
  <c r="AB4865" i="1"/>
  <c r="AB4873" i="1"/>
  <c r="AB4922" i="1"/>
  <c r="P4818" i="1"/>
  <c r="AB4818" i="1" s="1"/>
  <c r="V4820" i="1"/>
  <c r="AB4820" i="1" s="1"/>
  <c r="P4826" i="1"/>
  <c r="AB4826" i="1" s="1"/>
  <c r="V4828" i="1"/>
  <c r="AB4828" i="1" s="1"/>
  <c r="P4834" i="1"/>
  <c r="AB4834" i="1" s="1"/>
  <c r="V4836" i="1"/>
  <c r="AB4836" i="1" s="1"/>
  <c r="P4842" i="1"/>
  <c r="AB4842" i="1" s="1"/>
  <c r="V4844" i="1"/>
  <c r="AB4844" i="1" s="1"/>
  <c r="P4850" i="1"/>
  <c r="AB4850" i="1" s="1"/>
  <c r="V4852" i="1"/>
  <c r="AB4852" i="1" s="1"/>
  <c r="P4858" i="1"/>
  <c r="AB4858" i="1" s="1"/>
  <c r="V4860" i="1"/>
  <c r="AB4860" i="1" s="1"/>
  <c r="P4866" i="1"/>
  <c r="AB4866" i="1" s="1"/>
  <c r="V4868" i="1"/>
  <c r="AB4868" i="1" s="1"/>
  <c r="P4874" i="1"/>
  <c r="AB4874" i="1" s="1"/>
  <c r="V4876" i="1"/>
  <c r="AB4876" i="1" s="1"/>
  <c r="AB4878" i="1"/>
  <c r="AB4882" i="1"/>
  <c r="AB4886" i="1"/>
  <c r="AB4888" i="1"/>
  <c r="AB4900" i="1"/>
  <c r="AB4908" i="1"/>
  <c r="AB4916" i="1"/>
  <c r="AB4924" i="1"/>
  <c r="AB4932" i="1"/>
  <c r="AB4950" i="1"/>
  <c r="AB4981" i="1"/>
  <c r="AB4983" i="1"/>
  <c r="AB4889" i="1"/>
  <c r="M4890" i="1"/>
  <c r="AB4890" i="1" s="1"/>
  <c r="S4892" i="1"/>
  <c r="AB4892" i="1" s="1"/>
  <c r="V4895" i="1"/>
  <c r="AB4895" i="1" s="1"/>
  <c r="P4901" i="1"/>
  <c r="AB4901" i="1" s="1"/>
  <c r="V4903" i="1"/>
  <c r="AB4903" i="1" s="1"/>
  <c r="P4909" i="1"/>
  <c r="AB4909" i="1" s="1"/>
  <c r="V4911" i="1"/>
  <c r="AB4911" i="1" s="1"/>
  <c r="P4917" i="1"/>
  <c r="AB4917" i="1" s="1"/>
  <c r="V4919" i="1"/>
  <c r="AB4919" i="1" s="1"/>
  <c r="P4925" i="1"/>
  <c r="AB4925" i="1" s="1"/>
  <c r="V4927" i="1"/>
  <c r="AB4927" i="1" s="1"/>
  <c r="P4933" i="1"/>
  <c r="AB4933" i="1" s="1"/>
  <c r="AB4940" i="1"/>
  <c r="V4941" i="1"/>
  <c r="AB4941" i="1" s="1"/>
  <c r="AB4942" i="1"/>
  <c r="AB4946" i="1"/>
  <c r="AB4951" i="1"/>
  <c r="AB4953" i="1"/>
  <c r="AB4959" i="1"/>
  <c r="AB4968" i="1"/>
  <c r="AB4969" i="1"/>
  <c r="Z4891" i="1"/>
  <c r="AB4891" i="1" s="1"/>
  <c r="AB4893" i="1"/>
  <c r="M4894" i="1"/>
  <c r="AB4894" i="1" s="1"/>
  <c r="AB4896" i="1"/>
  <c r="S4896" i="1"/>
  <c r="AB4897" i="1"/>
  <c r="Z4899" i="1"/>
  <c r="AB4899" i="1" s="1"/>
  <c r="M4902" i="1"/>
  <c r="AB4902" i="1" s="1"/>
  <c r="S4904" i="1"/>
  <c r="AB4904" i="1" s="1"/>
  <c r="AB4905" i="1"/>
  <c r="Z4907" i="1"/>
  <c r="AB4907" i="1" s="1"/>
  <c r="M4910" i="1"/>
  <c r="AB4910" i="1" s="1"/>
  <c r="S4912" i="1"/>
  <c r="AB4912" i="1" s="1"/>
  <c r="AB4913" i="1"/>
  <c r="Z4915" i="1"/>
  <c r="AB4915" i="1" s="1"/>
  <c r="M4918" i="1"/>
  <c r="AB4918" i="1" s="1"/>
  <c r="S4920" i="1"/>
  <c r="AB4920" i="1" s="1"/>
  <c r="AB4921" i="1"/>
  <c r="Z4923" i="1"/>
  <c r="AB4923" i="1" s="1"/>
  <c r="M4926" i="1"/>
  <c r="AB4926" i="1" s="1"/>
  <c r="AB4928" i="1"/>
  <c r="S4928" i="1"/>
  <c r="AB4929" i="1"/>
  <c r="Z4931" i="1"/>
  <c r="AB4931" i="1" s="1"/>
  <c r="AB4947" i="1"/>
  <c r="AB4949" i="1"/>
  <c r="V4933" i="1"/>
  <c r="V4937" i="1"/>
  <c r="S4938" i="1"/>
  <c r="AB4938" i="1" s="1"/>
  <c r="AB4939" i="1"/>
  <c r="AB4944" i="1"/>
  <c r="AB4948" i="1"/>
  <c r="AB4952" i="1"/>
  <c r="AB4954" i="1"/>
  <c r="AB4960" i="1"/>
  <c r="AB4961" i="1"/>
  <c r="AB4973" i="1"/>
  <c r="AB4975" i="1"/>
  <c r="AB4992" i="1"/>
  <c r="AB4993" i="1"/>
  <c r="P4935" i="1"/>
  <c r="AB4935" i="1" s="1"/>
  <c r="AB4937" i="1"/>
  <c r="Z4941" i="1"/>
  <c r="AB4967" i="1"/>
  <c r="AB4985" i="1"/>
  <c r="Z4962" i="1"/>
  <c r="Z4970" i="1"/>
  <c r="Z4978" i="1"/>
  <c r="Z4986" i="1"/>
  <c r="Z4994" i="1"/>
  <c r="AB4956" i="1"/>
  <c r="AB4964" i="1"/>
  <c r="AB4972" i="1"/>
  <c r="AB4980" i="1"/>
  <c r="AB4988" i="1"/>
  <c r="AB4996" i="1"/>
  <c r="V5002" i="1"/>
  <c r="Z4958" i="1"/>
  <c r="AB4958" i="1" s="1"/>
  <c r="AB4962" i="1"/>
  <c r="Z4966" i="1"/>
  <c r="AB4966" i="1" s="1"/>
  <c r="AB4970" i="1"/>
  <c r="Z4974" i="1"/>
  <c r="AB4974" i="1" s="1"/>
  <c r="AB4978" i="1"/>
  <c r="Z4982" i="1"/>
  <c r="AB4982" i="1" s="1"/>
  <c r="AB4986" i="1"/>
  <c r="Z4990" i="1"/>
  <c r="AB4990" i="1" s="1"/>
  <c r="AB4994" i="1"/>
  <c r="Z4998" i="1"/>
  <c r="AB4998" i="1" s="1"/>
  <c r="AB5002" i="1"/>
  <c r="AB2757" i="1" l="1"/>
  <c r="AB407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<sst xmlns="http://schemas.openxmlformats.org/spreadsheetml/2006/main" count="33" uniqueCount="20">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</sst>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2020/11.NOVEMBRO.2020/PCF%202020%20-%20REV%2007%20editada%20em%2024.09.2020%20-%20OLINDA_%20NOV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44136</v>
          </cell>
          <cell r="J12">
            <v>95.208799999999997</v>
          </cell>
          <cell r="L12">
            <v>127.155</v>
          </cell>
          <cell r="M12">
            <v>20.9</v>
          </cell>
          <cell r="O12">
            <v>1.1599999999999999</v>
          </cell>
          <cell r="R12">
            <v>107.25</v>
          </cell>
          <cell r="S12">
            <v>62.7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44136</v>
          </cell>
          <cell r="J13">
            <v>139.33360000000002</v>
          </cell>
          <cell r="L13">
            <v>127.16</v>
          </cell>
          <cell r="M13">
            <v>0</v>
          </cell>
          <cell r="O13">
            <v>1.1599999999999999</v>
          </cell>
          <cell r="R13">
            <v>107.25</v>
          </cell>
          <cell r="S13">
            <v>62.7</v>
          </cell>
          <cell r="U13">
            <v>0</v>
          </cell>
        </row>
        <row r="14">
          <cell r="C14" t="str">
            <v>UPA OLINDA</v>
          </cell>
          <cell r="E14" t="str">
            <v>ADRIANA MAIA TORQUATO</v>
          </cell>
          <cell r="F14" t="str">
            <v>2 - Outros Profissionais da Saúde</v>
          </cell>
          <cell r="G14">
            <v>223505</v>
          </cell>
          <cell r="H14">
            <v>44136</v>
          </cell>
          <cell r="J14">
            <v>125.02160000000001</v>
          </cell>
          <cell r="L14">
            <v>127.155</v>
          </cell>
          <cell r="M14">
            <v>0</v>
          </cell>
          <cell r="O14">
            <v>2.44</v>
          </cell>
          <cell r="S14">
            <v>0</v>
          </cell>
          <cell r="U14">
            <v>0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>
            <v>322205</v>
          </cell>
          <cell r="H15">
            <v>44136</v>
          </cell>
          <cell r="J15">
            <v>133.04239999999999</v>
          </cell>
          <cell r="L15">
            <v>127.155</v>
          </cell>
          <cell r="M15">
            <v>20.9</v>
          </cell>
          <cell r="O15">
            <v>1.1599999999999999</v>
          </cell>
          <cell r="R15">
            <v>107.25</v>
          </cell>
          <cell r="S15">
            <v>62.7</v>
          </cell>
          <cell r="U15">
            <v>66.11</v>
          </cell>
          <cell r="X15" t="str">
            <v>AUXILIO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>
            <v>521130</v>
          </cell>
          <cell r="H16">
            <v>44136</v>
          </cell>
          <cell r="J16">
            <v>150.2664</v>
          </cell>
          <cell r="L16">
            <v>127.155</v>
          </cell>
          <cell r="M16">
            <v>20.9</v>
          </cell>
          <cell r="O16">
            <v>1.1599999999999999</v>
          </cell>
          <cell r="R16">
            <v>210.75</v>
          </cell>
          <cell r="S16">
            <v>62.7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>
            <v>324115</v>
          </cell>
          <cell r="H17">
            <v>44136</v>
          </cell>
          <cell r="J17">
            <v>317.38</v>
          </cell>
          <cell r="L17">
            <v>127.155</v>
          </cell>
          <cell r="M17">
            <v>1.36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>
            <v>322205</v>
          </cell>
          <cell r="H18">
            <v>44136</v>
          </cell>
          <cell r="J18">
            <v>109.53120000000001</v>
          </cell>
          <cell r="L18">
            <v>127.155</v>
          </cell>
          <cell r="M18">
            <v>0</v>
          </cell>
          <cell r="O18">
            <v>1.1599999999999999</v>
          </cell>
          <cell r="R18">
            <v>107.25</v>
          </cell>
          <cell r="S18">
            <v>62.7</v>
          </cell>
          <cell r="U18">
            <v>66.11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>
            <v>411010</v>
          </cell>
          <cell r="H19">
            <v>44136</v>
          </cell>
          <cell r="J19">
            <v>158.3192</v>
          </cell>
          <cell r="L19">
            <v>127.155</v>
          </cell>
          <cell r="M19">
            <v>20.9</v>
          </cell>
          <cell r="O19">
            <v>1.1599999999999999</v>
          </cell>
          <cell r="R19">
            <v>144.75</v>
          </cell>
          <cell r="S19">
            <v>62.7</v>
          </cell>
          <cell r="U19">
            <v>64</v>
          </cell>
          <cell r="X19" t="str">
            <v>AUXILIO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>
            <v>322205</v>
          </cell>
          <cell r="H20">
            <v>44136</v>
          </cell>
          <cell r="J20">
            <v>115.4288</v>
          </cell>
          <cell r="L20">
            <v>127.155</v>
          </cell>
          <cell r="M20">
            <v>0</v>
          </cell>
          <cell r="O20">
            <v>1.1599999999999999</v>
          </cell>
          <cell r="R20">
            <v>100.35</v>
          </cell>
          <cell r="S20">
            <v>62.7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>
            <v>514225</v>
          </cell>
          <cell r="H21">
            <v>44136</v>
          </cell>
          <cell r="J21">
            <v>118.02160000000001</v>
          </cell>
          <cell r="L21">
            <v>127.155</v>
          </cell>
          <cell r="M21">
            <v>20.9</v>
          </cell>
          <cell r="O21">
            <v>1.1599999999999999</v>
          </cell>
          <cell r="R21">
            <v>134.85</v>
          </cell>
          <cell r="S21">
            <v>62.7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>
            <v>411010</v>
          </cell>
          <cell r="H22">
            <v>44136</v>
          </cell>
          <cell r="J22">
            <v>197.24</v>
          </cell>
          <cell r="L22">
            <v>127.05</v>
          </cell>
          <cell r="M22">
            <v>20.9</v>
          </cell>
          <cell r="O22">
            <v>1.1599999999999999</v>
          </cell>
          <cell r="R22">
            <v>144.75</v>
          </cell>
          <cell r="S22">
            <v>62.7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>
            <v>223505</v>
          </cell>
          <cell r="H23">
            <v>44136</v>
          </cell>
          <cell r="J23">
            <v>465.93759999999997</v>
          </cell>
          <cell r="L23">
            <v>127.05</v>
          </cell>
          <cell r="M23">
            <v>0</v>
          </cell>
          <cell r="O23">
            <v>2.44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>
            <v>411010</v>
          </cell>
          <cell r="H24">
            <v>44136</v>
          </cell>
          <cell r="J24">
            <v>106.6448</v>
          </cell>
          <cell r="L24">
            <v>127.05</v>
          </cell>
          <cell r="M24">
            <v>20.9</v>
          </cell>
          <cell r="O24">
            <v>1.1599999999999999</v>
          </cell>
          <cell r="R24">
            <v>144.75</v>
          </cell>
          <cell r="S24">
            <v>62.7</v>
          </cell>
          <cell r="U24">
            <v>64</v>
          </cell>
          <cell r="X24" t="str">
            <v>AUXILIO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>
            <v>225125</v>
          </cell>
          <cell r="H25">
            <v>44136</v>
          </cell>
          <cell r="J25">
            <v>637.23440000000005</v>
          </cell>
          <cell r="L25">
            <v>127.05</v>
          </cell>
          <cell r="M25">
            <v>0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>
            <v>517410</v>
          </cell>
          <cell r="H26">
            <v>44136</v>
          </cell>
          <cell r="J26">
            <v>184.9248</v>
          </cell>
          <cell r="L26">
            <v>127.05</v>
          </cell>
          <cell r="M26">
            <v>20.9</v>
          </cell>
          <cell r="O26">
            <v>1.1599999999999999</v>
          </cell>
          <cell r="R26">
            <v>210.75</v>
          </cell>
          <cell r="S26">
            <v>54.34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>
            <v>322205</v>
          </cell>
          <cell r="H27">
            <v>44136</v>
          </cell>
          <cell r="J27">
            <v>162.70080000000002</v>
          </cell>
          <cell r="L27">
            <v>127.05</v>
          </cell>
          <cell r="M27">
            <v>20.9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>
            <v>322205</v>
          </cell>
          <cell r="H28">
            <v>44136</v>
          </cell>
          <cell r="J28">
            <v>154.95840000000001</v>
          </cell>
          <cell r="L28">
            <v>127.05</v>
          </cell>
          <cell r="M28">
            <v>20.9</v>
          </cell>
          <cell r="O28">
            <v>1.1599999999999999</v>
          </cell>
          <cell r="S28">
            <v>0</v>
          </cell>
          <cell r="U28">
            <v>66.11</v>
          </cell>
          <cell r="X28" t="str">
            <v>AUXILIO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>
            <v>322205</v>
          </cell>
          <cell r="H29">
            <v>44136</v>
          </cell>
          <cell r="J29">
            <v>185.58720000000002</v>
          </cell>
          <cell r="L29">
            <v>127.05</v>
          </cell>
          <cell r="M29">
            <v>20.9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>
            <v>411010</v>
          </cell>
          <cell r="H30">
            <v>44136</v>
          </cell>
          <cell r="J30">
            <v>134.8896</v>
          </cell>
          <cell r="L30">
            <v>127.05</v>
          </cell>
          <cell r="M30">
            <v>20.9</v>
          </cell>
          <cell r="O30">
            <v>1.1599999999999999</v>
          </cell>
          <cell r="R30">
            <v>141.75</v>
          </cell>
          <cell r="S30">
            <v>62.7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>
            <v>225125</v>
          </cell>
          <cell r="H31">
            <v>44136</v>
          </cell>
          <cell r="J31">
            <v>1476.1984</v>
          </cell>
          <cell r="L31">
            <v>127.05</v>
          </cell>
          <cell r="M31">
            <v>19.010000000000002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ANA LUIZA DE ALENCAR VIANA MELO</v>
          </cell>
          <cell r="F32" t="str">
            <v>1 - Médico</v>
          </cell>
          <cell r="G32">
            <v>225125</v>
          </cell>
          <cell r="H32">
            <v>44136</v>
          </cell>
          <cell r="J32">
            <v>47.249599999999994</v>
          </cell>
          <cell r="L32">
            <v>127.05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ANDRE SILVA DE OLIVEIRA</v>
          </cell>
          <cell r="F33" t="str">
            <v>2 - Outros Profissionais da Saúde</v>
          </cell>
          <cell r="G33">
            <v>515205</v>
          </cell>
          <cell r="H33">
            <v>44136</v>
          </cell>
          <cell r="J33">
            <v>124.4816</v>
          </cell>
          <cell r="L33">
            <v>127.05</v>
          </cell>
          <cell r="M33">
            <v>21.6</v>
          </cell>
          <cell r="O33">
            <v>1.1599999999999999</v>
          </cell>
          <cell r="R33">
            <v>183.15</v>
          </cell>
          <cell r="S33">
            <v>64.8</v>
          </cell>
          <cell r="U33">
            <v>0</v>
          </cell>
        </row>
        <row r="34">
          <cell r="C34" t="str">
            <v>UPA OLINDA</v>
          </cell>
          <cell r="E34" t="str">
            <v>ANDREANA MARIA DE MENDONCA ALVES</v>
          </cell>
          <cell r="F34" t="str">
            <v>1 - Médico</v>
          </cell>
          <cell r="G34">
            <v>225125</v>
          </cell>
          <cell r="H34">
            <v>44136</v>
          </cell>
          <cell r="J34">
            <v>515.58320000000003</v>
          </cell>
          <cell r="L34">
            <v>127.05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ANGELA ALVES DE LIMA BACELAR</v>
          </cell>
          <cell r="F35" t="str">
            <v>2 - Outros Profissionais da Saúde</v>
          </cell>
          <cell r="G35">
            <v>322205</v>
          </cell>
          <cell r="H35">
            <v>44136</v>
          </cell>
          <cell r="J35">
            <v>56.576800000000006</v>
          </cell>
          <cell r="L35">
            <v>127.05</v>
          </cell>
          <cell r="M35">
            <v>20.9</v>
          </cell>
          <cell r="O35">
            <v>1.1599999999999999</v>
          </cell>
          <cell r="R35">
            <v>101.55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ANTONIO SERGIO DE ANDRADE</v>
          </cell>
          <cell r="F36" t="str">
            <v>1 - Médico</v>
          </cell>
          <cell r="G36">
            <v>225125</v>
          </cell>
          <cell r="H36">
            <v>44136</v>
          </cell>
          <cell r="J36">
            <v>364.22400000000005</v>
          </cell>
          <cell r="L36">
            <v>127.05</v>
          </cell>
          <cell r="M36">
            <v>1.58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AURI ALVES DOS SANTOS FILHO</v>
          </cell>
          <cell r="F37" t="str">
            <v>1 - Médico</v>
          </cell>
          <cell r="G37">
            <v>225125</v>
          </cell>
          <cell r="H37">
            <v>44136</v>
          </cell>
          <cell r="J37">
            <v>804.55840000000001</v>
          </cell>
          <cell r="L37">
            <v>127.05</v>
          </cell>
          <cell r="M37">
            <v>3.17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BARBARA XAVIER BEZERRA</v>
          </cell>
          <cell r="F38" t="str">
            <v>2 - Outros Profissionais da Saúde</v>
          </cell>
          <cell r="G38">
            <v>322205</v>
          </cell>
          <cell r="H38">
            <v>44136</v>
          </cell>
          <cell r="J38">
            <v>103.16240000000001</v>
          </cell>
          <cell r="L38">
            <v>127.05</v>
          </cell>
          <cell r="M38">
            <v>20.9</v>
          </cell>
          <cell r="O38">
            <v>1.1599999999999999</v>
          </cell>
          <cell r="R38">
            <v>280.85000000000002</v>
          </cell>
          <cell r="S38">
            <v>62.7</v>
          </cell>
          <cell r="U38">
            <v>0</v>
          </cell>
        </row>
        <row r="39">
          <cell r="C39" t="str">
            <v>UPA OLINDA</v>
          </cell>
          <cell r="E39" t="str">
            <v>BEATRIZ ALVES DA SILVA</v>
          </cell>
          <cell r="F39" t="str">
            <v>2 - Outros Profissionais da Saúde</v>
          </cell>
          <cell r="G39">
            <v>521130</v>
          </cell>
          <cell r="H39">
            <v>44136</v>
          </cell>
          <cell r="J39">
            <v>94.227199999999996</v>
          </cell>
          <cell r="L39">
            <v>127.05</v>
          </cell>
          <cell r="M39">
            <v>20.9</v>
          </cell>
          <cell r="O39">
            <v>1.1599999999999999</v>
          </cell>
          <cell r="R39">
            <v>107.25</v>
          </cell>
          <cell r="S39">
            <v>62.7</v>
          </cell>
          <cell r="U39">
            <v>0</v>
          </cell>
        </row>
        <row r="40">
          <cell r="C40" t="str">
            <v>UPA OLINDA</v>
          </cell>
          <cell r="E40" t="str">
            <v>BRENDA LETICIA BEZERRA DE OLIVEIRA</v>
          </cell>
          <cell r="F40" t="str">
            <v>3 - Administrativo</v>
          </cell>
          <cell r="G40">
            <v>411010</v>
          </cell>
          <cell r="H40">
            <v>44136</v>
          </cell>
          <cell r="J40">
            <v>12.605399999999999</v>
          </cell>
          <cell r="L40">
            <v>127.05</v>
          </cell>
          <cell r="M40">
            <v>0</v>
          </cell>
          <cell r="O40">
            <v>1.1599999999999999</v>
          </cell>
          <cell r="R40">
            <v>78.2</v>
          </cell>
          <cell r="S40">
            <v>30.3</v>
          </cell>
          <cell r="U40">
            <v>0</v>
          </cell>
        </row>
        <row r="41">
          <cell r="C41" t="str">
            <v>UPA OLINDA</v>
          </cell>
          <cell r="E41" t="str">
            <v>BRITA NIKA SUAREZ ARTEAGA</v>
          </cell>
          <cell r="F41" t="str">
            <v>1 - Médico</v>
          </cell>
          <cell r="G41">
            <v>225125</v>
          </cell>
          <cell r="H41">
            <v>44136</v>
          </cell>
          <cell r="J41">
            <v>683.38160000000005</v>
          </cell>
          <cell r="L41">
            <v>127.05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BRUNNA CAROLINE SANTOS DE MOURA</v>
          </cell>
          <cell r="F42" t="str">
            <v>1 - Médico</v>
          </cell>
          <cell r="G42">
            <v>225125</v>
          </cell>
          <cell r="H42">
            <v>44136</v>
          </cell>
          <cell r="J42">
            <v>386.476</v>
          </cell>
          <cell r="L42">
            <v>127.05</v>
          </cell>
          <cell r="M42">
            <v>0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CAMILA FERNANDA CANDIDO DE ALBUQUERQUE</v>
          </cell>
          <cell r="F43" t="str">
            <v>1 - Médico</v>
          </cell>
          <cell r="G43">
            <v>225125</v>
          </cell>
          <cell r="H43">
            <v>44136</v>
          </cell>
          <cell r="J43">
            <v>1150.1312</v>
          </cell>
          <cell r="L43">
            <v>127.05</v>
          </cell>
          <cell r="M43">
            <v>9.5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CAMILA LOBO DE ALMEIDA LIMA</v>
          </cell>
          <cell r="F44" t="str">
            <v>1 - Médico</v>
          </cell>
          <cell r="G44">
            <v>225125</v>
          </cell>
          <cell r="H44">
            <v>44136</v>
          </cell>
          <cell r="J44">
            <v>373.08800000000002</v>
          </cell>
          <cell r="L44">
            <v>127.05</v>
          </cell>
          <cell r="M44">
            <v>0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CAMYLA MELO COELHO</v>
          </cell>
          <cell r="F45" t="str">
            <v>1 - Médico</v>
          </cell>
          <cell r="G45">
            <v>225125</v>
          </cell>
          <cell r="H45">
            <v>44136</v>
          </cell>
          <cell r="J45">
            <v>1216.7496000000001</v>
          </cell>
          <cell r="L45">
            <v>127.05</v>
          </cell>
          <cell r="M45">
            <v>19.010000000000002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CARLA CRISTINA INACIO SILVA</v>
          </cell>
          <cell r="F46" t="str">
            <v>1 - Médico</v>
          </cell>
          <cell r="G46">
            <v>225125</v>
          </cell>
          <cell r="H46">
            <v>44136</v>
          </cell>
          <cell r="J46">
            <v>312.56</v>
          </cell>
          <cell r="L46">
            <v>127.05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CARLOS EDUARDO DA SILVA GOMES</v>
          </cell>
          <cell r="F47" t="str">
            <v>3 - Administrativo</v>
          </cell>
          <cell r="G47">
            <v>517410</v>
          </cell>
          <cell r="H47">
            <v>44136</v>
          </cell>
          <cell r="J47">
            <v>103.2992</v>
          </cell>
          <cell r="L47">
            <v>127.05</v>
          </cell>
          <cell r="M47">
            <v>20.9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CARLOS JOSE LIMA DE MEDEIROS</v>
          </cell>
          <cell r="F48" t="str">
            <v>1 - Médico</v>
          </cell>
          <cell r="G48">
            <v>225125</v>
          </cell>
          <cell r="H48">
            <v>44136</v>
          </cell>
          <cell r="J48">
            <v>394.20400000000001</v>
          </cell>
          <cell r="L48">
            <v>127.05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CARMEM VIRGINIA CERQUINHO DE OLIVEIRA</v>
          </cell>
          <cell r="F49" t="str">
            <v>4 - Assistência Odontológica</v>
          </cell>
          <cell r="G49">
            <v>223208</v>
          </cell>
          <cell r="H49">
            <v>44136</v>
          </cell>
          <cell r="J49">
            <v>518.57280000000003</v>
          </cell>
          <cell r="L49">
            <v>127.05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CASSIA REGINA MOTA PEREIRA</v>
          </cell>
          <cell r="F50" t="str">
            <v>3 - Administrativo</v>
          </cell>
          <cell r="G50">
            <v>411010</v>
          </cell>
          <cell r="H50">
            <v>44136</v>
          </cell>
          <cell r="J50">
            <v>12.602600000000001</v>
          </cell>
          <cell r="L50">
            <v>127.05</v>
          </cell>
          <cell r="M50">
            <v>0</v>
          </cell>
          <cell r="O50">
            <v>1.1599999999999999</v>
          </cell>
          <cell r="R50">
            <v>30.6</v>
          </cell>
          <cell r="S50">
            <v>31.35</v>
          </cell>
          <cell r="U50">
            <v>0</v>
          </cell>
        </row>
        <row r="51">
          <cell r="C51" t="str">
            <v>UPA OLINDA</v>
          </cell>
          <cell r="E51" t="str">
            <v>CELIA GOMES DE MELO</v>
          </cell>
          <cell r="F51" t="str">
            <v>2 - Outros Profissionais da Saúde</v>
          </cell>
          <cell r="G51">
            <v>322605</v>
          </cell>
          <cell r="H51">
            <v>44136</v>
          </cell>
          <cell r="J51">
            <v>128.02160000000001</v>
          </cell>
          <cell r="L51">
            <v>127.05</v>
          </cell>
          <cell r="M51">
            <v>20.9</v>
          </cell>
          <cell r="O51">
            <v>1.1599999999999999</v>
          </cell>
          <cell r="R51">
            <v>210.75</v>
          </cell>
          <cell r="S51">
            <v>62.7</v>
          </cell>
          <cell r="U51">
            <v>0</v>
          </cell>
        </row>
        <row r="52">
          <cell r="C52" t="str">
            <v>UPA OLINDA</v>
          </cell>
          <cell r="E52" t="str">
            <v>CHARLES ALMIR ALBUQUERQUE DE ARAUJO JUNIOR</v>
          </cell>
          <cell r="F52" t="str">
            <v>1 - Médico</v>
          </cell>
          <cell r="G52">
            <v>225125</v>
          </cell>
          <cell r="H52">
            <v>44136</v>
          </cell>
          <cell r="J52">
            <v>460.9008</v>
          </cell>
          <cell r="L52">
            <v>127.05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CHRISTIANA AZEVEDO DE SOUZA</v>
          </cell>
          <cell r="F53" t="str">
            <v>3 - Administrativo</v>
          </cell>
          <cell r="G53">
            <v>513430</v>
          </cell>
          <cell r="H53">
            <v>44136</v>
          </cell>
          <cell r="J53">
            <v>88.804000000000002</v>
          </cell>
          <cell r="L53">
            <v>127.05</v>
          </cell>
          <cell r="M53">
            <v>20.9</v>
          </cell>
          <cell r="O53">
            <v>1.1599999999999999</v>
          </cell>
          <cell r="R53">
            <v>126</v>
          </cell>
          <cell r="S53">
            <v>62.7</v>
          </cell>
          <cell r="U53">
            <v>0</v>
          </cell>
        </row>
        <row r="54">
          <cell r="C54" t="str">
            <v>UPA OLINDA</v>
          </cell>
          <cell r="E54" t="str">
            <v>CICERO FERNANDES DE ARAUJO</v>
          </cell>
          <cell r="F54" t="str">
            <v>2 - Outros Profissionais da Saúde</v>
          </cell>
          <cell r="G54">
            <v>223505</v>
          </cell>
          <cell r="H54">
            <v>44136</v>
          </cell>
          <cell r="J54">
            <v>273.75280000000004</v>
          </cell>
          <cell r="L54">
            <v>127.05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CLARICE DA SILVA GOUVEIA</v>
          </cell>
          <cell r="F55" t="str">
            <v>2 - Outros Profissionais da Saúde</v>
          </cell>
          <cell r="G55">
            <v>521130</v>
          </cell>
          <cell r="H55">
            <v>44136</v>
          </cell>
          <cell r="J55">
            <v>163.05840000000001</v>
          </cell>
          <cell r="L55">
            <v>127.05</v>
          </cell>
          <cell r="M55">
            <v>20.9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OLINDA</v>
          </cell>
          <cell r="E56" t="str">
            <v>CRISTIANA VALERIA DA SILVA SINFRONIO</v>
          </cell>
          <cell r="F56" t="str">
            <v>2 - Outros Profissionais da Saúde</v>
          </cell>
          <cell r="G56">
            <v>322205</v>
          </cell>
          <cell r="H56">
            <v>44136</v>
          </cell>
          <cell r="J56">
            <v>9.0567999999999991</v>
          </cell>
          <cell r="L56">
            <v>127.05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OLINDA</v>
          </cell>
          <cell r="E57" t="str">
            <v>CRISTIANE APRIGIO DE ASSUNCAO</v>
          </cell>
          <cell r="F57" t="str">
            <v>2 - Outros Profissionais da Saúde</v>
          </cell>
          <cell r="G57">
            <v>322205</v>
          </cell>
          <cell r="H57">
            <v>44136</v>
          </cell>
          <cell r="J57">
            <v>126.0984</v>
          </cell>
          <cell r="L57">
            <v>127.05</v>
          </cell>
          <cell r="M57">
            <v>20.9</v>
          </cell>
          <cell r="O57">
            <v>1.1599999999999999</v>
          </cell>
          <cell r="R57">
            <v>107.25</v>
          </cell>
          <cell r="S57">
            <v>62.7</v>
          </cell>
          <cell r="U57">
            <v>0</v>
          </cell>
        </row>
        <row r="58">
          <cell r="C58" t="str">
            <v>UPA OLINDA</v>
          </cell>
          <cell r="E58" t="str">
            <v>CRISTIANE MARIA SALES VIANA</v>
          </cell>
          <cell r="F58" t="str">
            <v>2 - Outros Profissionais da Saúde</v>
          </cell>
          <cell r="G58">
            <v>515205</v>
          </cell>
          <cell r="H58">
            <v>44136</v>
          </cell>
          <cell r="J58">
            <v>105.99120000000001</v>
          </cell>
          <cell r="L58">
            <v>127.05</v>
          </cell>
          <cell r="M58">
            <v>21.6</v>
          </cell>
          <cell r="O58">
            <v>1.1599999999999999</v>
          </cell>
          <cell r="R58">
            <v>107.25</v>
          </cell>
          <cell r="S58">
            <v>60.99</v>
          </cell>
          <cell r="U58">
            <v>0</v>
          </cell>
        </row>
        <row r="59">
          <cell r="C59" t="str">
            <v>UPA OLINDA</v>
          </cell>
          <cell r="E59" t="str">
            <v>CRISTIANO RAELI</v>
          </cell>
          <cell r="F59" t="str">
            <v>2 - Outros Profissionais da Saúde</v>
          </cell>
          <cell r="G59">
            <v>766420</v>
          </cell>
          <cell r="H59">
            <v>44136</v>
          </cell>
          <cell r="J59">
            <v>181.24080000000001</v>
          </cell>
          <cell r="L59">
            <v>127.05</v>
          </cell>
          <cell r="M59">
            <v>2.71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CRISTINA FLOR DA SILVA</v>
          </cell>
          <cell r="F60" t="str">
            <v>2 - Outros Profissionais da Saúde</v>
          </cell>
          <cell r="G60">
            <v>322205</v>
          </cell>
          <cell r="H60">
            <v>44136</v>
          </cell>
          <cell r="J60">
            <v>125.1016</v>
          </cell>
          <cell r="L60">
            <v>127.05</v>
          </cell>
          <cell r="M60">
            <v>20.9</v>
          </cell>
          <cell r="O60">
            <v>1.1599999999999999</v>
          </cell>
          <cell r="R60">
            <v>93.45</v>
          </cell>
          <cell r="S60">
            <v>62.7</v>
          </cell>
          <cell r="U60">
            <v>0</v>
          </cell>
        </row>
        <row r="61">
          <cell r="C61" t="str">
            <v>UPA OLINDA</v>
          </cell>
          <cell r="E61" t="str">
            <v>DANIEL RICARDO PEREIRA CABRAL</v>
          </cell>
          <cell r="F61" t="str">
            <v>1 - Médico</v>
          </cell>
          <cell r="G61">
            <v>225125</v>
          </cell>
          <cell r="H61">
            <v>44136</v>
          </cell>
          <cell r="J61">
            <v>438.72400000000005</v>
          </cell>
          <cell r="L61">
            <v>127.05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DANIELA MARQUES DA SILVA</v>
          </cell>
          <cell r="F62" t="str">
            <v>2 - Outros Profissionais da Saúde</v>
          </cell>
          <cell r="G62">
            <v>521130</v>
          </cell>
          <cell r="H62">
            <v>44136</v>
          </cell>
          <cell r="J62">
            <v>87.792000000000016</v>
          </cell>
          <cell r="L62">
            <v>127.05</v>
          </cell>
          <cell r="M62">
            <v>20.9</v>
          </cell>
          <cell r="O62">
            <v>1.1599999999999999</v>
          </cell>
          <cell r="R62">
            <v>107.25</v>
          </cell>
          <cell r="S62">
            <v>62.7</v>
          </cell>
          <cell r="U62">
            <v>64</v>
          </cell>
          <cell r="X62" t="str">
            <v>AUXILIO CRECHE</v>
          </cell>
        </row>
        <row r="63">
          <cell r="C63" t="str">
            <v>UPA OLINDA</v>
          </cell>
          <cell r="E63" t="str">
            <v>DANIELE MARIA DA SILVA</v>
          </cell>
          <cell r="F63" t="str">
            <v>3 - Administrativo</v>
          </cell>
          <cell r="G63">
            <v>411010</v>
          </cell>
          <cell r="H63">
            <v>44136</v>
          </cell>
          <cell r="J63">
            <v>158.92880000000002</v>
          </cell>
          <cell r="L63">
            <v>127.05</v>
          </cell>
          <cell r="M63">
            <v>20.9</v>
          </cell>
          <cell r="O63">
            <v>1.1599999999999999</v>
          </cell>
          <cell r="R63">
            <v>107.25</v>
          </cell>
          <cell r="S63">
            <v>62.7</v>
          </cell>
          <cell r="U63">
            <v>64</v>
          </cell>
          <cell r="X63" t="str">
            <v>AUXILIO CRECHE</v>
          </cell>
        </row>
        <row r="64">
          <cell r="C64" t="str">
            <v>UPA OLINDA</v>
          </cell>
          <cell r="E64" t="str">
            <v>DANIELLY SANTOS RAMOS DE BARROS</v>
          </cell>
          <cell r="F64" t="str">
            <v>2 - Outros Profissionais da Saúde</v>
          </cell>
          <cell r="G64">
            <v>223505</v>
          </cell>
          <cell r="H64">
            <v>44136</v>
          </cell>
          <cell r="J64">
            <v>435.04400000000004</v>
          </cell>
          <cell r="L64">
            <v>127.05</v>
          </cell>
          <cell r="M64">
            <v>0</v>
          </cell>
          <cell r="O64">
            <v>2.44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DANTON MARTINS FILHO</v>
          </cell>
          <cell r="F65" t="str">
            <v>1 - Médico</v>
          </cell>
          <cell r="G65">
            <v>225270</v>
          </cell>
          <cell r="H65">
            <v>44136</v>
          </cell>
          <cell r="J65">
            <v>1525.8656000000001</v>
          </cell>
          <cell r="L65">
            <v>127.05</v>
          </cell>
          <cell r="M65">
            <v>0</v>
          </cell>
          <cell r="O65">
            <v>9.2799999999999994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DAVINA MARIA DO NASCIMENTO</v>
          </cell>
          <cell r="F66" t="str">
            <v>2 - Outros Profissionais da Saúde</v>
          </cell>
          <cell r="G66">
            <v>322205</v>
          </cell>
          <cell r="H66">
            <v>44136</v>
          </cell>
          <cell r="J66">
            <v>168.29040000000001</v>
          </cell>
          <cell r="L66">
            <v>127.05</v>
          </cell>
          <cell r="M66">
            <v>20.9</v>
          </cell>
          <cell r="O66">
            <v>1.1599999999999999</v>
          </cell>
          <cell r="R66">
            <v>183.15</v>
          </cell>
          <cell r="S66">
            <v>56.43</v>
          </cell>
          <cell r="U66">
            <v>0</v>
          </cell>
        </row>
        <row r="67">
          <cell r="C67" t="str">
            <v>UPA OLINDA</v>
          </cell>
          <cell r="E67" t="str">
            <v>DAYANNE LIMA DA SILVA</v>
          </cell>
          <cell r="F67" t="str">
            <v>3 - Administrativo</v>
          </cell>
          <cell r="G67">
            <v>411010</v>
          </cell>
          <cell r="H67">
            <v>44136</v>
          </cell>
          <cell r="J67">
            <v>202.40240000000003</v>
          </cell>
          <cell r="L67">
            <v>127.05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DEBORA COUTINHO PEREIRA</v>
          </cell>
          <cell r="F68" t="str">
            <v>1 - Médico</v>
          </cell>
          <cell r="G68">
            <v>225125</v>
          </cell>
          <cell r="H68">
            <v>44136</v>
          </cell>
          <cell r="J68">
            <v>2027.9888000000001</v>
          </cell>
          <cell r="L68">
            <v>127.05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IALLE PESSOA DE SOUSA</v>
          </cell>
          <cell r="F69" t="str">
            <v>1 - Médico</v>
          </cell>
          <cell r="G69">
            <v>225125</v>
          </cell>
          <cell r="H69">
            <v>44136</v>
          </cell>
          <cell r="J69">
            <v>350.0104</v>
          </cell>
          <cell r="L69">
            <v>127.05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THAIS MARINHO FERREIRA ESPINDOLA</v>
          </cell>
          <cell r="F70" t="str">
            <v>3 - Administrativo</v>
          </cell>
          <cell r="G70">
            <v>411010</v>
          </cell>
          <cell r="H70">
            <v>44136</v>
          </cell>
          <cell r="J70">
            <v>141.3528</v>
          </cell>
          <cell r="L70">
            <v>127.05</v>
          </cell>
          <cell r="M70">
            <v>20.9</v>
          </cell>
          <cell r="O70">
            <v>1.1599999999999999</v>
          </cell>
          <cell r="R70">
            <v>107.25</v>
          </cell>
          <cell r="S70">
            <v>62.7</v>
          </cell>
          <cell r="U70">
            <v>0</v>
          </cell>
        </row>
        <row r="71">
          <cell r="C71" t="str">
            <v>UPA OLINDA</v>
          </cell>
          <cell r="E71" t="str">
            <v>DIJANE BISPO DOS SANTOS</v>
          </cell>
          <cell r="F71" t="str">
            <v>2 - Outros Profissionais da Saúde</v>
          </cell>
          <cell r="G71">
            <v>322205</v>
          </cell>
          <cell r="H71">
            <v>44136</v>
          </cell>
          <cell r="J71">
            <v>165.99760000000003</v>
          </cell>
          <cell r="L71">
            <v>127.05</v>
          </cell>
          <cell r="M71">
            <v>0</v>
          </cell>
          <cell r="O71">
            <v>1.1599999999999999</v>
          </cell>
          <cell r="R71">
            <v>109.7</v>
          </cell>
          <cell r="S71">
            <v>62.7</v>
          </cell>
          <cell r="U71">
            <v>0</v>
          </cell>
        </row>
        <row r="72">
          <cell r="C72" t="str">
            <v>UPA OLINDA</v>
          </cell>
          <cell r="E72" t="str">
            <v>DIOGENES HENRIQUE DOS SANTOS</v>
          </cell>
          <cell r="F72" t="str">
            <v>2 - Outros Profissionais da Saúde</v>
          </cell>
          <cell r="G72">
            <v>515110</v>
          </cell>
          <cell r="H72">
            <v>44136</v>
          </cell>
          <cell r="J72">
            <v>124.16879999999999</v>
          </cell>
          <cell r="L72">
            <v>127.05</v>
          </cell>
          <cell r="M72">
            <v>20.9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OLINDA</v>
          </cell>
          <cell r="E73" t="str">
            <v>DRIELI GESSICA DA SILVA PRADO</v>
          </cell>
          <cell r="F73" t="str">
            <v>2 - Outros Profissionais da Saúde</v>
          </cell>
          <cell r="G73">
            <v>322205</v>
          </cell>
          <cell r="H73">
            <v>44136</v>
          </cell>
          <cell r="J73">
            <v>104.62639999999999</v>
          </cell>
          <cell r="L73">
            <v>127.05</v>
          </cell>
          <cell r="M73">
            <v>0</v>
          </cell>
          <cell r="O73">
            <v>1.1599999999999999</v>
          </cell>
          <cell r="R73">
            <v>158.94999999999999</v>
          </cell>
          <cell r="S73">
            <v>59.14</v>
          </cell>
          <cell r="U73">
            <v>0</v>
          </cell>
        </row>
        <row r="74">
          <cell r="C74" t="str">
            <v>UPA OLINDA</v>
          </cell>
          <cell r="E74" t="str">
            <v>EDENIR TRINDADE DA SILVA</v>
          </cell>
          <cell r="F74" t="str">
            <v>2 - Outros Profissionais da Saúde</v>
          </cell>
          <cell r="G74">
            <v>322205</v>
          </cell>
          <cell r="H74">
            <v>44136</v>
          </cell>
          <cell r="J74">
            <v>121.7376</v>
          </cell>
          <cell r="L74">
            <v>127.05</v>
          </cell>
          <cell r="M74">
            <v>0</v>
          </cell>
          <cell r="O74">
            <v>1.1599999999999999</v>
          </cell>
          <cell r="R74">
            <v>107.25</v>
          </cell>
          <cell r="S74">
            <v>62.7</v>
          </cell>
          <cell r="U74">
            <v>0</v>
          </cell>
        </row>
        <row r="75">
          <cell r="C75" t="str">
            <v>UPA OLINDA</v>
          </cell>
          <cell r="E75" t="str">
            <v>EDGAR DE BARROS LOBO JUNIOR</v>
          </cell>
          <cell r="F75" t="str">
            <v>1 - Médico</v>
          </cell>
          <cell r="G75">
            <v>225270</v>
          </cell>
          <cell r="H75">
            <v>44136</v>
          </cell>
          <cell r="J75">
            <v>312.57279999999997</v>
          </cell>
          <cell r="L75">
            <v>127.05</v>
          </cell>
          <cell r="M75">
            <v>0</v>
          </cell>
          <cell r="O75">
            <v>9.2799999999999994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EDGAR DE OLIVEIRA NETO</v>
          </cell>
          <cell r="F76" t="str">
            <v>2 - Outros Profissionais da Saúde</v>
          </cell>
          <cell r="G76">
            <v>515110</v>
          </cell>
          <cell r="H76">
            <v>44136</v>
          </cell>
          <cell r="J76">
            <v>151.2568</v>
          </cell>
          <cell r="L76">
            <v>127.05</v>
          </cell>
          <cell r="M76">
            <v>20.9</v>
          </cell>
          <cell r="O76">
            <v>1.1599999999999999</v>
          </cell>
          <cell r="R76">
            <v>210.75</v>
          </cell>
          <cell r="S76">
            <v>62.7</v>
          </cell>
          <cell r="U76">
            <v>0</v>
          </cell>
        </row>
        <row r="77">
          <cell r="C77" t="str">
            <v>UPA OLINDA</v>
          </cell>
          <cell r="E77" t="str">
            <v>EDIVANI JOSEFA DOS SANTOS</v>
          </cell>
          <cell r="F77" t="str">
            <v>2 - Outros Profissionais da Saúde</v>
          </cell>
          <cell r="G77">
            <v>322605</v>
          </cell>
          <cell r="H77">
            <v>44136</v>
          </cell>
          <cell r="J77">
            <v>104.39840000000001</v>
          </cell>
          <cell r="L77">
            <v>127.05</v>
          </cell>
          <cell r="M77">
            <v>20.9</v>
          </cell>
          <cell r="O77">
            <v>1.1599999999999999</v>
          </cell>
          <cell r="R77">
            <v>126</v>
          </cell>
          <cell r="S77">
            <v>56.43</v>
          </cell>
          <cell r="U77">
            <v>0</v>
          </cell>
        </row>
        <row r="78">
          <cell r="C78" t="str">
            <v>UPA OLINDA</v>
          </cell>
          <cell r="E78" t="str">
            <v>EDIVANIA MARIA DA SILVA BELARMINO</v>
          </cell>
          <cell r="F78" t="str">
            <v>2 - Outros Profissionais da Saúde</v>
          </cell>
          <cell r="G78">
            <v>322205</v>
          </cell>
          <cell r="H78">
            <v>44136</v>
          </cell>
          <cell r="J78">
            <v>104.13600000000001</v>
          </cell>
          <cell r="L78">
            <v>127.05</v>
          </cell>
          <cell r="M78">
            <v>0</v>
          </cell>
          <cell r="O78">
            <v>1.1599999999999999</v>
          </cell>
          <cell r="R78">
            <v>210.75</v>
          </cell>
          <cell r="S78">
            <v>62.7</v>
          </cell>
          <cell r="U78">
            <v>0</v>
          </cell>
        </row>
        <row r="79">
          <cell r="C79" t="str">
            <v>UPA OLINDA</v>
          </cell>
          <cell r="E79" t="str">
            <v>EDJANE MARIA DOS SANTOS SILVA</v>
          </cell>
          <cell r="F79" t="str">
            <v>2 - Outros Profissionais da Saúde</v>
          </cell>
          <cell r="G79">
            <v>322205</v>
          </cell>
          <cell r="H79">
            <v>44136</v>
          </cell>
          <cell r="J79">
            <v>233.3064</v>
          </cell>
          <cell r="L79">
            <v>127.05</v>
          </cell>
          <cell r="M79">
            <v>0</v>
          </cell>
          <cell r="O79">
            <v>1.1599999999999999</v>
          </cell>
          <cell r="R79">
            <v>17.55</v>
          </cell>
          <cell r="S79">
            <v>2.09</v>
          </cell>
          <cell r="U79">
            <v>0</v>
          </cell>
        </row>
        <row r="80">
          <cell r="C80" t="str">
            <v>UPA OLINDA</v>
          </cell>
          <cell r="E80" t="str">
            <v>EDMILSON DANTAS NOGUEIRA</v>
          </cell>
          <cell r="F80" t="str">
            <v>3 - Administrativo</v>
          </cell>
          <cell r="G80">
            <v>514225</v>
          </cell>
          <cell r="H80">
            <v>44136</v>
          </cell>
          <cell r="J80">
            <v>100.32000000000001</v>
          </cell>
          <cell r="L80">
            <v>127.05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EDSON BEZERRA</v>
          </cell>
          <cell r="F81" t="str">
            <v>2 - Outros Profissionais da Saúde</v>
          </cell>
          <cell r="G81">
            <v>324115</v>
          </cell>
          <cell r="H81">
            <v>44136</v>
          </cell>
          <cell r="J81">
            <v>245.15279999999998</v>
          </cell>
          <cell r="L81">
            <v>127.05</v>
          </cell>
          <cell r="M81">
            <v>5.42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EDSON FEITOSA DA SILVA</v>
          </cell>
          <cell r="F82" t="str">
            <v>2 - Outros Profissionais da Saúde</v>
          </cell>
          <cell r="G82">
            <v>766420</v>
          </cell>
          <cell r="H82">
            <v>44136</v>
          </cell>
          <cell r="J82">
            <v>177.7672</v>
          </cell>
          <cell r="L82">
            <v>127.05</v>
          </cell>
          <cell r="M82">
            <v>5.42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EDVANIA VIANA DE LIRA</v>
          </cell>
          <cell r="F83" t="str">
            <v>2 - Outros Profissionais da Saúde</v>
          </cell>
          <cell r="G83">
            <v>322205</v>
          </cell>
          <cell r="H83">
            <v>44136</v>
          </cell>
          <cell r="J83">
            <v>105.2672</v>
          </cell>
          <cell r="L83">
            <v>127.05</v>
          </cell>
          <cell r="M83">
            <v>20.9</v>
          </cell>
          <cell r="O83">
            <v>1.1599999999999999</v>
          </cell>
          <cell r="R83">
            <v>215.65</v>
          </cell>
          <cell r="S83">
            <v>62.7</v>
          </cell>
          <cell r="U83">
            <v>0</v>
          </cell>
        </row>
        <row r="84">
          <cell r="C84" t="str">
            <v>UPA OLINDA</v>
          </cell>
          <cell r="E84" t="str">
            <v>ELANE PRAZERES DE MELO</v>
          </cell>
          <cell r="F84" t="str">
            <v>2 - Outros Profissionais da Saúde</v>
          </cell>
          <cell r="G84">
            <v>322205</v>
          </cell>
          <cell r="H84">
            <v>44136</v>
          </cell>
          <cell r="J84">
            <v>165.86720000000003</v>
          </cell>
          <cell r="L84">
            <v>127.05</v>
          </cell>
          <cell r="M84">
            <v>20.9</v>
          </cell>
          <cell r="O84">
            <v>1.1599999999999999</v>
          </cell>
          <cell r="R84">
            <v>210.75</v>
          </cell>
          <cell r="S84">
            <v>62.7</v>
          </cell>
          <cell r="U84">
            <v>0</v>
          </cell>
        </row>
        <row r="85">
          <cell r="C85" t="str">
            <v>UPA OLINDA</v>
          </cell>
          <cell r="E85" t="str">
            <v>ELIANA MARIA DUARTE DA SILVA FRANCA</v>
          </cell>
          <cell r="F85" t="str">
            <v>2 - Outros Profissionais da Saúde</v>
          </cell>
          <cell r="G85">
            <v>223405</v>
          </cell>
          <cell r="H85">
            <v>44136</v>
          </cell>
          <cell r="J85">
            <v>426.53199999999998</v>
          </cell>
          <cell r="L85">
            <v>127.05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ELIANE RODRIGUES CORREIA</v>
          </cell>
          <cell r="F86" t="str">
            <v>2 - Outros Profissionais da Saúde</v>
          </cell>
          <cell r="G86">
            <v>322205</v>
          </cell>
          <cell r="H86">
            <v>44136</v>
          </cell>
          <cell r="J86">
            <v>123.116</v>
          </cell>
          <cell r="L86">
            <v>127.05</v>
          </cell>
          <cell r="M86">
            <v>20.9</v>
          </cell>
          <cell r="O86">
            <v>1.1599999999999999</v>
          </cell>
          <cell r="R86">
            <v>248.25</v>
          </cell>
          <cell r="S86">
            <v>62.7</v>
          </cell>
          <cell r="U86">
            <v>0</v>
          </cell>
        </row>
        <row r="87">
          <cell r="C87" t="str">
            <v>UPA OLINDA</v>
          </cell>
          <cell r="E87" t="str">
            <v>ELINE MONIQUE SILVA DO NASCIMENTO</v>
          </cell>
          <cell r="F87" t="str">
            <v>2 - Outros Profissionais da Saúde</v>
          </cell>
          <cell r="G87">
            <v>322205</v>
          </cell>
          <cell r="H87">
            <v>44136</v>
          </cell>
          <cell r="J87">
            <v>156.376</v>
          </cell>
          <cell r="L87">
            <v>127.05</v>
          </cell>
          <cell r="M87">
            <v>20.9</v>
          </cell>
          <cell r="O87">
            <v>1.1599999999999999</v>
          </cell>
          <cell r="R87">
            <v>144.75</v>
          </cell>
          <cell r="S87">
            <v>62.7</v>
          </cell>
          <cell r="U87">
            <v>0</v>
          </cell>
        </row>
        <row r="88">
          <cell r="C88" t="str">
            <v>UPA OLINDA</v>
          </cell>
          <cell r="E88" t="str">
            <v>ELIS REGINA DA SILVA VILAR DE ARAUJO</v>
          </cell>
          <cell r="F88" t="str">
            <v>2 - Outros Profissionais da Saúde</v>
          </cell>
          <cell r="G88">
            <v>322205</v>
          </cell>
          <cell r="H88">
            <v>44136</v>
          </cell>
          <cell r="J88">
            <v>157.7912</v>
          </cell>
          <cell r="L88">
            <v>127.05</v>
          </cell>
          <cell r="M88">
            <v>20.9</v>
          </cell>
          <cell r="O88">
            <v>1.1599999999999999</v>
          </cell>
          <cell r="R88">
            <v>125.95</v>
          </cell>
          <cell r="S88">
            <v>58.52</v>
          </cell>
          <cell r="U88">
            <v>0</v>
          </cell>
        </row>
        <row r="89">
          <cell r="C89" t="str">
            <v>UPA OLINDA</v>
          </cell>
          <cell r="E89" t="str">
            <v>ELIZANGELA ALVES TORRE</v>
          </cell>
          <cell r="F89" t="str">
            <v>3 - Administrativo</v>
          </cell>
          <cell r="G89">
            <v>142105</v>
          </cell>
          <cell r="H89">
            <v>44136</v>
          </cell>
          <cell r="J89">
            <v>830.71199999999999</v>
          </cell>
          <cell r="L89">
            <v>127.05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OLINDA</v>
          </cell>
          <cell r="E90" t="str">
            <v>ELZA MARIA DA SILVA CORREIA</v>
          </cell>
          <cell r="F90" t="str">
            <v>2 - Outros Profissionais da Saúde</v>
          </cell>
          <cell r="G90">
            <v>322205</v>
          </cell>
          <cell r="H90">
            <v>44136</v>
          </cell>
          <cell r="J90">
            <v>104.8176</v>
          </cell>
          <cell r="L90">
            <v>127.05</v>
          </cell>
          <cell r="M90">
            <v>20.9</v>
          </cell>
          <cell r="O90">
            <v>1.1599999999999999</v>
          </cell>
          <cell r="R90">
            <v>196.95</v>
          </cell>
          <cell r="S90">
            <v>45.98</v>
          </cell>
          <cell r="U90">
            <v>0</v>
          </cell>
        </row>
        <row r="91">
          <cell r="C91" t="str">
            <v>UPA OLINDA</v>
          </cell>
          <cell r="E91" t="str">
            <v>EMERLAINE FERREIRA GOMES</v>
          </cell>
          <cell r="F91" t="str">
            <v>2 - Outros Profissionais da Saúde</v>
          </cell>
          <cell r="G91">
            <v>223505</v>
          </cell>
          <cell r="H91">
            <v>44136</v>
          </cell>
          <cell r="J91">
            <v>302.97280000000001</v>
          </cell>
          <cell r="L91">
            <v>127.05</v>
          </cell>
          <cell r="M91">
            <v>0</v>
          </cell>
          <cell r="O91">
            <v>2.44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ERICK VINICIUS DA SILVA</v>
          </cell>
          <cell r="F92" t="str">
            <v>3 - Administrativo</v>
          </cell>
          <cell r="G92">
            <v>517410</v>
          </cell>
          <cell r="H92">
            <v>44136</v>
          </cell>
          <cell r="J92">
            <v>95.478400000000008</v>
          </cell>
          <cell r="L92">
            <v>127.05</v>
          </cell>
          <cell r="M92">
            <v>20.9</v>
          </cell>
          <cell r="O92">
            <v>1.1599999999999999</v>
          </cell>
          <cell r="R92">
            <v>210.75</v>
          </cell>
          <cell r="S92">
            <v>48.35</v>
          </cell>
          <cell r="U92">
            <v>0</v>
          </cell>
        </row>
        <row r="93">
          <cell r="C93" t="str">
            <v>UPA OLINDA</v>
          </cell>
          <cell r="E93" t="str">
            <v>ERIKA JEANE SA DOS SANTOS</v>
          </cell>
          <cell r="F93" t="str">
            <v>3 - Administrativo</v>
          </cell>
          <cell r="G93">
            <v>142205</v>
          </cell>
          <cell r="H93">
            <v>44136</v>
          </cell>
          <cell r="J93">
            <v>225.54160000000002</v>
          </cell>
          <cell r="L93">
            <v>127.05</v>
          </cell>
          <cell r="M93">
            <v>0</v>
          </cell>
          <cell r="O93">
            <v>1.1599999999999999</v>
          </cell>
          <cell r="R93">
            <v>379.75</v>
          </cell>
          <cell r="S93">
            <v>0</v>
          </cell>
          <cell r="U93">
            <v>0</v>
          </cell>
        </row>
        <row r="94">
          <cell r="C94" t="str">
            <v>UPA OLINDA</v>
          </cell>
          <cell r="E94" t="str">
            <v>ERIKA MARIA DA SILVA</v>
          </cell>
          <cell r="F94" t="str">
            <v>2 - Outros Profissionais da Saúde</v>
          </cell>
          <cell r="G94">
            <v>322205</v>
          </cell>
          <cell r="H94">
            <v>44136</v>
          </cell>
          <cell r="J94">
            <v>106.91840000000001</v>
          </cell>
          <cell r="L94">
            <v>127.05</v>
          </cell>
          <cell r="M94">
            <v>20.9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ERIKA TASSYANA TENORIO FRAGA</v>
          </cell>
          <cell r="F95" t="str">
            <v>3 - Administrativo</v>
          </cell>
          <cell r="G95">
            <v>411010</v>
          </cell>
          <cell r="H95">
            <v>44136</v>
          </cell>
          <cell r="J95">
            <v>145.1848</v>
          </cell>
          <cell r="L95">
            <v>127.05</v>
          </cell>
          <cell r="M95">
            <v>0</v>
          </cell>
          <cell r="O95">
            <v>1.1599999999999999</v>
          </cell>
          <cell r="R95">
            <v>117.85</v>
          </cell>
          <cell r="S95">
            <v>62.7</v>
          </cell>
          <cell r="U95">
            <v>0</v>
          </cell>
        </row>
        <row r="96">
          <cell r="C96" t="str">
            <v>UPA OLINDA</v>
          </cell>
          <cell r="E96" t="str">
            <v>EVALDO FRANCA DE FARIAS</v>
          </cell>
          <cell r="F96" t="str">
            <v>2 - Outros Profissionais da Saúde</v>
          </cell>
          <cell r="G96">
            <v>322205</v>
          </cell>
          <cell r="H96">
            <v>44136</v>
          </cell>
          <cell r="J96">
            <v>148.3888</v>
          </cell>
          <cell r="L96">
            <v>127.05</v>
          </cell>
          <cell r="M96">
            <v>20.9</v>
          </cell>
          <cell r="O96">
            <v>1.1599999999999999</v>
          </cell>
          <cell r="R96">
            <v>126</v>
          </cell>
          <cell r="S96">
            <v>62.7</v>
          </cell>
          <cell r="U96">
            <v>0</v>
          </cell>
        </row>
        <row r="97">
          <cell r="C97" t="str">
            <v>UPA OLINDA</v>
          </cell>
          <cell r="E97" t="str">
            <v>EVELIN DAIANE DE FREITAS</v>
          </cell>
          <cell r="F97" t="str">
            <v>2 - Outros Profissionais da Saúde</v>
          </cell>
          <cell r="G97">
            <v>223505</v>
          </cell>
          <cell r="H97">
            <v>44136</v>
          </cell>
          <cell r="J97">
            <v>239.26</v>
          </cell>
          <cell r="L97">
            <v>127.05</v>
          </cell>
          <cell r="M97">
            <v>0</v>
          </cell>
          <cell r="O97">
            <v>2.44</v>
          </cell>
          <cell r="R97">
            <v>183.05</v>
          </cell>
          <cell r="S97">
            <v>104.87</v>
          </cell>
          <cell r="U97">
            <v>0</v>
          </cell>
        </row>
        <row r="98">
          <cell r="C98" t="str">
            <v>UPA OLINDA</v>
          </cell>
          <cell r="E98" t="str">
            <v>FABIANA MARIA DA SILVA</v>
          </cell>
          <cell r="F98" t="str">
            <v>4 - Assistência Odontológica</v>
          </cell>
          <cell r="G98">
            <v>322415</v>
          </cell>
          <cell r="H98">
            <v>44136</v>
          </cell>
          <cell r="J98">
            <v>102.19600000000001</v>
          </cell>
          <cell r="L98">
            <v>127.05</v>
          </cell>
          <cell r="M98">
            <v>20.9</v>
          </cell>
          <cell r="O98">
            <v>1.1599999999999999</v>
          </cell>
          <cell r="S98">
            <v>0</v>
          </cell>
          <cell r="U98">
            <v>64</v>
          </cell>
          <cell r="X98" t="str">
            <v>AUXILIO CRECHE</v>
          </cell>
        </row>
        <row r="99">
          <cell r="C99" t="str">
            <v>UPA OLINDA</v>
          </cell>
          <cell r="E99" t="str">
            <v>FABIANA SOARES DE FRANCA DOS PRAZERES</v>
          </cell>
          <cell r="F99" t="str">
            <v>2 - Outros Profissionais da Saúde</v>
          </cell>
          <cell r="G99">
            <v>223505</v>
          </cell>
          <cell r="H99">
            <v>44136</v>
          </cell>
          <cell r="J99">
            <v>356.74400000000003</v>
          </cell>
          <cell r="L99">
            <v>127.05</v>
          </cell>
          <cell r="M99">
            <v>0</v>
          </cell>
          <cell r="O99">
            <v>2.44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FABIO JOSE BARBOSA RANGEL</v>
          </cell>
          <cell r="F100" t="str">
            <v>1 - Médico</v>
          </cell>
          <cell r="G100">
            <v>225125</v>
          </cell>
          <cell r="H100">
            <v>44136</v>
          </cell>
          <cell r="J100">
            <v>420.80239999999998</v>
          </cell>
          <cell r="L100">
            <v>127.05</v>
          </cell>
          <cell r="M100">
            <v>0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FABIO MATOS DE MELO JUNIOR</v>
          </cell>
          <cell r="F101" t="str">
            <v>2 - Outros Profissionais da Saúde</v>
          </cell>
          <cell r="G101">
            <v>322605</v>
          </cell>
          <cell r="H101">
            <v>44136</v>
          </cell>
          <cell r="J101">
            <v>119.4144</v>
          </cell>
          <cell r="L101">
            <v>127.05</v>
          </cell>
          <cell r="M101">
            <v>20.9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FERNANDA BATISTA DA SILVA</v>
          </cell>
          <cell r="F102" t="str">
            <v>2 - Outros Profissionais da Saúde</v>
          </cell>
          <cell r="G102">
            <v>515205</v>
          </cell>
          <cell r="H102">
            <v>44136</v>
          </cell>
          <cell r="J102">
            <v>132.5368</v>
          </cell>
          <cell r="L102">
            <v>127.05</v>
          </cell>
          <cell r="M102">
            <v>21.6</v>
          </cell>
          <cell r="O102">
            <v>1.1599999999999999</v>
          </cell>
          <cell r="R102">
            <v>107.25</v>
          </cell>
          <cell r="S102">
            <v>54.51</v>
          </cell>
          <cell r="U102">
            <v>0</v>
          </cell>
        </row>
        <row r="103">
          <cell r="C103" t="str">
            <v>UPA OLINDA</v>
          </cell>
          <cell r="E103" t="str">
            <v>FERNANDA FIGUEIRA VICTOR</v>
          </cell>
          <cell r="F103" t="str">
            <v>1 - Médico</v>
          </cell>
          <cell r="G103">
            <v>225125</v>
          </cell>
          <cell r="H103">
            <v>44136</v>
          </cell>
          <cell r="J103">
            <v>814.36559999999997</v>
          </cell>
          <cell r="L103">
            <v>127.05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FERNANDA PATRICIA FERREIRA DA SILVA</v>
          </cell>
          <cell r="F104" t="str">
            <v>2 - Outros Profissionais da Saúde</v>
          </cell>
          <cell r="G104">
            <v>322205</v>
          </cell>
          <cell r="H104">
            <v>44136</v>
          </cell>
          <cell r="J104">
            <v>102.80160000000001</v>
          </cell>
          <cell r="L104">
            <v>127.05</v>
          </cell>
          <cell r="M104">
            <v>0</v>
          </cell>
          <cell r="O104">
            <v>1.1599999999999999</v>
          </cell>
          <cell r="R104">
            <v>107.25</v>
          </cell>
          <cell r="S104">
            <v>59.49</v>
          </cell>
          <cell r="U104">
            <v>0</v>
          </cell>
        </row>
        <row r="105">
          <cell r="C105" t="str">
            <v>UPA OLINDA</v>
          </cell>
          <cell r="E105" t="str">
            <v>FERNANDA PORTO CARREIRO COELHO CAVALCANTI DE SOUZA</v>
          </cell>
          <cell r="F105" t="str">
            <v>4 - Assistência Odontológica</v>
          </cell>
          <cell r="G105">
            <v>223208</v>
          </cell>
          <cell r="H105">
            <v>44136</v>
          </cell>
          <cell r="J105">
            <v>331.85520000000002</v>
          </cell>
          <cell r="L105">
            <v>127.05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FERNANDO CESAR RAMOS DOS SANTOS</v>
          </cell>
          <cell r="F106" t="str">
            <v>2 - Outros Profissionais da Saúde</v>
          </cell>
          <cell r="G106">
            <v>515110</v>
          </cell>
          <cell r="H106">
            <v>44136</v>
          </cell>
          <cell r="J106">
            <v>100.524</v>
          </cell>
          <cell r="L106">
            <v>127.05</v>
          </cell>
          <cell r="M106">
            <v>20.9</v>
          </cell>
          <cell r="O106">
            <v>1.1599999999999999</v>
          </cell>
          <cell r="R106">
            <v>126</v>
          </cell>
          <cell r="S106">
            <v>62.7</v>
          </cell>
          <cell r="U106">
            <v>0</v>
          </cell>
        </row>
        <row r="107">
          <cell r="C107" t="str">
            <v>UPA OLINDA</v>
          </cell>
          <cell r="E107" t="str">
            <v>FRANCISCA NOBREGA DE FIGUEIREDO</v>
          </cell>
          <cell r="F107" t="str">
            <v>1 - Médico</v>
          </cell>
          <cell r="G107">
            <v>225125</v>
          </cell>
          <cell r="H107">
            <v>44136</v>
          </cell>
          <cell r="J107">
            <v>1411.7088000000001</v>
          </cell>
          <cell r="L107">
            <v>127.05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FRANCISCO JOAO ROSSI NETO</v>
          </cell>
          <cell r="F108" t="str">
            <v>1 - Médico</v>
          </cell>
          <cell r="G108">
            <v>225125</v>
          </cell>
          <cell r="H108">
            <v>44136</v>
          </cell>
          <cell r="J108">
            <v>661.84720000000004</v>
          </cell>
          <cell r="L108">
            <v>127.05</v>
          </cell>
          <cell r="M108">
            <v>0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FRANCISCO JOSE SUASSUNA CAVALCANTI</v>
          </cell>
          <cell r="F109" t="str">
            <v>1 - Médico</v>
          </cell>
          <cell r="G109">
            <v>225270</v>
          </cell>
          <cell r="H109">
            <v>44136</v>
          </cell>
          <cell r="J109">
            <v>409.00160000000005</v>
          </cell>
          <cell r="L109">
            <v>127.05</v>
          </cell>
          <cell r="M109">
            <v>6.34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GABRIELA CARACIOLO NOVAES OERTLI</v>
          </cell>
          <cell r="F110" t="str">
            <v>1 - Médico</v>
          </cell>
          <cell r="G110">
            <v>225125</v>
          </cell>
          <cell r="H110">
            <v>44136</v>
          </cell>
          <cell r="J110">
            <v>383.85519999999997</v>
          </cell>
          <cell r="L110">
            <v>127.05</v>
          </cell>
          <cell r="M110">
            <v>0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GABRIELA FLAESCHEN CARIBE</v>
          </cell>
          <cell r="F111" t="str">
            <v>1 - Médico</v>
          </cell>
          <cell r="G111">
            <v>225125</v>
          </cell>
          <cell r="H111">
            <v>44136</v>
          </cell>
          <cell r="J111">
            <v>1031.4872</v>
          </cell>
          <cell r="L111">
            <v>127.05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GEDIVALDO LUIZ DOS SANTOS JUNIOR</v>
          </cell>
          <cell r="F112" t="str">
            <v>3 - Administrativo</v>
          </cell>
          <cell r="G112">
            <v>517410</v>
          </cell>
          <cell r="H112">
            <v>44136</v>
          </cell>
          <cell r="J112">
            <v>170.55599999999998</v>
          </cell>
          <cell r="L112">
            <v>127.05</v>
          </cell>
          <cell r="M112">
            <v>20.9</v>
          </cell>
          <cell r="O112">
            <v>1.1599999999999999</v>
          </cell>
          <cell r="R112">
            <v>107.25</v>
          </cell>
          <cell r="S112">
            <v>62.7</v>
          </cell>
          <cell r="U112">
            <v>0</v>
          </cell>
        </row>
        <row r="113">
          <cell r="C113" t="str">
            <v>UPA OLINDA</v>
          </cell>
          <cell r="E113" t="str">
            <v>GESIKA ASSUNCAO DO NASCIMENTO</v>
          </cell>
          <cell r="F113" t="str">
            <v>2 - Outros Profissionais da Saúde</v>
          </cell>
          <cell r="G113">
            <v>223710</v>
          </cell>
          <cell r="H113">
            <v>44136</v>
          </cell>
          <cell r="J113">
            <v>303.05040000000002</v>
          </cell>
          <cell r="L113">
            <v>127.05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GEYSE MARINHO FALCAO</v>
          </cell>
          <cell r="F114" t="str">
            <v>1 - Médico</v>
          </cell>
          <cell r="G114">
            <v>225125</v>
          </cell>
          <cell r="H114">
            <v>44136</v>
          </cell>
          <cell r="J114">
            <v>603.02959999999996</v>
          </cell>
          <cell r="L114">
            <v>127.05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GILCENILDO DA SILVA CARDOSO</v>
          </cell>
          <cell r="F115" t="str">
            <v>2 - Outros Profissionais da Saúde</v>
          </cell>
          <cell r="G115">
            <v>322205</v>
          </cell>
          <cell r="H115">
            <v>44136</v>
          </cell>
          <cell r="J115">
            <v>132.24799999999999</v>
          </cell>
          <cell r="L115">
            <v>127.05</v>
          </cell>
          <cell r="M115">
            <v>20.9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GILVAN MARCELINO BEZERRA SILVA JUNIOR</v>
          </cell>
          <cell r="F116" t="str">
            <v>2 - Outros Profissionais da Saúde</v>
          </cell>
          <cell r="G116">
            <v>324115</v>
          </cell>
          <cell r="H116">
            <v>44136</v>
          </cell>
          <cell r="J116">
            <v>300.16080000000005</v>
          </cell>
          <cell r="L116">
            <v>127.05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GIOVANNA FONSECA SILVA VENCESLAU</v>
          </cell>
          <cell r="F117" t="str">
            <v>3 - Administrativo</v>
          </cell>
          <cell r="G117">
            <v>411010</v>
          </cell>
          <cell r="H117">
            <v>44136</v>
          </cell>
          <cell r="J117">
            <v>11.3208</v>
          </cell>
          <cell r="L117">
            <v>127.05</v>
          </cell>
          <cell r="M117">
            <v>0</v>
          </cell>
          <cell r="O117">
            <v>1.1599999999999999</v>
          </cell>
          <cell r="R117">
            <v>37.56</v>
          </cell>
          <cell r="S117">
            <v>31.35</v>
          </cell>
          <cell r="U117">
            <v>0</v>
          </cell>
        </row>
        <row r="118">
          <cell r="C118" t="str">
            <v>UPA OLINDA</v>
          </cell>
          <cell r="E118" t="str">
            <v>GISELMA LEITE DA SILVA</v>
          </cell>
          <cell r="F118" t="str">
            <v>2 - Outros Profissionais da Saúde</v>
          </cell>
          <cell r="G118">
            <v>223505</v>
          </cell>
          <cell r="H118">
            <v>44136</v>
          </cell>
          <cell r="J118">
            <v>277.31200000000001</v>
          </cell>
          <cell r="L118">
            <v>127.05</v>
          </cell>
          <cell r="M118">
            <v>3.08</v>
          </cell>
          <cell r="O118">
            <v>2.44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GLEICIANE CRISTINA LIMA DOS SANTOS</v>
          </cell>
          <cell r="F119" t="str">
            <v>3 - Administrativo</v>
          </cell>
          <cell r="G119">
            <v>411010</v>
          </cell>
          <cell r="H119">
            <v>44136</v>
          </cell>
          <cell r="J119">
            <v>104.5</v>
          </cell>
          <cell r="L119">
            <v>127.05</v>
          </cell>
          <cell r="M119">
            <v>0</v>
          </cell>
          <cell r="O119">
            <v>1.1599999999999999</v>
          </cell>
          <cell r="R119">
            <v>144.75</v>
          </cell>
          <cell r="S119">
            <v>62.7</v>
          </cell>
          <cell r="U119">
            <v>64</v>
          </cell>
          <cell r="X119" t="str">
            <v>AUXILIO CRECHE</v>
          </cell>
        </row>
        <row r="120">
          <cell r="C120" t="str">
            <v>UPA OLINDA</v>
          </cell>
          <cell r="E120" t="str">
            <v>GLEINE PINHEIRO SANTOS BARROS</v>
          </cell>
          <cell r="F120" t="str">
            <v>1 - Médico</v>
          </cell>
          <cell r="G120">
            <v>225124</v>
          </cell>
          <cell r="H120">
            <v>44136</v>
          </cell>
          <cell r="J120">
            <v>988.7808</v>
          </cell>
          <cell r="L120">
            <v>127.05</v>
          </cell>
          <cell r="M120">
            <v>0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GLORIA CONCEICAO SILVA</v>
          </cell>
          <cell r="F121" t="str">
            <v>3 - Administrativo</v>
          </cell>
          <cell r="G121">
            <v>413115</v>
          </cell>
          <cell r="H121">
            <v>44136</v>
          </cell>
          <cell r="J121">
            <v>207.27360000000002</v>
          </cell>
          <cell r="L121">
            <v>127.05</v>
          </cell>
          <cell r="M121">
            <v>26.76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HEMERSON DINIZ ADRIANO DE SOUZA</v>
          </cell>
          <cell r="F122" t="str">
            <v>1 - Médico</v>
          </cell>
          <cell r="G122">
            <v>225125</v>
          </cell>
          <cell r="H122">
            <v>44136</v>
          </cell>
          <cell r="J122">
            <v>516.20720000000006</v>
          </cell>
          <cell r="L122">
            <v>127.05</v>
          </cell>
          <cell r="M122">
            <v>3.17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HERALDO HENRIQUE DE ARRUDA JUNIOR</v>
          </cell>
          <cell r="F123" t="str">
            <v>2 - Outros Profissionais da Saúde</v>
          </cell>
          <cell r="G123">
            <v>521130</v>
          </cell>
          <cell r="H123">
            <v>44136</v>
          </cell>
          <cell r="J123">
            <v>112.82559999999999</v>
          </cell>
          <cell r="L123">
            <v>127.05</v>
          </cell>
          <cell r="M123">
            <v>20.9</v>
          </cell>
          <cell r="O123">
            <v>1.1599999999999999</v>
          </cell>
          <cell r="R123">
            <v>107.25</v>
          </cell>
          <cell r="S123">
            <v>62.7</v>
          </cell>
          <cell r="U123">
            <v>0</v>
          </cell>
        </row>
        <row r="124">
          <cell r="C124" t="str">
            <v>UPA OLINDA</v>
          </cell>
          <cell r="E124" t="str">
            <v>HEVERTON CESAR DA SILVA RAMOS</v>
          </cell>
          <cell r="F124" t="str">
            <v>2 - Outros Profissionais da Saúde</v>
          </cell>
          <cell r="G124">
            <v>223505</v>
          </cell>
          <cell r="H124">
            <v>44136</v>
          </cell>
          <cell r="J124">
            <v>275.71359999999999</v>
          </cell>
          <cell r="L124">
            <v>127.05</v>
          </cell>
          <cell r="M124">
            <v>3.08</v>
          </cell>
          <cell r="O124">
            <v>2.44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IDEILDO RIBEIRO TOZER</v>
          </cell>
          <cell r="F125" t="str">
            <v>2 - Outros Profissionais da Saúde</v>
          </cell>
          <cell r="G125">
            <v>322205</v>
          </cell>
          <cell r="H125">
            <v>44136</v>
          </cell>
          <cell r="J125">
            <v>175.50639999999999</v>
          </cell>
          <cell r="L125">
            <v>127.05</v>
          </cell>
          <cell r="M125">
            <v>20.9</v>
          </cell>
          <cell r="O125">
            <v>1.1599999999999999</v>
          </cell>
          <cell r="R125">
            <v>183.15</v>
          </cell>
          <cell r="S125">
            <v>58.52</v>
          </cell>
          <cell r="U125">
            <v>0</v>
          </cell>
        </row>
        <row r="126">
          <cell r="C126" t="str">
            <v>UPA OLINDA</v>
          </cell>
          <cell r="E126" t="str">
            <v>IRANDI MARQUES DE MELO</v>
          </cell>
          <cell r="F126" t="str">
            <v>2 - Outros Profissionais da Saúde</v>
          </cell>
          <cell r="G126">
            <v>515110</v>
          </cell>
          <cell r="H126">
            <v>44136</v>
          </cell>
          <cell r="J126">
            <v>110.06399999999999</v>
          </cell>
          <cell r="L126">
            <v>127.05</v>
          </cell>
          <cell r="M126">
            <v>20.9</v>
          </cell>
          <cell r="O126">
            <v>1.1599999999999999</v>
          </cell>
          <cell r="R126">
            <v>107.25</v>
          </cell>
          <cell r="S126">
            <v>62.7</v>
          </cell>
          <cell r="U126">
            <v>0</v>
          </cell>
        </row>
        <row r="127">
          <cell r="C127" t="str">
            <v>UPA OLINDA</v>
          </cell>
          <cell r="E127" t="str">
            <v>ISABELA VITA BEZERRA DANTAS GALINDO</v>
          </cell>
          <cell r="F127" t="str">
            <v>2 - Outros Profissionais da Saúde</v>
          </cell>
          <cell r="G127">
            <v>324115</v>
          </cell>
          <cell r="H127">
            <v>44136</v>
          </cell>
          <cell r="J127">
            <v>556.77679999999998</v>
          </cell>
          <cell r="L127">
            <v>127.05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OLINDA</v>
          </cell>
          <cell r="E128" t="str">
            <v>IVISON MEIRELES MONTEIRO</v>
          </cell>
          <cell r="F128" t="str">
            <v>3 - Administrativo</v>
          </cell>
          <cell r="G128">
            <v>514225</v>
          </cell>
          <cell r="H128">
            <v>44136</v>
          </cell>
          <cell r="J128">
            <v>122.0408</v>
          </cell>
          <cell r="L128">
            <v>127.05</v>
          </cell>
          <cell r="M128">
            <v>20.9</v>
          </cell>
          <cell r="O128">
            <v>1.1599999999999999</v>
          </cell>
          <cell r="R128">
            <v>107.25</v>
          </cell>
          <cell r="S128">
            <v>62.7</v>
          </cell>
          <cell r="U128">
            <v>0</v>
          </cell>
        </row>
        <row r="129">
          <cell r="C129" t="str">
            <v>UPA OLINDA</v>
          </cell>
          <cell r="E129" t="str">
            <v>JACKELINE DA SILVA PIRES</v>
          </cell>
          <cell r="F129" t="str">
            <v>3 - Administrativo</v>
          </cell>
          <cell r="G129">
            <v>411010</v>
          </cell>
          <cell r="H129">
            <v>44136</v>
          </cell>
          <cell r="J129">
            <v>165.81120000000004</v>
          </cell>
          <cell r="L129">
            <v>127.05</v>
          </cell>
          <cell r="M129">
            <v>26.43</v>
          </cell>
          <cell r="O129">
            <v>1.1599999999999999</v>
          </cell>
          <cell r="R129">
            <v>329.75</v>
          </cell>
          <cell r="S129">
            <v>63.43</v>
          </cell>
          <cell r="U129">
            <v>0</v>
          </cell>
        </row>
        <row r="130">
          <cell r="C130" t="str">
            <v>UPA OLINDA</v>
          </cell>
          <cell r="E130" t="str">
            <v>JACKSON DA SILVA PIRES NETO</v>
          </cell>
          <cell r="F130" t="str">
            <v>3 - Administrativo</v>
          </cell>
          <cell r="G130">
            <v>317210</v>
          </cell>
          <cell r="H130">
            <v>44136</v>
          </cell>
          <cell r="J130">
            <v>155.1352</v>
          </cell>
          <cell r="L130">
            <v>127.05</v>
          </cell>
          <cell r="M130">
            <v>33.67</v>
          </cell>
          <cell r="O130">
            <v>1.1599999999999999</v>
          </cell>
          <cell r="R130">
            <v>248.25</v>
          </cell>
          <cell r="S130">
            <v>90.91</v>
          </cell>
          <cell r="U130">
            <v>0</v>
          </cell>
        </row>
        <row r="131">
          <cell r="C131" t="str">
            <v>UPA OLINDA</v>
          </cell>
          <cell r="E131" t="str">
            <v>JAILSON GOMES DA COSTA</v>
          </cell>
          <cell r="F131" t="str">
            <v>3 - Administrativo</v>
          </cell>
          <cell r="G131">
            <v>517410</v>
          </cell>
          <cell r="H131">
            <v>44136</v>
          </cell>
          <cell r="J131">
            <v>89.876800000000003</v>
          </cell>
          <cell r="L131">
            <v>127.05</v>
          </cell>
          <cell r="M131">
            <v>0</v>
          </cell>
          <cell r="O131">
            <v>1.1599999999999999</v>
          </cell>
          <cell r="R131">
            <v>210.75</v>
          </cell>
          <cell r="S131">
            <v>14.63</v>
          </cell>
          <cell r="U131">
            <v>0</v>
          </cell>
        </row>
        <row r="132">
          <cell r="C132" t="str">
            <v>UPA OLINDA</v>
          </cell>
          <cell r="E132" t="str">
            <v>JAILSON SOUZA DE CARVALHO</v>
          </cell>
          <cell r="F132" t="str">
            <v>3 - Administrativo</v>
          </cell>
          <cell r="G132">
            <v>782320</v>
          </cell>
          <cell r="H132">
            <v>44136</v>
          </cell>
          <cell r="J132">
            <v>136.3552</v>
          </cell>
          <cell r="L132">
            <v>127.05</v>
          </cell>
          <cell r="M132">
            <v>0</v>
          </cell>
          <cell r="O132">
            <v>1.1599999999999999</v>
          </cell>
          <cell r="R132">
            <v>210.75</v>
          </cell>
          <cell r="S132">
            <v>85.45</v>
          </cell>
          <cell r="U132">
            <v>0</v>
          </cell>
        </row>
        <row r="133">
          <cell r="C133" t="str">
            <v>UPA OLINDA</v>
          </cell>
          <cell r="E133" t="str">
            <v>JAILTON JUNIOR MACEDO</v>
          </cell>
          <cell r="F133" t="str">
            <v>3 - Administrativo</v>
          </cell>
          <cell r="G133">
            <v>782320</v>
          </cell>
          <cell r="H133">
            <v>44136</v>
          </cell>
          <cell r="J133">
            <v>149.45600000000002</v>
          </cell>
          <cell r="L133">
            <v>127.05</v>
          </cell>
          <cell r="M133">
            <v>28.48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JAIR MACIEL DE OLIVEIRA</v>
          </cell>
          <cell r="F134" t="str">
            <v>3 - Administrativo</v>
          </cell>
          <cell r="G134">
            <v>782320</v>
          </cell>
          <cell r="H134">
            <v>44136</v>
          </cell>
          <cell r="J134">
            <v>267.34640000000002</v>
          </cell>
          <cell r="L134">
            <v>127.05</v>
          </cell>
          <cell r="M134">
            <v>28.48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JAIRO DA SILVA SANTOS</v>
          </cell>
          <cell r="F135" t="str">
            <v>2 - Outros Profissionais da Saúde</v>
          </cell>
          <cell r="G135">
            <v>322205</v>
          </cell>
          <cell r="H135">
            <v>44136</v>
          </cell>
          <cell r="J135">
            <v>250.01280000000003</v>
          </cell>
          <cell r="L135">
            <v>127.05</v>
          </cell>
          <cell r="M135">
            <v>20.9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JAKIELE BEM GOMES</v>
          </cell>
          <cell r="F136" t="str">
            <v>1 - Médico</v>
          </cell>
          <cell r="G136">
            <v>225125</v>
          </cell>
          <cell r="H136">
            <v>44136</v>
          </cell>
          <cell r="J136">
            <v>954.82640000000004</v>
          </cell>
          <cell r="L136">
            <v>127.05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OLINDA</v>
          </cell>
          <cell r="E137" t="str">
            <v>JANAINA BARBOSA DE FRAGA</v>
          </cell>
          <cell r="F137" t="str">
            <v>2 - Outros Profissionais da Saúde</v>
          </cell>
          <cell r="G137">
            <v>322205</v>
          </cell>
          <cell r="H137">
            <v>44136</v>
          </cell>
          <cell r="J137">
            <v>108.14960000000001</v>
          </cell>
          <cell r="L137">
            <v>127.05</v>
          </cell>
          <cell r="M137">
            <v>20.9</v>
          </cell>
          <cell r="O137">
            <v>1.1599999999999999</v>
          </cell>
          <cell r="R137">
            <v>127.95</v>
          </cell>
          <cell r="S137">
            <v>62.7</v>
          </cell>
          <cell r="U137">
            <v>0</v>
          </cell>
        </row>
        <row r="138">
          <cell r="C138" t="str">
            <v>UPA OLINDA</v>
          </cell>
          <cell r="E138" t="str">
            <v>JENNIFFER PACHECO DA SILVA</v>
          </cell>
          <cell r="F138" t="str">
            <v>2 - Outros Profissionais da Saúde</v>
          </cell>
          <cell r="G138">
            <v>322205</v>
          </cell>
          <cell r="H138">
            <v>44136</v>
          </cell>
          <cell r="J138">
            <v>155.58879999999999</v>
          </cell>
          <cell r="L138">
            <v>127.05</v>
          </cell>
          <cell r="M138">
            <v>20.9</v>
          </cell>
          <cell r="O138">
            <v>1.1599999999999999</v>
          </cell>
          <cell r="R138">
            <v>191.75</v>
          </cell>
          <cell r="S138">
            <v>62.7</v>
          </cell>
          <cell r="U138">
            <v>0</v>
          </cell>
        </row>
        <row r="139">
          <cell r="C139" t="str">
            <v>UPA OLINDA</v>
          </cell>
          <cell r="E139" t="str">
            <v>JESSICA FERNANDES DE LIMA</v>
          </cell>
          <cell r="F139" t="str">
            <v>1 - Médico</v>
          </cell>
          <cell r="G139">
            <v>225125</v>
          </cell>
          <cell r="H139">
            <v>44136</v>
          </cell>
          <cell r="J139">
            <v>1373.4032000000002</v>
          </cell>
          <cell r="L139">
            <v>127.05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OLINDA</v>
          </cell>
          <cell r="E140" t="str">
            <v>JESSIKA LIMA DE SOUZA</v>
          </cell>
          <cell r="F140" t="str">
            <v>2 - Outros Profissionais da Saúde</v>
          </cell>
          <cell r="G140">
            <v>322205</v>
          </cell>
          <cell r="H140">
            <v>44136</v>
          </cell>
          <cell r="J140">
            <v>101.6408</v>
          </cell>
          <cell r="L140">
            <v>127.05</v>
          </cell>
          <cell r="M140">
            <v>20.9</v>
          </cell>
          <cell r="O140">
            <v>1.1599999999999999</v>
          </cell>
          <cell r="R140">
            <v>100.35</v>
          </cell>
          <cell r="S140">
            <v>56.43</v>
          </cell>
          <cell r="U140">
            <v>0</v>
          </cell>
        </row>
        <row r="141">
          <cell r="C141" t="str">
            <v>UPA OLINDA</v>
          </cell>
          <cell r="E141" t="str">
            <v>JOABE GOMES DO NASCIMENTO</v>
          </cell>
          <cell r="F141" t="str">
            <v>3 - Administrativo</v>
          </cell>
          <cell r="G141">
            <v>517410</v>
          </cell>
          <cell r="H141">
            <v>44136</v>
          </cell>
          <cell r="J141">
            <v>129.2552</v>
          </cell>
          <cell r="L141">
            <v>127.05</v>
          </cell>
          <cell r="M141">
            <v>0</v>
          </cell>
          <cell r="O141">
            <v>1.1599999999999999</v>
          </cell>
          <cell r="R141">
            <v>126</v>
          </cell>
          <cell r="S141">
            <v>62.7</v>
          </cell>
          <cell r="U141">
            <v>0</v>
          </cell>
        </row>
        <row r="142">
          <cell r="C142" t="str">
            <v>UPA OLINDA</v>
          </cell>
          <cell r="E142" t="str">
            <v>JOAO ALBERICO OLIVEIRA DE ARAUJO</v>
          </cell>
          <cell r="F142" t="str">
            <v>2 - Outros Profissionais da Saúde</v>
          </cell>
          <cell r="G142">
            <v>324115</v>
          </cell>
          <cell r="H142">
            <v>44136</v>
          </cell>
          <cell r="J142">
            <v>267.88720000000001</v>
          </cell>
          <cell r="L142">
            <v>127.05</v>
          </cell>
          <cell r="M142">
            <v>2.71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OLINDA</v>
          </cell>
          <cell r="E143" t="str">
            <v>JOAO ALEXANDRE ALVES DA SILVA</v>
          </cell>
          <cell r="F143" t="str">
            <v>3 - Administrativo</v>
          </cell>
          <cell r="G143">
            <v>951105</v>
          </cell>
          <cell r="H143">
            <v>44136</v>
          </cell>
          <cell r="J143">
            <v>132.256</v>
          </cell>
          <cell r="L143">
            <v>127.05</v>
          </cell>
          <cell r="M143">
            <v>25.43</v>
          </cell>
          <cell r="O143">
            <v>1.1599999999999999</v>
          </cell>
          <cell r="R143">
            <v>74.25</v>
          </cell>
          <cell r="S143">
            <v>66</v>
          </cell>
          <cell r="U143">
            <v>0</v>
          </cell>
        </row>
        <row r="144">
          <cell r="C144" t="str">
            <v>UPA OLINDA</v>
          </cell>
          <cell r="E144" t="str">
            <v>JOAO BOSCO BARRETO COUTO NETO</v>
          </cell>
          <cell r="F144" t="str">
            <v>1 - Médico</v>
          </cell>
          <cell r="G144">
            <v>225125</v>
          </cell>
          <cell r="H144">
            <v>44136</v>
          </cell>
          <cell r="J144">
            <v>455.6592</v>
          </cell>
          <cell r="L144">
            <v>127.05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JOAO GABRIEL CARNEIRO DE LIRA</v>
          </cell>
          <cell r="F145" t="str">
            <v>2 - Outros Profissionais da Saúde</v>
          </cell>
          <cell r="G145">
            <v>766420</v>
          </cell>
          <cell r="H145">
            <v>44136</v>
          </cell>
          <cell r="J145">
            <v>125.4008</v>
          </cell>
          <cell r="L145">
            <v>127.05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JOCASTRA MARIA DA SILVA</v>
          </cell>
          <cell r="F146" t="str">
            <v>3 - Administrativo</v>
          </cell>
          <cell r="G146">
            <v>513430</v>
          </cell>
          <cell r="H146">
            <v>44136</v>
          </cell>
          <cell r="J146">
            <v>88.250400000000013</v>
          </cell>
          <cell r="L146">
            <v>127.05</v>
          </cell>
          <cell r="M146">
            <v>20.9</v>
          </cell>
          <cell r="O146">
            <v>1.1599999999999999</v>
          </cell>
          <cell r="R146">
            <v>107.25</v>
          </cell>
          <cell r="S146">
            <v>62.7</v>
          </cell>
          <cell r="U146">
            <v>0</v>
          </cell>
        </row>
        <row r="147">
          <cell r="C147" t="str">
            <v>UPA OLINDA</v>
          </cell>
          <cell r="E147" t="str">
            <v>JOSE VICENTE FERREIRA</v>
          </cell>
          <cell r="F147" t="str">
            <v>2 - Outros Profissionais da Saúde</v>
          </cell>
          <cell r="G147">
            <v>766420</v>
          </cell>
          <cell r="H147">
            <v>44136</v>
          </cell>
          <cell r="J147">
            <v>137.9152</v>
          </cell>
          <cell r="L147">
            <v>127.05</v>
          </cell>
          <cell r="M147">
            <v>2.71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JOSE WELLINGTON DA SILVA PEREIRA</v>
          </cell>
          <cell r="F148" t="str">
            <v>2 - Outros Profissionais da Saúde</v>
          </cell>
          <cell r="G148">
            <v>322205</v>
          </cell>
          <cell r="H148">
            <v>44136</v>
          </cell>
          <cell r="J148">
            <v>104.5</v>
          </cell>
          <cell r="L148">
            <v>127.05</v>
          </cell>
          <cell r="M148">
            <v>0</v>
          </cell>
          <cell r="O148">
            <v>1.1599999999999999</v>
          </cell>
          <cell r="R148">
            <v>126</v>
          </cell>
          <cell r="S148">
            <v>62.7</v>
          </cell>
          <cell r="U148">
            <v>0</v>
          </cell>
        </row>
        <row r="149">
          <cell r="C149" t="str">
            <v>UPA OLINDA</v>
          </cell>
          <cell r="E149" t="str">
            <v>JOSELI CAVALCANTE DE ANDRADE</v>
          </cell>
          <cell r="F149" t="str">
            <v>2 - Outros Profissionais da Saúde</v>
          </cell>
          <cell r="G149">
            <v>322205</v>
          </cell>
          <cell r="H149">
            <v>44136</v>
          </cell>
          <cell r="J149">
            <v>118.7784</v>
          </cell>
          <cell r="L149">
            <v>127.05</v>
          </cell>
          <cell r="M149">
            <v>20.9</v>
          </cell>
          <cell r="O149">
            <v>1.1599999999999999</v>
          </cell>
          <cell r="R149">
            <v>107.25</v>
          </cell>
          <cell r="S149">
            <v>59</v>
          </cell>
          <cell r="U149">
            <v>0</v>
          </cell>
        </row>
        <row r="150">
          <cell r="C150" t="str">
            <v>UPA OLINDA</v>
          </cell>
          <cell r="E150" t="str">
            <v>JOSETE ALVES DO AMARAL</v>
          </cell>
          <cell r="F150" t="str">
            <v>1 - Médico</v>
          </cell>
          <cell r="G150">
            <v>225125</v>
          </cell>
          <cell r="H150">
            <v>44136</v>
          </cell>
          <cell r="J150">
            <v>606.25519999999995</v>
          </cell>
          <cell r="L150">
            <v>127.05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JOYCE DOS SANTOS SOARES</v>
          </cell>
          <cell r="F151" t="str">
            <v>3 - Administrativo</v>
          </cell>
          <cell r="G151">
            <v>411010</v>
          </cell>
          <cell r="H151">
            <v>44136</v>
          </cell>
          <cell r="J151">
            <v>135.19919999999999</v>
          </cell>
          <cell r="L151">
            <v>127.05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JULIANA JOSEFA DA SILVA</v>
          </cell>
          <cell r="F152" t="str">
            <v>2 - Outros Profissionais da Saúde</v>
          </cell>
          <cell r="G152">
            <v>322205</v>
          </cell>
          <cell r="H152">
            <v>44136</v>
          </cell>
          <cell r="J152">
            <v>109.5656</v>
          </cell>
          <cell r="L152">
            <v>127.05</v>
          </cell>
          <cell r="M152">
            <v>0</v>
          </cell>
          <cell r="O152">
            <v>1.1599999999999999</v>
          </cell>
          <cell r="R152">
            <v>248.25</v>
          </cell>
          <cell r="S152">
            <v>62.7</v>
          </cell>
          <cell r="U152">
            <v>0</v>
          </cell>
        </row>
        <row r="153">
          <cell r="C153" t="str">
            <v>UPA OLINDA</v>
          </cell>
          <cell r="E153" t="str">
            <v>JULIANA TAVARES LINS</v>
          </cell>
          <cell r="F153" t="str">
            <v>2 - Outros Profissionais da Saúde</v>
          </cell>
          <cell r="G153">
            <v>223505</v>
          </cell>
          <cell r="H153">
            <v>44136</v>
          </cell>
          <cell r="J153">
            <v>297.404</v>
          </cell>
          <cell r="L153">
            <v>127.05</v>
          </cell>
          <cell r="M153">
            <v>0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JULIO CEZAR ALVES DA SILVA</v>
          </cell>
          <cell r="F154" t="str">
            <v>2 - Outros Profissionais da Saúde</v>
          </cell>
          <cell r="G154">
            <v>515110</v>
          </cell>
          <cell r="H154">
            <v>44136</v>
          </cell>
          <cell r="J154">
            <v>116.53360000000001</v>
          </cell>
          <cell r="L154">
            <v>127.05</v>
          </cell>
          <cell r="M154">
            <v>20.9</v>
          </cell>
          <cell r="O154">
            <v>1.1599999999999999</v>
          </cell>
          <cell r="R154">
            <v>107.25</v>
          </cell>
          <cell r="S154">
            <v>62.7</v>
          </cell>
          <cell r="U154">
            <v>0</v>
          </cell>
        </row>
        <row r="155">
          <cell r="C155" t="str">
            <v>UPA OLINDA</v>
          </cell>
          <cell r="E155" t="str">
            <v>KATIA LIMA BELISARIO</v>
          </cell>
          <cell r="F155" t="str">
            <v>2 - Outros Profissionais da Saúde</v>
          </cell>
          <cell r="G155">
            <v>322205</v>
          </cell>
          <cell r="H155">
            <v>44136</v>
          </cell>
          <cell r="J155">
            <v>94.809599999999989</v>
          </cell>
          <cell r="L155">
            <v>127.05</v>
          </cell>
          <cell r="M155">
            <v>20.9</v>
          </cell>
          <cell r="O155">
            <v>1.1599999999999999</v>
          </cell>
          <cell r="R155">
            <v>148.75</v>
          </cell>
          <cell r="S155">
            <v>59.28</v>
          </cell>
          <cell r="U155">
            <v>66.11</v>
          </cell>
          <cell r="X155" t="str">
            <v>AUXILIO CRECHE</v>
          </cell>
        </row>
        <row r="156">
          <cell r="C156" t="str">
            <v>UPA OLINDA</v>
          </cell>
          <cell r="E156" t="str">
            <v>KELLY BATISTA DE FREITAS</v>
          </cell>
          <cell r="F156" t="str">
            <v>2 - Outros Profissionais da Saúde</v>
          </cell>
          <cell r="G156">
            <v>521130</v>
          </cell>
          <cell r="H156">
            <v>44136</v>
          </cell>
          <cell r="J156">
            <v>88.765599999999992</v>
          </cell>
          <cell r="L156">
            <v>127.05</v>
          </cell>
          <cell r="M156">
            <v>0</v>
          </cell>
          <cell r="O156">
            <v>1.1599999999999999</v>
          </cell>
          <cell r="R156">
            <v>72.75</v>
          </cell>
          <cell r="S156">
            <v>62.7</v>
          </cell>
          <cell r="U156">
            <v>0</v>
          </cell>
        </row>
        <row r="157">
          <cell r="C157" t="str">
            <v>UPA OLINDA</v>
          </cell>
          <cell r="E157" t="str">
            <v>KLEITON JORGE GOMES DA SILVA</v>
          </cell>
          <cell r="F157" t="str">
            <v>2 - Outros Profissionais da Saúde</v>
          </cell>
          <cell r="G157">
            <v>322205</v>
          </cell>
          <cell r="H157">
            <v>44136</v>
          </cell>
          <cell r="J157">
            <v>105.00239999999999</v>
          </cell>
          <cell r="L157">
            <v>127.05</v>
          </cell>
          <cell r="M157">
            <v>20.9</v>
          </cell>
          <cell r="O157">
            <v>1.1599999999999999</v>
          </cell>
          <cell r="R157">
            <v>107.25</v>
          </cell>
          <cell r="S157">
            <v>60.61</v>
          </cell>
          <cell r="U157">
            <v>0</v>
          </cell>
        </row>
        <row r="158">
          <cell r="C158" t="str">
            <v>UPA OLINDA</v>
          </cell>
          <cell r="E158" t="str">
            <v>LAIANE DE OLIVEIRA MONTEIRO</v>
          </cell>
          <cell r="F158" t="str">
            <v>3 - Administrativo</v>
          </cell>
          <cell r="G158">
            <v>351605</v>
          </cell>
          <cell r="H158">
            <v>44136</v>
          </cell>
          <cell r="J158">
            <v>126.3856</v>
          </cell>
          <cell r="L158">
            <v>127.05</v>
          </cell>
          <cell r="M158">
            <v>29.88</v>
          </cell>
          <cell r="O158">
            <v>1.1599999999999999</v>
          </cell>
          <cell r="R158">
            <v>279.75</v>
          </cell>
          <cell r="S158">
            <v>89.63</v>
          </cell>
          <cell r="U158">
            <v>0</v>
          </cell>
        </row>
        <row r="159">
          <cell r="C159" t="str">
            <v>UPA OLINDA</v>
          </cell>
          <cell r="E159" t="str">
            <v>LARISSA MARIA CABRAL MEDEIROS</v>
          </cell>
          <cell r="F159" t="str">
            <v>1 - Médico</v>
          </cell>
          <cell r="G159">
            <v>225125</v>
          </cell>
          <cell r="H159">
            <v>44136</v>
          </cell>
          <cell r="J159">
            <v>593.58320000000003</v>
          </cell>
          <cell r="L159">
            <v>127.05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OLINDA</v>
          </cell>
          <cell r="E160" t="str">
            <v>LEDA MARIA DE ALBUQUERQUE GONDIM</v>
          </cell>
          <cell r="F160" t="str">
            <v>1 - Médico</v>
          </cell>
          <cell r="G160">
            <v>225125</v>
          </cell>
          <cell r="H160">
            <v>44136</v>
          </cell>
          <cell r="J160">
            <v>709.96559999999999</v>
          </cell>
          <cell r="L160">
            <v>127.05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LENIDALVA RODRIGUES DO NASCIMENTO</v>
          </cell>
          <cell r="F161" t="str">
            <v>2 - Outros Profissionais da Saúde</v>
          </cell>
          <cell r="G161">
            <v>322205</v>
          </cell>
          <cell r="H161">
            <v>44136</v>
          </cell>
          <cell r="J161">
            <v>108.68</v>
          </cell>
          <cell r="L161">
            <v>127.05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LEONARDO DE OLIVEIRA MEDEIROS</v>
          </cell>
          <cell r="F162" t="str">
            <v>1 - Médico</v>
          </cell>
          <cell r="G162">
            <v>225125</v>
          </cell>
          <cell r="H162">
            <v>44136</v>
          </cell>
          <cell r="J162">
            <v>801.50880000000006</v>
          </cell>
          <cell r="L162">
            <v>127.05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LIDIA MARQUES DE CASTRO</v>
          </cell>
          <cell r="F163" t="str">
            <v>2 - Outros Profissionais da Saúde</v>
          </cell>
          <cell r="G163">
            <v>322205</v>
          </cell>
          <cell r="H163">
            <v>44136</v>
          </cell>
          <cell r="J163">
            <v>162.8904</v>
          </cell>
          <cell r="L163">
            <v>127.05</v>
          </cell>
          <cell r="M163">
            <v>20.9</v>
          </cell>
          <cell r="O163">
            <v>1.1599999999999999</v>
          </cell>
          <cell r="R163">
            <v>210.75</v>
          </cell>
          <cell r="S163">
            <v>62.7</v>
          </cell>
          <cell r="U163">
            <v>0</v>
          </cell>
        </row>
        <row r="164">
          <cell r="C164" t="str">
            <v>UPA OLINDA</v>
          </cell>
          <cell r="E164" t="str">
            <v>LIDIANE MARQUES DE CASTRO</v>
          </cell>
          <cell r="F164" t="str">
            <v>2 - Outros Profissionais da Saúde</v>
          </cell>
          <cell r="G164">
            <v>322205</v>
          </cell>
          <cell r="H164">
            <v>44136</v>
          </cell>
          <cell r="J164">
            <v>116.4624</v>
          </cell>
          <cell r="L164">
            <v>127.05</v>
          </cell>
          <cell r="M164">
            <v>0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LILIAN DOS SANTOS</v>
          </cell>
          <cell r="F165" t="str">
            <v>3 - Administrativo</v>
          </cell>
          <cell r="G165">
            <v>411010</v>
          </cell>
          <cell r="H165">
            <v>44136</v>
          </cell>
          <cell r="J165">
            <v>101.0496</v>
          </cell>
          <cell r="L165">
            <v>127.05</v>
          </cell>
          <cell r="M165">
            <v>20.9</v>
          </cell>
          <cell r="O165">
            <v>1.1599999999999999</v>
          </cell>
          <cell r="R165">
            <v>144.75</v>
          </cell>
          <cell r="S165">
            <v>62.7</v>
          </cell>
          <cell r="U165">
            <v>0</v>
          </cell>
        </row>
        <row r="166">
          <cell r="C166" t="str">
            <v>UPA OLINDA</v>
          </cell>
          <cell r="E166" t="str">
            <v>LUANNA  ALESANDRA MONTEIRO DE OLIVEIRA</v>
          </cell>
          <cell r="F166" t="str">
            <v>3 - Administrativo</v>
          </cell>
          <cell r="G166">
            <v>411010</v>
          </cell>
          <cell r="H166">
            <v>44136</v>
          </cell>
          <cell r="J166">
            <v>104.9264</v>
          </cell>
          <cell r="L166">
            <v>127.05</v>
          </cell>
          <cell r="M166">
            <v>20.9</v>
          </cell>
          <cell r="O166">
            <v>1.1599999999999999</v>
          </cell>
          <cell r="R166">
            <v>107.25</v>
          </cell>
          <cell r="S166">
            <v>62.7</v>
          </cell>
          <cell r="U166">
            <v>0</v>
          </cell>
        </row>
        <row r="167">
          <cell r="C167" t="str">
            <v>UPA OLINDA</v>
          </cell>
          <cell r="E167" t="str">
            <v>LUCIANA GUILHERMINO DE MELO</v>
          </cell>
          <cell r="F167" t="str">
            <v>4 - Assistência Odontológica</v>
          </cell>
          <cell r="G167">
            <v>322415</v>
          </cell>
          <cell r="H167">
            <v>44136</v>
          </cell>
          <cell r="J167">
            <v>103.724</v>
          </cell>
          <cell r="L167">
            <v>127.05</v>
          </cell>
          <cell r="M167">
            <v>20.9</v>
          </cell>
          <cell r="O167">
            <v>1.1599999999999999</v>
          </cell>
          <cell r="R167">
            <v>210.75</v>
          </cell>
          <cell r="S167">
            <v>62.7</v>
          </cell>
          <cell r="U167">
            <v>0</v>
          </cell>
        </row>
        <row r="168">
          <cell r="C168" t="str">
            <v>UPA OLINDA</v>
          </cell>
          <cell r="E168" t="str">
            <v>LUCIANA SILVA PEREIRA</v>
          </cell>
          <cell r="F168" t="str">
            <v>2 - Outros Profissionais da Saúde</v>
          </cell>
          <cell r="G168">
            <v>223505</v>
          </cell>
          <cell r="H168">
            <v>44136</v>
          </cell>
          <cell r="J168">
            <v>292.04960000000005</v>
          </cell>
          <cell r="L168">
            <v>127.05</v>
          </cell>
          <cell r="M168">
            <v>3.08</v>
          </cell>
          <cell r="O168">
            <v>2.44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LUCIENE FERREIRA DE LIMA SILVA</v>
          </cell>
          <cell r="F169" t="str">
            <v>2 - Outros Profissionais da Saúde</v>
          </cell>
          <cell r="G169">
            <v>322205</v>
          </cell>
          <cell r="H169">
            <v>44136</v>
          </cell>
          <cell r="J169">
            <v>160.46959999999999</v>
          </cell>
          <cell r="L169">
            <v>127.05</v>
          </cell>
          <cell r="M169">
            <v>20.9</v>
          </cell>
          <cell r="O169">
            <v>1.1599999999999999</v>
          </cell>
          <cell r="R169">
            <v>210.75</v>
          </cell>
          <cell r="S169">
            <v>58.52</v>
          </cell>
          <cell r="U169">
            <v>0</v>
          </cell>
        </row>
        <row r="170">
          <cell r="C170" t="str">
            <v>UPA OLINDA</v>
          </cell>
          <cell r="E170" t="str">
            <v>MAGDA MARIA APOLINARIO BARBOSA</v>
          </cell>
          <cell r="F170" t="str">
            <v>1 - Médico</v>
          </cell>
          <cell r="G170">
            <v>225125</v>
          </cell>
          <cell r="H170">
            <v>44136</v>
          </cell>
          <cell r="J170">
            <v>1187.5</v>
          </cell>
          <cell r="L170">
            <v>127.05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MANUELA DE MELO RIBEIRO PARANHOS AGRA</v>
          </cell>
          <cell r="F171" t="str">
            <v>1 - Médico</v>
          </cell>
          <cell r="G171">
            <v>225125</v>
          </cell>
          <cell r="H171">
            <v>44136</v>
          </cell>
          <cell r="J171">
            <v>722.59440000000006</v>
          </cell>
          <cell r="L171">
            <v>127.05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MARCELA CAVALCANTE DA ROCHA LE├O</v>
          </cell>
          <cell r="F172" t="str">
            <v>1 - Médico</v>
          </cell>
          <cell r="G172">
            <v>225125</v>
          </cell>
          <cell r="H172">
            <v>44136</v>
          </cell>
          <cell r="J172">
            <v>378.65519999999998</v>
          </cell>
          <cell r="L172">
            <v>127.05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MARCELO FOERSTER D ASSUNCAO</v>
          </cell>
          <cell r="F173" t="str">
            <v>4 - Assistência Odontológica</v>
          </cell>
          <cell r="G173">
            <v>223208</v>
          </cell>
          <cell r="H173">
            <v>44136</v>
          </cell>
          <cell r="J173">
            <v>298.59280000000001</v>
          </cell>
          <cell r="L173">
            <v>127.05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MARCOS ANTONIO PIRES VALADARES LUSTOSA</v>
          </cell>
          <cell r="F174" t="str">
            <v>1 - Médico</v>
          </cell>
          <cell r="G174">
            <v>225125</v>
          </cell>
          <cell r="H174">
            <v>44136</v>
          </cell>
          <cell r="J174">
            <v>362.92720000000003</v>
          </cell>
          <cell r="L174">
            <v>127.05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MARCOS AURELIO FONSECA DA SILVA</v>
          </cell>
          <cell r="F175" t="str">
            <v>3 - Administrativo</v>
          </cell>
          <cell r="G175">
            <v>782320</v>
          </cell>
          <cell r="H175">
            <v>44136</v>
          </cell>
          <cell r="J175">
            <v>194.07599999999999</v>
          </cell>
          <cell r="L175">
            <v>127.05</v>
          </cell>
          <cell r="M175">
            <v>28.48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MARCUS VINICIUS DE OLIVEIRA VASCONCELOS</v>
          </cell>
          <cell r="F176" t="str">
            <v>2 - Outros Profissionais da Saúde</v>
          </cell>
          <cell r="G176">
            <v>223405</v>
          </cell>
          <cell r="H176">
            <v>44136</v>
          </cell>
          <cell r="J176">
            <v>314.31200000000001</v>
          </cell>
          <cell r="L176">
            <v>127.05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MARIA APARECIDA DE FATIMA ALENCAR NOBRE</v>
          </cell>
          <cell r="F177" t="str">
            <v>4 - Assistência Odontológica</v>
          </cell>
          <cell r="G177">
            <v>223208</v>
          </cell>
          <cell r="H177">
            <v>44136</v>
          </cell>
          <cell r="J177">
            <v>299.33679999999998</v>
          </cell>
          <cell r="L177">
            <v>127.05</v>
          </cell>
          <cell r="M177">
            <v>31.93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MARIA DA CONCEICAO TEODORO DA SILVA DANTAS</v>
          </cell>
          <cell r="F178" t="str">
            <v>2 - Outros Profissionais da Saúde</v>
          </cell>
          <cell r="G178">
            <v>521130</v>
          </cell>
          <cell r="H178">
            <v>44136</v>
          </cell>
          <cell r="J178">
            <v>93.867999999999995</v>
          </cell>
          <cell r="L178">
            <v>127.05</v>
          </cell>
          <cell r="M178">
            <v>20.9</v>
          </cell>
          <cell r="O178">
            <v>1.1599999999999999</v>
          </cell>
          <cell r="R178">
            <v>210.75</v>
          </cell>
          <cell r="S178">
            <v>62.7</v>
          </cell>
          <cell r="U178">
            <v>0</v>
          </cell>
        </row>
        <row r="179">
          <cell r="C179" t="str">
            <v>UPA OLINDA</v>
          </cell>
          <cell r="E179" t="str">
            <v>MARIA DAS DORES DA SILVA</v>
          </cell>
          <cell r="F179" t="str">
            <v>2 - Outros Profissionais da Saúde</v>
          </cell>
          <cell r="G179">
            <v>223705</v>
          </cell>
          <cell r="H179">
            <v>44136</v>
          </cell>
          <cell r="J179">
            <v>93.308799999999991</v>
          </cell>
          <cell r="L179">
            <v>127.05</v>
          </cell>
          <cell r="M179">
            <v>20.9</v>
          </cell>
          <cell r="O179">
            <v>1.1599999999999999</v>
          </cell>
          <cell r="R179">
            <v>210.75</v>
          </cell>
          <cell r="S179">
            <v>62.7</v>
          </cell>
          <cell r="U179">
            <v>0</v>
          </cell>
        </row>
        <row r="180">
          <cell r="C180" t="str">
            <v>UPA OLINDA</v>
          </cell>
          <cell r="E180" t="str">
            <v>MARIA DE FATIMA PINTO RIBEIRO</v>
          </cell>
          <cell r="F180" t="str">
            <v>4 - Assistência Odontológica</v>
          </cell>
          <cell r="G180">
            <v>223208</v>
          </cell>
          <cell r="H180">
            <v>44136</v>
          </cell>
          <cell r="J180">
            <v>296.51279999999997</v>
          </cell>
          <cell r="L180">
            <v>127.05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MARIA EUGENIA SOUSA PEREIRA</v>
          </cell>
          <cell r="F181" t="str">
            <v>2 - Outros Profissionais da Saúde</v>
          </cell>
          <cell r="G181">
            <v>223505</v>
          </cell>
          <cell r="H181">
            <v>44136</v>
          </cell>
          <cell r="J181">
            <v>327.82319999999999</v>
          </cell>
          <cell r="L181">
            <v>127.05</v>
          </cell>
          <cell r="M181">
            <v>0</v>
          </cell>
          <cell r="O181">
            <v>2.44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MARIA LUIZA CARNEIRO LEITE</v>
          </cell>
          <cell r="F182" t="str">
            <v>3 - Administrativo</v>
          </cell>
          <cell r="G182">
            <v>411010</v>
          </cell>
          <cell r="H182">
            <v>44136</v>
          </cell>
          <cell r="J182">
            <v>10.4396</v>
          </cell>
          <cell r="L182">
            <v>127.05</v>
          </cell>
          <cell r="M182">
            <v>0</v>
          </cell>
          <cell r="O182">
            <v>1.1599999999999999</v>
          </cell>
          <cell r="R182">
            <v>47.4</v>
          </cell>
          <cell r="S182">
            <v>31.35</v>
          </cell>
          <cell r="U182">
            <v>0</v>
          </cell>
        </row>
        <row r="183">
          <cell r="C183" t="str">
            <v>UPA OLINDA</v>
          </cell>
          <cell r="E183" t="str">
            <v>MARIA ROSICLEIDE MOREIRA</v>
          </cell>
          <cell r="F183" t="str">
            <v>2 - Outros Profissionais da Saúde</v>
          </cell>
          <cell r="G183">
            <v>223505</v>
          </cell>
          <cell r="H183">
            <v>44136</v>
          </cell>
          <cell r="J183">
            <v>296.75039999999996</v>
          </cell>
          <cell r="L183">
            <v>127.05</v>
          </cell>
          <cell r="M183">
            <v>3.08</v>
          </cell>
          <cell r="O183">
            <v>2.44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 TACIANA DE OLIVEIRA CAMPOS</v>
          </cell>
          <cell r="F184" t="str">
            <v>2 - Outros Profissionais da Saúde</v>
          </cell>
          <cell r="G184">
            <v>223505</v>
          </cell>
          <cell r="H184">
            <v>44136</v>
          </cell>
          <cell r="J184">
            <v>124.87520000000001</v>
          </cell>
          <cell r="L184">
            <v>127.05</v>
          </cell>
          <cell r="M184">
            <v>0</v>
          </cell>
          <cell r="O184">
            <v>2.44</v>
          </cell>
          <cell r="S184">
            <v>0</v>
          </cell>
          <cell r="U184">
            <v>41.31</v>
          </cell>
          <cell r="X184" t="str">
            <v>AUXILIO CRECHE</v>
          </cell>
        </row>
        <row r="185">
          <cell r="C185" t="str">
            <v>UPA OLINDA</v>
          </cell>
          <cell r="E185" t="str">
            <v>MARIANA DA COSTA BEZERRA</v>
          </cell>
          <cell r="F185" t="str">
            <v>1 - Médico</v>
          </cell>
          <cell r="G185">
            <v>225125</v>
          </cell>
          <cell r="H185">
            <v>44136</v>
          </cell>
          <cell r="J185">
            <v>514.12</v>
          </cell>
          <cell r="L185">
            <v>127.05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MARIANA SANTOS RIBEIRO DE LIMA BATISTA</v>
          </cell>
          <cell r="F186" t="str">
            <v>4 - Assistência Odontológica</v>
          </cell>
          <cell r="G186">
            <v>223208</v>
          </cell>
          <cell r="H186">
            <v>44136</v>
          </cell>
          <cell r="J186">
            <v>297.83679999999998</v>
          </cell>
          <cell r="L186">
            <v>127.05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MARIANGELA BRITO GOMES</v>
          </cell>
          <cell r="F187" t="str">
            <v>2 - Outros Profissionais da Saúde</v>
          </cell>
          <cell r="G187">
            <v>322205</v>
          </cell>
          <cell r="H187">
            <v>44136</v>
          </cell>
          <cell r="J187">
            <v>113.2568</v>
          </cell>
          <cell r="L187">
            <v>127.05</v>
          </cell>
          <cell r="M187">
            <v>0</v>
          </cell>
          <cell r="O187">
            <v>1.1599999999999999</v>
          </cell>
          <cell r="R187">
            <v>100.35</v>
          </cell>
          <cell r="S187">
            <v>58.52</v>
          </cell>
          <cell r="U187">
            <v>0</v>
          </cell>
        </row>
        <row r="188">
          <cell r="C188" t="str">
            <v>UPA OLINDA</v>
          </cell>
          <cell r="E188" t="str">
            <v>MARIELY DO REGO BARROS DE ANDRADE</v>
          </cell>
          <cell r="F188" t="str">
            <v>2 - Outros Profissionais da Saúde</v>
          </cell>
          <cell r="G188">
            <v>223505</v>
          </cell>
          <cell r="H188">
            <v>44136</v>
          </cell>
          <cell r="J188">
            <v>309.29519999999997</v>
          </cell>
          <cell r="L188">
            <v>127.05</v>
          </cell>
          <cell r="M188">
            <v>0</v>
          </cell>
          <cell r="O188">
            <v>2.44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MARILIA MARTINS SILVA</v>
          </cell>
          <cell r="F189" t="str">
            <v>3 - Administrativo</v>
          </cell>
          <cell r="G189">
            <v>411010</v>
          </cell>
          <cell r="H189">
            <v>44136</v>
          </cell>
          <cell r="J189">
            <v>114.18799999999999</v>
          </cell>
          <cell r="L189">
            <v>127.05</v>
          </cell>
          <cell r="M189">
            <v>26.43</v>
          </cell>
          <cell r="O189">
            <v>1.1599999999999999</v>
          </cell>
          <cell r="S189">
            <v>0</v>
          </cell>
          <cell r="U189">
            <v>64</v>
          </cell>
          <cell r="X189" t="str">
            <v>AUXILIO CRECHE</v>
          </cell>
        </row>
        <row r="190">
          <cell r="C190" t="str">
            <v>UPA OLINDA</v>
          </cell>
          <cell r="E190" t="str">
            <v>MARINEIDE DE SOUZA MONTEIRO</v>
          </cell>
          <cell r="F190" t="str">
            <v>3 - Administrativo</v>
          </cell>
          <cell r="G190">
            <v>411010</v>
          </cell>
          <cell r="H190">
            <v>44136</v>
          </cell>
          <cell r="J190">
            <v>151.47919999999999</v>
          </cell>
          <cell r="L190">
            <v>127.05</v>
          </cell>
          <cell r="M190">
            <v>20.9</v>
          </cell>
          <cell r="O190">
            <v>1.1599999999999999</v>
          </cell>
          <cell r="R190">
            <v>144.75</v>
          </cell>
          <cell r="S190">
            <v>62.7</v>
          </cell>
          <cell r="U190">
            <v>0</v>
          </cell>
        </row>
        <row r="191">
          <cell r="C191" t="str">
            <v>UPA OLINDA</v>
          </cell>
          <cell r="E191" t="str">
            <v>MARIO JOSE DA SILVA</v>
          </cell>
          <cell r="F191" t="str">
            <v>3 - Administrativo</v>
          </cell>
          <cell r="G191">
            <v>782320</v>
          </cell>
          <cell r="H191">
            <v>44136</v>
          </cell>
          <cell r="J191">
            <v>196.01919999999998</v>
          </cell>
          <cell r="L191">
            <v>127.05</v>
          </cell>
          <cell r="M191">
            <v>28.48</v>
          </cell>
          <cell r="O191">
            <v>1.1599999999999999</v>
          </cell>
          <cell r="R191">
            <v>107.25</v>
          </cell>
          <cell r="S191">
            <v>85.45</v>
          </cell>
          <cell r="U191">
            <v>0</v>
          </cell>
        </row>
        <row r="192">
          <cell r="C192" t="str">
            <v>UPA OLINDA</v>
          </cell>
          <cell r="E192" t="str">
            <v>MARIUSKA RODRIGUES RAPOSO LAPORTE</v>
          </cell>
          <cell r="F192" t="str">
            <v>2 - Outros Profissionais da Saúde</v>
          </cell>
          <cell r="G192">
            <v>251605</v>
          </cell>
          <cell r="H192">
            <v>44136</v>
          </cell>
          <cell r="J192">
            <v>204.84</v>
          </cell>
          <cell r="L192">
            <v>127.05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MARY SIMONE BOYER DE ALMEIDA DOS ANJOS</v>
          </cell>
          <cell r="F193" t="str">
            <v>2 - Outros Profissionais da Saúde</v>
          </cell>
          <cell r="G193">
            <v>322205</v>
          </cell>
          <cell r="H193">
            <v>44136</v>
          </cell>
          <cell r="J193">
            <v>157.06720000000001</v>
          </cell>
          <cell r="L193">
            <v>127.05</v>
          </cell>
          <cell r="M193">
            <v>20.9</v>
          </cell>
          <cell r="O193">
            <v>1.1599999999999999</v>
          </cell>
          <cell r="R193">
            <v>285.75</v>
          </cell>
          <cell r="S193">
            <v>62.7</v>
          </cell>
          <cell r="U193">
            <v>0</v>
          </cell>
        </row>
        <row r="194">
          <cell r="C194" t="str">
            <v>UPA OLINDA</v>
          </cell>
          <cell r="E194" t="str">
            <v>MATHEUS DOS SANTOS ALEXANDRE</v>
          </cell>
          <cell r="F194" t="str">
            <v>3 - Administrativo</v>
          </cell>
          <cell r="G194">
            <v>411010</v>
          </cell>
          <cell r="H194">
            <v>44136</v>
          </cell>
          <cell r="J194">
            <v>12.627000000000001</v>
          </cell>
          <cell r="L194">
            <v>127.05</v>
          </cell>
          <cell r="M194">
            <v>0</v>
          </cell>
          <cell r="O194">
            <v>1.1599999999999999</v>
          </cell>
          <cell r="R194">
            <v>134.13</v>
          </cell>
          <cell r="S194">
            <v>31.35</v>
          </cell>
          <cell r="U194">
            <v>0</v>
          </cell>
        </row>
        <row r="195">
          <cell r="C195" t="str">
            <v>UPA OLINDA</v>
          </cell>
          <cell r="E195" t="str">
            <v>MAURICIO LINO DE SANTANA</v>
          </cell>
          <cell r="F195" t="str">
            <v>1 - Médico</v>
          </cell>
          <cell r="G195">
            <v>225124</v>
          </cell>
          <cell r="H195">
            <v>44136</v>
          </cell>
          <cell r="J195">
            <v>639.38639999999998</v>
          </cell>
          <cell r="L195">
            <v>127.05</v>
          </cell>
          <cell r="M195">
            <v>0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MICLEIDE MARTINIANO DA SILVA</v>
          </cell>
          <cell r="F196" t="str">
            <v>2 - Outros Profissionais da Saúde</v>
          </cell>
          <cell r="G196">
            <v>515205</v>
          </cell>
          <cell r="H196">
            <v>44136</v>
          </cell>
          <cell r="J196">
            <v>107.44</v>
          </cell>
          <cell r="L196">
            <v>127.05</v>
          </cell>
          <cell r="M196">
            <v>0</v>
          </cell>
          <cell r="O196">
            <v>1.1599999999999999</v>
          </cell>
          <cell r="R196">
            <v>144.75</v>
          </cell>
          <cell r="S196">
            <v>64.8</v>
          </cell>
          <cell r="U196">
            <v>0</v>
          </cell>
        </row>
        <row r="197">
          <cell r="C197" t="str">
            <v>UPA OLINDA</v>
          </cell>
          <cell r="E197" t="str">
            <v>MILENA CRISTINA MOURA FIGUEIRA</v>
          </cell>
          <cell r="F197" t="str">
            <v>3 - Administrativo</v>
          </cell>
          <cell r="G197">
            <v>123105</v>
          </cell>
          <cell r="H197">
            <v>44136</v>
          </cell>
          <cell r="J197">
            <v>1218.3776</v>
          </cell>
          <cell r="L197">
            <v>127.05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MILENA LINS DE CERQUEIRA PORTO</v>
          </cell>
          <cell r="F198" t="str">
            <v>1 - Médico</v>
          </cell>
          <cell r="G198">
            <v>225125</v>
          </cell>
          <cell r="H198">
            <v>44136</v>
          </cell>
          <cell r="J198">
            <v>0</v>
          </cell>
          <cell r="L198">
            <v>127.05</v>
          </cell>
          <cell r="M198">
            <v>0</v>
          </cell>
          <cell r="S198">
            <v>0</v>
          </cell>
          <cell r="U198">
            <v>0</v>
          </cell>
        </row>
        <row r="199">
          <cell r="C199" t="str">
            <v>UPA OLINDA</v>
          </cell>
          <cell r="E199" t="str">
            <v>MIRELA DOS SANTOS SILVA</v>
          </cell>
          <cell r="F199" t="str">
            <v>2 - Outros Profissionais da Saúde</v>
          </cell>
          <cell r="G199">
            <v>223505</v>
          </cell>
          <cell r="H199">
            <v>44136</v>
          </cell>
          <cell r="J199">
            <v>312.80239999999998</v>
          </cell>
          <cell r="L199">
            <v>127.05</v>
          </cell>
          <cell r="M199">
            <v>3.08</v>
          </cell>
          <cell r="O199">
            <v>2.44</v>
          </cell>
          <cell r="R199">
            <v>86.55</v>
          </cell>
          <cell r="S199">
            <v>82.8</v>
          </cell>
          <cell r="U199">
            <v>0</v>
          </cell>
        </row>
        <row r="200">
          <cell r="C200" t="str">
            <v>UPA OLINDA</v>
          </cell>
          <cell r="E200" t="str">
            <v>MIRIAN LOPES DE ARAUJO</v>
          </cell>
          <cell r="F200" t="str">
            <v>2 - Outros Profissionais da Saúde</v>
          </cell>
          <cell r="G200">
            <v>322205</v>
          </cell>
          <cell r="H200">
            <v>44136</v>
          </cell>
          <cell r="J200">
            <v>107.5424</v>
          </cell>
          <cell r="L200">
            <v>127.05</v>
          </cell>
          <cell r="M200">
            <v>20.9</v>
          </cell>
          <cell r="O200">
            <v>1.1599999999999999</v>
          </cell>
          <cell r="R200">
            <v>69.55</v>
          </cell>
          <cell r="S200">
            <v>53.1</v>
          </cell>
          <cell r="U200">
            <v>0</v>
          </cell>
        </row>
        <row r="201">
          <cell r="C201" t="str">
            <v>UPA OLINDA</v>
          </cell>
          <cell r="E201" t="str">
            <v>NATHALIA DUARTE SILVA</v>
          </cell>
          <cell r="F201" t="str">
            <v>1 - Médico</v>
          </cell>
          <cell r="G201">
            <v>225125</v>
          </cell>
          <cell r="H201">
            <v>44136</v>
          </cell>
          <cell r="J201">
            <v>1182.4192</v>
          </cell>
          <cell r="L201">
            <v>127.05</v>
          </cell>
          <cell r="M201">
            <v>0</v>
          </cell>
          <cell r="O201">
            <v>9.2799999999999994</v>
          </cell>
          <cell r="S201">
            <v>0</v>
          </cell>
          <cell r="U201">
            <v>0</v>
          </cell>
        </row>
        <row r="202">
          <cell r="C202" t="str">
            <v>UPA OLINDA</v>
          </cell>
          <cell r="E202" t="str">
            <v>NATHALIA FAUSTINO DE ALBUQUERQUE</v>
          </cell>
          <cell r="F202" t="str">
            <v>2 - Outros Profissionais da Saúde</v>
          </cell>
          <cell r="G202">
            <v>324115</v>
          </cell>
          <cell r="H202">
            <v>44136</v>
          </cell>
          <cell r="J202">
            <v>316.23919999999998</v>
          </cell>
          <cell r="L202">
            <v>127.05</v>
          </cell>
          <cell r="M202">
            <v>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OLINDA</v>
          </cell>
          <cell r="E203" t="str">
            <v>NATHALY BIANCA PEREIRA</v>
          </cell>
          <cell r="F203" t="str">
            <v>2 - Outros Profissionais da Saúde</v>
          </cell>
          <cell r="G203">
            <v>322205</v>
          </cell>
          <cell r="H203">
            <v>44136</v>
          </cell>
          <cell r="J203">
            <v>160.2336</v>
          </cell>
          <cell r="L203">
            <v>127.05</v>
          </cell>
          <cell r="M203">
            <v>0</v>
          </cell>
          <cell r="O203">
            <v>1.1599999999999999</v>
          </cell>
          <cell r="R203">
            <v>215.65</v>
          </cell>
          <cell r="S203">
            <v>56.43</v>
          </cell>
          <cell r="U203">
            <v>0</v>
          </cell>
        </row>
        <row r="204">
          <cell r="C204" t="str">
            <v>UPA OLINDA</v>
          </cell>
          <cell r="E204" t="str">
            <v>NELMA FERREIRA COSTA RIBEIRO</v>
          </cell>
          <cell r="F204" t="str">
            <v>3 - Administrativo</v>
          </cell>
          <cell r="G204">
            <v>131205</v>
          </cell>
          <cell r="H204">
            <v>44136</v>
          </cell>
          <cell r="J204">
            <v>963.73199999999997</v>
          </cell>
          <cell r="L204">
            <v>127.05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NIEDJA ALVES CORREIA</v>
          </cell>
          <cell r="F205" t="str">
            <v>2 - Outros Profissionais da Saúde</v>
          </cell>
          <cell r="G205">
            <v>322205</v>
          </cell>
          <cell r="H205">
            <v>44136</v>
          </cell>
          <cell r="J205">
            <v>46.333599999999997</v>
          </cell>
          <cell r="L205">
            <v>127.05</v>
          </cell>
          <cell r="M205">
            <v>0</v>
          </cell>
          <cell r="O205">
            <v>1.1599999999999999</v>
          </cell>
          <cell r="R205">
            <v>144.75</v>
          </cell>
          <cell r="S205">
            <v>25.08</v>
          </cell>
          <cell r="U205">
            <v>0</v>
          </cell>
        </row>
        <row r="206">
          <cell r="C206" t="str">
            <v>UPA OLINDA</v>
          </cell>
          <cell r="E206" t="str">
            <v>NOECY BEZERRA DA SILVA</v>
          </cell>
          <cell r="F206" t="str">
            <v>2 - Outros Profissionais da Saúde</v>
          </cell>
          <cell r="G206">
            <v>521130</v>
          </cell>
          <cell r="H206">
            <v>44136</v>
          </cell>
          <cell r="J206">
            <v>0</v>
          </cell>
          <cell r="L206">
            <v>127.05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OSAMAR CAMPELO DE SOUZA</v>
          </cell>
          <cell r="F207" t="str">
            <v>2 - Outros Profissionais da Saúde</v>
          </cell>
          <cell r="G207">
            <v>324115</v>
          </cell>
          <cell r="H207">
            <v>44136</v>
          </cell>
          <cell r="J207">
            <v>303.09360000000004</v>
          </cell>
          <cell r="L207">
            <v>127.05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>OSVALDO INACIO CRUZ</v>
          </cell>
          <cell r="F208" t="str">
            <v>2 - Outros Profissionais da Saúde</v>
          </cell>
          <cell r="G208">
            <v>322605</v>
          </cell>
          <cell r="H208">
            <v>44136</v>
          </cell>
          <cell r="J208">
            <v>146.93040000000002</v>
          </cell>
          <cell r="L208">
            <v>127.05</v>
          </cell>
          <cell r="M208">
            <v>20.9</v>
          </cell>
          <cell r="O208">
            <v>1.1599999999999999</v>
          </cell>
          <cell r="R208">
            <v>210.75</v>
          </cell>
          <cell r="S208">
            <v>62.7</v>
          </cell>
          <cell r="U208">
            <v>0</v>
          </cell>
        </row>
        <row r="209">
          <cell r="C209" t="str">
            <v>UPA OLINDA</v>
          </cell>
          <cell r="E209" t="str">
            <v>PATRICIA DE ARAUJO PEREIRA</v>
          </cell>
          <cell r="F209" t="str">
            <v>2 - Outros Profissionais da Saúde</v>
          </cell>
          <cell r="G209">
            <v>322205</v>
          </cell>
          <cell r="H209">
            <v>44136</v>
          </cell>
          <cell r="J209">
            <v>116.0352</v>
          </cell>
          <cell r="L209">
            <v>127.05</v>
          </cell>
          <cell r="M209">
            <v>0</v>
          </cell>
          <cell r="O209">
            <v>1.1599999999999999</v>
          </cell>
          <cell r="R209">
            <v>144.75</v>
          </cell>
          <cell r="S209">
            <v>62.7</v>
          </cell>
          <cell r="U209">
            <v>0</v>
          </cell>
        </row>
        <row r="210">
          <cell r="C210" t="str">
            <v>UPA OLINDA</v>
          </cell>
          <cell r="E210" t="str">
            <v>PATRICIA SOUZA NASCIMENTO</v>
          </cell>
          <cell r="F210" t="str">
            <v>1 - Médico</v>
          </cell>
          <cell r="G210">
            <v>225125</v>
          </cell>
          <cell r="H210">
            <v>44136</v>
          </cell>
          <cell r="J210">
            <v>0</v>
          </cell>
          <cell r="L210">
            <v>127.05</v>
          </cell>
          <cell r="M210">
            <v>0</v>
          </cell>
          <cell r="S210">
            <v>0</v>
          </cell>
          <cell r="U210">
            <v>0</v>
          </cell>
        </row>
        <row r="211">
          <cell r="C211" t="str">
            <v>UPA OLINDA</v>
          </cell>
          <cell r="E211" t="str">
            <v>PAULO CESAR OLIVEIRA SANTOS</v>
          </cell>
          <cell r="F211" t="str">
            <v>4 - Assistência Odontológica</v>
          </cell>
          <cell r="G211">
            <v>223208</v>
          </cell>
          <cell r="H211">
            <v>44136</v>
          </cell>
          <cell r="J211">
            <v>295.95600000000002</v>
          </cell>
          <cell r="L211">
            <v>127.05</v>
          </cell>
          <cell r="M211">
            <v>31.93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PEDRO GOMES DOS REIS NETO</v>
          </cell>
          <cell r="F212" t="str">
            <v>1 - Médico</v>
          </cell>
          <cell r="G212">
            <v>225125</v>
          </cell>
          <cell r="H212">
            <v>44136</v>
          </cell>
          <cell r="J212">
            <v>366.1896000000001</v>
          </cell>
          <cell r="L212">
            <v>127.05</v>
          </cell>
          <cell r="M212">
            <v>6.34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PEDRO HENRIQUE XAVIER DA CUNHA</v>
          </cell>
          <cell r="F213" t="str">
            <v>1 - Médico</v>
          </cell>
          <cell r="G213">
            <v>225125</v>
          </cell>
          <cell r="H213">
            <v>44136</v>
          </cell>
          <cell r="J213">
            <v>438.26240000000001</v>
          </cell>
          <cell r="L213">
            <v>127.05</v>
          </cell>
          <cell r="M213">
            <v>0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PHILLIPE ANDREW FERNANDES SILVA</v>
          </cell>
          <cell r="F214" t="str">
            <v>3 - Administrativo</v>
          </cell>
          <cell r="G214">
            <v>517410</v>
          </cell>
          <cell r="H214">
            <v>44136</v>
          </cell>
          <cell r="J214">
            <v>100.32000000000001</v>
          </cell>
          <cell r="L214">
            <v>127.05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PLACIDO FELIX DE LIMA</v>
          </cell>
          <cell r="F215" t="str">
            <v>3 - Administrativo</v>
          </cell>
          <cell r="G215">
            <v>517410</v>
          </cell>
          <cell r="H215">
            <v>44136</v>
          </cell>
          <cell r="J215">
            <v>102.95040000000002</v>
          </cell>
          <cell r="L215">
            <v>127.05</v>
          </cell>
          <cell r="M215">
            <v>20.9</v>
          </cell>
          <cell r="O215">
            <v>1.1599999999999999</v>
          </cell>
          <cell r="R215">
            <v>126</v>
          </cell>
          <cell r="S215">
            <v>62.7</v>
          </cell>
          <cell r="U215">
            <v>0</v>
          </cell>
        </row>
        <row r="216">
          <cell r="C216" t="str">
            <v>UPA OLINDA</v>
          </cell>
          <cell r="E216" t="str">
            <v>POLIANA SILVA DE ALMEIDA</v>
          </cell>
          <cell r="F216" t="str">
            <v>2 - Outros Profissionais da Saúde</v>
          </cell>
          <cell r="G216">
            <v>322205</v>
          </cell>
          <cell r="H216">
            <v>44136</v>
          </cell>
          <cell r="J216">
            <v>172.17759999999998</v>
          </cell>
          <cell r="L216">
            <v>127.05</v>
          </cell>
          <cell r="M216">
            <v>0</v>
          </cell>
          <cell r="O216">
            <v>1.1599999999999999</v>
          </cell>
          <cell r="R216">
            <v>248.25</v>
          </cell>
          <cell r="S216">
            <v>62.7</v>
          </cell>
          <cell r="U216">
            <v>0</v>
          </cell>
        </row>
        <row r="217">
          <cell r="C217" t="str">
            <v>UPA OLINDA</v>
          </cell>
          <cell r="E217" t="str">
            <v>PRISCILA GEORGETE CAMELO DE VALOIS CORREIA</v>
          </cell>
          <cell r="F217" t="str">
            <v>1 - Médico</v>
          </cell>
          <cell r="G217">
            <v>225125</v>
          </cell>
          <cell r="H217">
            <v>44136</v>
          </cell>
          <cell r="J217">
            <v>312.57279999999997</v>
          </cell>
          <cell r="L217">
            <v>127.05</v>
          </cell>
          <cell r="M217">
            <v>0</v>
          </cell>
          <cell r="O217">
            <v>9.2799999999999994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PRISCILA PRAXEDES DE SOUZA NOBRE</v>
          </cell>
          <cell r="F218" t="str">
            <v>2 - Outros Profissionais da Saúde</v>
          </cell>
          <cell r="G218">
            <v>223505</v>
          </cell>
          <cell r="H218">
            <v>44136</v>
          </cell>
          <cell r="J218">
            <v>268.29840000000002</v>
          </cell>
          <cell r="L218">
            <v>127.05</v>
          </cell>
          <cell r="M218">
            <v>0</v>
          </cell>
          <cell r="O218">
            <v>2.44</v>
          </cell>
          <cell r="S218">
            <v>0</v>
          </cell>
          <cell r="U218">
            <v>103.28</v>
          </cell>
          <cell r="X218" t="str">
            <v>AUXILIO CRECHE</v>
          </cell>
        </row>
        <row r="219">
          <cell r="C219" t="str">
            <v>UPA OLINDA</v>
          </cell>
          <cell r="E219" t="str">
            <v>PRISCILLA DE ARAUJO SILVA</v>
          </cell>
          <cell r="F219" t="str">
            <v>2 - Outros Profissionais da Saúde</v>
          </cell>
          <cell r="G219">
            <v>322205</v>
          </cell>
          <cell r="H219">
            <v>44136</v>
          </cell>
          <cell r="J219">
            <v>226.208</v>
          </cell>
          <cell r="L219">
            <v>127.05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RADAMES JOSE DA SILVA</v>
          </cell>
          <cell r="F220" t="str">
            <v>3 - Administrativo</v>
          </cell>
          <cell r="G220">
            <v>517410</v>
          </cell>
          <cell r="H220">
            <v>44136</v>
          </cell>
          <cell r="J220">
            <v>111.18</v>
          </cell>
          <cell r="L220">
            <v>127.05</v>
          </cell>
          <cell r="M220">
            <v>20.9</v>
          </cell>
          <cell r="O220">
            <v>1.1599999999999999</v>
          </cell>
          <cell r="R220">
            <v>107.25</v>
          </cell>
          <cell r="S220">
            <v>62.7</v>
          </cell>
          <cell r="U220">
            <v>0</v>
          </cell>
        </row>
        <row r="221">
          <cell r="C221" t="str">
            <v>UPA OLINDA</v>
          </cell>
          <cell r="E221" t="str">
            <v>RAFAELA PAULA DOS SANTOS</v>
          </cell>
          <cell r="F221" t="str">
            <v>3 - Administrativo</v>
          </cell>
          <cell r="G221">
            <v>411010</v>
          </cell>
          <cell r="H221">
            <v>44136</v>
          </cell>
          <cell r="J221">
            <v>87.201599999999999</v>
          </cell>
          <cell r="L221">
            <v>127.05</v>
          </cell>
          <cell r="M221">
            <v>20.9</v>
          </cell>
          <cell r="O221">
            <v>1.1599999999999999</v>
          </cell>
          <cell r="R221">
            <v>166.75</v>
          </cell>
          <cell r="S221">
            <v>62.7</v>
          </cell>
          <cell r="U221">
            <v>128</v>
          </cell>
          <cell r="X221" t="str">
            <v>AUXILIO CRECHE</v>
          </cell>
        </row>
        <row r="222">
          <cell r="C222" t="str">
            <v>UPA OLINDA</v>
          </cell>
          <cell r="E222" t="str">
            <v>RAMZA CLAYSE DANTAS DA SILVA</v>
          </cell>
          <cell r="F222" t="str">
            <v>2 - Outros Profissionais da Saúde</v>
          </cell>
          <cell r="G222">
            <v>322205</v>
          </cell>
          <cell r="H222">
            <v>44136</v>
          </cell>
          <cell r="J222">
            <v>47.106400000000001</v>
          </cell>
          <cell r="L222">
            <v>127.05</v>
          </cell>
          <cell r="M222">
            <v>0</v>
          </cell>
          <cell r="O222">
            <v>1.1599999999999999</v>
          </cell>
          <cell r="R222">
            <v>107.25</v>
          </cell>
          <cell r="S222">
            <v>25.08</v>
          </cell>
          <cell r="U222">
            <v>0</v>
          </cell>
        </row>
        <row r="223">
          <cell r="C223" t="str">
            <v>UPA OLINDA</v>
          </cell>
          <cell r="E223" t="str">
            <v>REBECA VIANA FERREIRA</v>
          </cell>
          <cell r="F223" t="str">
            <v>2 - Outros Profissionais da Saúde</v>
          </cell>
          <cell r="G223">
            <v>251605</v>
          </cell>
          <cell r="H223">
            <v>44136</v>
          </cell>
          <cell r="J223">
            <v>207.17520000000002</v>
          </cell>
          <cell r="L223">
            <v>127.05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REBECCA DE LUNA COUTO</v>
          </cell>
          <cell r="F224" t="str">
            <v>1 - Médico</v>
          </cell>
          <cell r="G224">
            <v>225125</v>
          </cell>
          <cell r="H224">
            <v>44136</v>
          </cell>
          <cell r="J224">
            <v>409.82159999999999</v>
          </cell>
          <cell r="L224">
            <v>127.05</v>
          </cell>
          <cell r="M224">
            <v>0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REJANE DE SOUZA BRAGA</v>
          </cell>
          <cell r="F225" t="str">
            <v>2 - Outros Profissionais da Saúde</v>
          </cell>
          <cell r="G225">
            <v>322205</v>
          </cell>
          <cell r="H225">
            <v>44136</v>
          </cell>
          <cell r="J225">
            <v>109.33680000000001</v>
          </cell>
          <cell r="L225">
            <v>127.05</v>
          </cell>
          <cell r="M225">
            <v>20.9</v>
          </cell>
          <cell r="O225">
            <v>1.1599999999999999</v>
          </cell>
          <cell r="R225">
            <v>107.25</v>
          </cell>
          <cell r="S225">
            <v>62.7</v>
          </cell>
          <cell r="U225">
            <v>0</v>
          </cell>
        </row>
        <row r="226">
          <cell r="C226" t="str">
            <v>UPA OLINDA</v>
          </cell>
          <cell r="E226" t="str">
            <v>REJANE NEGROMONTE MACEDO MELO</v>
          </cell>
          <cell r="F226" t="str">
            <v>1 - Médico</v>
          </cell>
          <cell r="G226">
            <v>225125</v>
          </cell>
          <cell r="H226">
            <v>44136</v>
          </cell>
          <cell r="J226">
            <v>0</v>
          </cell>
          <cell r="L226">
            <v>127.05</v>
          </cell>
          <cell r="M226">
            <v>0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REJILANE MELO FALCAO</v>
          </cell>
          <cell r="F227" t="str">
            <v>3 - Administrativo</v>
          </cell>
          <cell r="G227">
            <v>317210</v>
          </cell>
          <cell r="H227">
            <v>44136</v>
          </cell>
          <cell r="J227">
            <v>244.90559999999999</v>
          </cell>
          <cell r="L227">
            <v>127.05</v>
          </cell>
          <cell r="M227">
            <v>33.67</v>
          </cell>
          <cell r="O227">
            <v>1.1599999999999999</v>
          </cell>
          <cell r="R227">
            <v>144.75</v>
          </cell>
          <cell r="S227">
            <v>101.02</v>
          </cell>
          <cell r="U227">
            <v>0</v>
          </cell>
        </row>
        <row r="228">
          <cell r="C228" t="str">
            <v>UPA OLINDA</v>
          </cell>
          <cell r="E228" t="str">
            <v>RENATA COSTA DOS SANTOS</v>
          </cell>
          <cell r="F228" t="str">
            <v>1 - Médico</v>
          </cell>
          <cell r="G228">
            <v>225125</v>
          </cell>
          <cell r="H228">
            <v>44136</v>
          </cell>
          <cell r="J228">
            <v>1075.6176</v>
          </cell>
          <cell r="L228">
            <v>127.05</v>
          </cell>
          <cell r="M228">
            <v>0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RENATA GEANE GONCALVES CUNHA BARROS</v>
          </cell>
          <cell r="F229" t="str">
            <v>2 - Outros Profissionais da Saúde</v>
          </cell>
          <cell r="G229">
            <v>322205</v>
          </cell>
          <cell r="H229">
            <v>44136</v>
          </cell>
          <cell r="J229">
            <v>117.764</v>
          </cell>
          <cell r="L229">
            <v>127.05</v>
          </cell>
          <cell r="M229">
            <v>20.9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RENATA PATRICIA FREITAS SOARES DE JESUS</v>
          </cell>
          <cell r="F230" t="str">
            <v>4 - Assistência Odontológica</v>
          </cell>
          <cell r="G230">
            <v>223208</v>
          </cell>
          <cell r="H230">
            <v>44136</v>
          </cell>
          <cell r="J230">
            <v>297.83679999999998</v>
          </cell>
          <cell r="L230">
            <v>127.05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OLINDA</v>
          </cell>
          <cell r="E231" t="str">
            <v>RICARDO DIAS LIMA</v>
          </cell>
          <cell r="F231" t="str">
            <v>3 - Administrativo</v>
          </cell>
          <cell r="G231">
            <v>517410</v>
          </cell>
          <cell r="H231">
            <v>44136</v>
          </cell>
          <cell r="J231">
            <v>17.556000000000001</v>
          </cell>
          <cell r="L231">
            <v>127.05</v>
          </cell>
          <cell r="M231">
            <v>0</v>
          </cell>
          <cell r="O231">
            <v>1.1599999999999999</v>
          </cell>
          <cell r="S231">
            <v>8.36</v>
          </cell>
          <cell r="U231">
            <v>0</v>
          </cell>
        </row>
        <row r="232">
          <cell r="C232" t="str">
            <v>UPA OLINDA</v>
          </cell>
          <cell r="E232" t="str">
            <v>RITA DE CASSIA LOPES DA SILVA</v>
          </cell>
          <cell r="F232" t="str">
            <v>2 - Outros Profissionais da Saúde</v>
          </cell>
          <cell r="G232">
            <v>322205</v>
          </cell>
          <cell r="H232">
            <v>44136</v>
          </cell>
          <cell r="J232">
            <v>118.1296</v>
          </cell>
          <cell r="L232">
            <v>127.05</v>
          </cell>
          <cell r="M232">
            <v>20.9</v>
          </cell>
          <cell r="O232">
            <v>1.1599999999999999</v>
          </cell>
          <cell r="R232">
            <v>248.25</v>
          </cell>
          <cell r="S232">
            <v>45.98</v>
          </cell>
          <cell r="U232">
            <v>0</v>
          </cell>
        </row>
        <row r="233">
          <cell r="C233" t="str">
            <v>UPA OLINDA</v>
          </cell>
          <cell r="E233" t="str">
            <v>ROBERTA LUCIA DOURADO DE PAULA FERREIRA</v>
          </cell>
          <cell r="F233" t="str">
            <v>2 - Outros Profissionais da Saúde</v>
          </cell>
          <cell r="G233">
            <v>223505</v>
          </cell>
          <cell r="H233">
            <v>44136</v>
          </cell>
          <cell r="J233">
            <v>289.23360000000002</v>
          </cell>
          <cell r="L233">
            <v>127.05</v>
          </cell>
          <cell r="M233">
            <v>0</v>
          </cell>
          <cell r="O233">
            <v>2.44</v>
          </cell>
          <cell r="S233">
            <v>0</v>
          </cell>
          <cell r="U233">
            <v>103.28</v>
          </cell>
          <cell r="X233" t="str">
            <v>AUXILIO CRECHE</v>
          </cell>
        </row>
        <row r="234">
          <cell r="C234" t="str">
            <v>UPA OLINDA</v>
          </cell>
          <cell r="E234" t="str">
            <v>ROBESIA CANDIDO DE ALENCAR CORREIA DE ARAUJO</v>
          </cell>
          <cell r="F234" t="str">
            <v>3 - Administrativo</v>
          </cell>
          <cell r="G234">
            <v>131210</v>
          </cell>
          <cell r="H234">
            <v>44136</v>
          </cell>
          <cell r="J234">
            <v>1074.1696000000002</v>
          </cell>
          <cell r="L234">
            <v>127.05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ROBSON FERNANDO DOS SANTOS</v>
          </cell>
          <cell r="F235" t="str">
            <v>3 - Administrativo</v>
          </cell>
          <cell r="G235">
            <v>514225</v>
          </cell>
          <cell r="H235">
            <v>44136</v>
          </cell>
          <cell r="J235">
            <v>103.67200000000001</v>
          </cell>
          <cell r="L235">
            <v>127.05</v>
          </cell>
          <cell r="M235">
            <v>0</v>
          </cell>
          <cell r="O235">
            <v>1.1599999999999999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RODRIGO MONTEIRO GOMES</v>
          </cell>
          <cell r="F236" t="str">
            <v>2 - Outros Profissionais da Saúde</v>
          </cell>
          <cell r="G236">
            <v>515110</v>
          </cell>
          <cell r="H236">
            <v>44136</v>
          </cell>
          <cell r="J236">
            <v>216.03200000000001</v>
          </cell>
          <cell r="L236">
            <v>127.05</v>
          </cell>
          <cell r="M236">
            <v>20.9</v>
          </cell>
          <cell r="O236">
            <v>1.1599999999999999</v>
          </cell>
          <cell r="R236">
            <v>17.55</v>
          </cell>
          <cell r="S236">
            <v>2.09</v>
          </cell>
          <cell r="U236">
            <v>0</v>
          </cell>
        </row>
        <row r="237">
          <cell r="C237" t="str">
            <v>UPA OLINDA</v>
          </cell>
          <cell r="E237" t="str">
            <v>ROGERIO BATISTA DOS SANTOS</v>
          </cell>
          <cell r="F237" t="str">
            <v>3 - Administrativo</v>
          </cell>
          <cell r="G237">
            <v>517410</v>
          </cell>
          <cell r="H237">
            <v>44136</v>
          </cell>
          <cell r="J237">
            <v>213.10640000000001</v>
          </cell>
          <cell r="L237">
            <v>127.05</v>
          </cell>
          <cell r="M237">
            <v>20.9</v>
          </cell>
          <cell r="O237">
            <v>1.1599999999999999</v>
          </cell>
          <cell r="R237">
            <v>10.65</v>
          </cell>
          <cell r="S237">
            <v>2.09</v>
          </cell>
          <cell r="U237">
            <v>0</v>
          </cell>
        </row>
        <row r="238">
          <cell r="C238" t="str">
            <v>UPA OLINDA</v>
          </cell>
          <cell r="E238" t="str">
            <v>ROSANA FERREIRA DA SILVA</v>
          </cell>
          <cell r="F238" t="str">
            <v>2 - Outros Profissionais da Saúde</v>
          </cell>
          <cell r="G238">
            <v>322205</v>
          </cell>
          <cell r="H238">
            <v>44136</v>
          </cell>
          <cell r="J238">
            <v>117.66719999999999</v>
          </cell>
          <cell r="L238">
            <v>127.05</v>
          </cell>
          <cell r="M238">
            <v>0</v>
          </cell>
          <cell r="O238">
            <v>1.1599999999999999</v>
          </cell>
          <cell r="R238">
            <v>210.75</v>
          </cell>
          <cell r="S238">
            <v>59.37</v>
          </cell>
          <cell r="U238">
            <v>0</v>
          </cell>
        </row>
        <row r="239">
          <cell r="C239" t="str">
            <v>UPA OLINDA</v>
          </cell>
          <cell r="E239" t="str">
            <v>ROSANGELA CARDOSO CAVALCANTE</v>
          </cell>
          <cell r="F239" t="str">
            <v>2 - Outros Profissionais da Saúde</v>
          </cell>
          <cell r="G239">
            <v>322205</v>
          </cell>
          <cell r="H239">
            <v>44136</v>
          </cell>
          <cell r="J239">
            <v>134.27040000000002</v>
          </cell>
          <cell r="L239">
            <v>127.05</v>
          </cell>
          <cell r="M239">
            <v>0</v>
          </cell>
          <cell r="O239">
            <v>1.1599999999999999</v>
          </cell>
          <cell r="R239">
            <v>107.25</v>
          </cell>
          <cell r="S239">
            <v>62.7</v>
          </cell>
          <cell r="U239">
            <v>0</v>
          </cell>
        </row>
        <row r="240">
          <cell r="C240" t="str">
            <v>UPA OLINDA</v>
          </cell>
          <cell r="E240" t="str">
            <v>SAMUEL RICARDO BATISTA MOURA</v>
          </cell>
          <cell r="F240" t="str">
            <v>1 - Médico</v>
          </cell>
          <cell r="G240">
            <v>225125</v>
          </cell>
          <cell r="H240">
            <v>44136</v>
          </cell>
          <cell r="J240">
            <v>486.00479999999999</v>
          </cell>
          <cell r="L240">
            <v>127.05</v>
          </cell>
          <cell r="M240">
            <v>0</v>
          </cell>
          <cell r="O240">
            <v>9.2799999999999994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SERGIO PHELLIP OLIVEIRA EUGENIO</v>
          </cell>
          <cell r="F241" t="str">
            <v>1 - Médico</v>
          </cell>
          <cell r="G241">
            <v>225125</v>
          </cell>
          <cell r="H241">
            <v>44136</v>
          </cell>
          <cell r="J241">
            <v>859.22720000000004</v>
          </cell>
          <cell r="L241">
            <v>127.05</v>
          </cell>
          <cell r="M241">
            <v>12.67</v>
          </cell>
          <cell r="O241">
            <v>9.3699999999999992</v>
          </cell>
          <cell r="S241">
            <v>0</v>
          </cell>
          <cell r="U241">
            <v>0</v>
          </cell>
        </row>
        <row r="242">
          <cell r="C242" t="str">
            <v>UPA OLINDA</v>
          </cell>
          <cell r="E242" t="str">
            <v>SERIVAL LAURENTINO DA SILVA</v>
          </cell>
          <cell r="F242" t="str">
            <v>3 - Administrativo</v>
          </cell>
          <cell r="G242">
            <v>514225</v>
          </cell>
          <cell r="H242">
            <v>44136</v>
          </cell>
          <cell r="J242">
            <v>158.52400000000003</v>
          </cell>
          <cell r="L242">
            <v>127.05</v>
          </cell>
          <cell r="M242">
            <v>20.9</v>
          </cell>
          <cell r="O242">
            <v>1.1599999999999999</v>
          </cell>
          <cell r="R242">
            <v>210.75</v>
          </cell>
          <cell r="S242">
            <v>62.7</v>
          </cell>
          <cell r="U242">
            <v>0</v>
          </cell>
        </row>
        <row r="243">
          <cell r="C243" t="str">
            <v>UPA OLINDA</v>
          </cell>
          <cell r="E243" t="str">
            <v>SHIRLENE SAMPAIO DOS SANTOS</v>
          </cell>
          <cell r="F243" t="str">
            <v>2 - Outros Profissionais da Saúde</v>
          </cell>
          <cell r="G243">
            <v>324115</v>
          </cell>
          <cell r="H243">
            <v>44136</v>
          </cell>
          <cell r="J243">
            <v>235.43599999999998</v>
          </cell>
          <cell r="L243">
            <v>127.05</v>
          </cell>
          <cell r="M243">
            <v>0</v>
          </cell>
          <cell r="O243">
            <v>1.1599999999999999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SHIRLEY GOMES DIAS</v>
          </cell>
          <cell r="F244" t="str">
            <v>2 - Outros Profissionais da Saúde</v>
          </cell>
          <cell r="G244">
            <v>322205</v>
          </cell>
          <cell r="H244">
            <v>44136</v>
          </cell>
          <cell r="J244">
            <v>226.94800000000001</v>
          </cell>
          <cell r="L244">
            <v>127.05</v>
          </cell>
          <cell r="M244">
            <v>20.9</v>
          </cell>
          <cell r="O244">
            <v>1.1599999999999999</v>
          </cell>
          <cell r="R244">
            <v>17.55</v>
          </cell>
          <cell r="S244">
            <v>2.09</v>
          </cell>
          <cell r="U244">
            <v>0</v>
          </cell>
        </row>
        <row r="245">
          <cell r="C245" t="str">
            <v>UPA OLINDA</v>
          </cell>
          <cell r="E245" t="str">
            <v>SILVANIA WILMA DE SOUZA SILVA</v>
          </cell>
          <cell r="F245" t="str">
            <v>2 - Outros Profissionais da Saúde</v>
          </cell>
          <cell r="G245">
            <v>251605</v>
          </cell>
          <cell r="H245">
            <v>44136</v>
          </cell>
          <cell r="J245">
            <v>236.14320000000001</v>
          </cell>
          <cell r="L245">
            <v>127.05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OLINDA</v>
          </cell>
          <cell r="E246" t="str">
            <v>SIMONE NEVES DA ROCHA</v>
          </cell>
          <cell r="F246" t="str">
            <v>2 - Outros Profissionais da Saúde</v>
          </cell>
          <cell r="G246">
            <v>322205</v>
          </cell>
          <cell r="H246">
            <v>44136</v>
          </cell>
          <cell r="J246">
            <v>168.572</v>
          </cell>
          <cell r="L246">
            <v>127.05</v>
          </cell>
          <cell r="M246">
            <v>20.9</v>
          </cell>
          <cell r="O246">
            <v>1.1599999999999999</v>
          </cell>
          <cell r="R246">
            <v>196.5</v>
          </cell>
          <cell r="S246">
            <v>62.7</v>
          </cell>
          <cell r="U246">
            <v>0</v>
          </cell>
        </row>
        <row r="247">
          <cell r="C247" t="str">
            <v>UPA OLINDA</v>
          </cell>
          <cell r="E247" t="str">
            <v>SIMONE PAULO MENDES DA SILVA</v>
          </cell>
          <cell r="F247" t="str">
            <v>2 - Outros Profissionais da Saúde</v>
          </cell>
          <cell r="G247">
            <v>521130</v>
          </cell>
          <cell r="H247">
            <v>44136</v>
          </cell>
          <cell r="J247">
            <v>100.83920000000001</v>
          </cell>
          <cell r="L247">
            <v>127.05</v>
          </cell>
          <cell r="M247">
            <v>20.9</v>
          </cell>
          <cell r="O247">
            <v>1.1599999999999999</v>
          </cell>
          <cell r="R247">
            <v>107.25</v>
          </cell>
          <cell r="S247">
            <v>62.7</v>
          </cell>
          <cell r="U247">
            <v>0</v>
          </cell>
        </row>
        <row r="248">
          <cell r="C248" t="str">
            <v>UPA OLINDA</v>
          </cell>
          <cell r="E248" t="str">
            <v>SIMONE RIBEIRO DA SILVA</v>
          </cell>
          <cell r="F248" t="str">
            <v>2 - Outros Profissionais da Saúde</v>
          </cell>
          <cell r="G248">
            <v>322205</v>
          </cell>
          <cell r="H248">
            <v>44136</v>
          </cell>
          <cell r="J248">
            <v>147.65360000000001</v>
          </cell>
          <cell r="L248">
            <v>127.05</v>
          </cell>
          <cell r="M248">
            <v>0</v>
          </cell>
          <cell r="O248">
            <v>1.1599999999999999</v>
          </cell>
          <cell r="R248">
            <v>248.25</v>
          </cell>
          <cell r="S248">
            <v>62.7</v>
          </cell>
          <cell r="U248">
            <v>66.11</v>
          </cell>
          <cell r="X248" t="str">
            <v>AUXILIO CRECHE</v>
          </cell>
        </row>
        <row r="249">
          <cell r="C249" t="str">
            <v>UPA OLINDA</v>
          </cell>
          <cell r="E249" t="str">
            <v>SIRLEIDE DE BARROS CRUZ</v>
          </cell>
          <cell r="F249" t="str">
            <v>2 - Outros Profissionais da Saúde</v>
          </cell>
          <cell r="G249">
            <v>515205</v>
          </cell>
          <cell r="H249">
            <v>44136</v>
          </cell>
          <cell r="J249">
            <v>221.32239999999999</v>
          </cell>
          <cell r="K249">
            <v>2156.5500000000002</v>
          </cell>
          <cell r="L249">
            <v>127.05</v>
          </cell>
          <cell r="M249">
            <v>0</v>
          </cell>
          <cell r="O249">
            <v>1.1599999999999999</v>
          </cell>
          <cell r="R249">
            <v>107.25</v>
          </cell>
          <cell r="S249">
            <v>0</v>
          </cell>
          <cell r="U249">
            <v>0</v>
          </cell>
        </row>
        <row r="250">
          <cell r="C250" t="str">
            <v>UPA OLINDA</v>
          </cell>
          <cell r="E250" t="str">
            <v>STEPHANE LAILA TENORIO FRAGA</v>
          </cell>
          <cell r="F250" t="str">
            <v>2 - Outros Profissionais da Saúde</v>
          </cell>
          <cell r="G250">
            <v>521130</v>
          </cell>
          <cell r="H250">
            <v>44136</v>
          </cell>
          <cell r="J250">
            <v>92.403199999999998</v>
          </cell>
          <cell r="L250">
            <v>127.05</v>
          </cell>
          <cell r="M250">
            <v>20.9</v>
          </cell>
          <cell r="O250">
            <v>1.1599999999999999</v>
          </cell>
          <cell r="R250">
            <v>144.75</v>
          </cell>
          <cell r="S250">
            <v>62.7</v>
          </cell>
          <cell r="U250">
            <v>0</v>
          </cell>
        </row>
        <row r="251">
          <cell r="C251" t="str">
            <v>UPA OLINDA</v>
          </cell>
          <cell r="E251" t="str">
            <v>SUELANY DE SOUZA WANDERLEY</v>
          </cell>
          <cell r="F251" t="str">
            <v>1 - Médico</v>
          </cell>
          <cell r="G251">
            <v>225125</v>
          </cell>
          <cell r="H251">
            <v>44136</v>
          </cell>
          <cell r="J251">
            <v>318.31040000000002</v>
          </cell>
          <cell r="L251">
            <v>127.05</v>
          </cell>
          <cell r="M251">
            <v>6.34</v>
          </cell>
          <cell r="O251">
            <v>9.2799999999999994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SUZANA MARIA DA SILVA</v>
          </cell>
          <cell r="F252" t="str">
            <v>2 - Outros Profissionais da Saúde</v>
          </cell>
          <cell r="G252">
            <v>322205</v>
          </cell>
          <cell r="H252">
            <v>44136</v>
          </cell>
          <cell r="J252">
            <v>211.92080000000001</v>
          </cell>
          <cell r="L252">
            <v>127.05</v>
          </cell>
          <cell r="M252">
            <v>20.9</v>
          </cell>
          <cell r="O252">
            <v>1.1599999999999999</v>
          </cell>
          <cell r="S252">
            <v>0</v>
          </cell>
          <cell r="U252">
            <v>0</v>
          </cell>
        </row>
        <row r="253">
          <cell r="C253" t="str">
            <v>UPA OLINDA</v>
          </cell>
          <cell r="E253" t="str">
            <v>TALITA PEREIRA DE MENEZES</v>
          </cell>
          <cell r="F253" t="str">
            <v>2 - Outros Profissionais da Saúde</v>
          </cell>
          <cell r="G253">
            <v>223505</v>
          </cell>
          <cell r="H253">
            <v>44136</v>
          </cell>
          <cell r="J253">
            <v>293.86959999999999</v>
          </cell>
          <cell r="L253">
            <v>127.05</v>
          </cell>
          <cell r="M253">
            <v>0</v>
          </cell>
          <cell r="O253">
            <v>2.44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TARCIANA SOUZA DE ARAUJO</v>
          </cell>
          <cell r="F254" t="str">
            <v>3 - Administrativo</v>
          </cell>
          <cell r="G254">
            <v>411010</v>
          </cell>
          <cell r="H254">
            <v>44136</v>
          </cell>
          <cell r="J254">
            <v>150.80480000000003</v>
          </cell>
          <cell r="L254">
            <v>127.05</v>
          </cell>
          <cell r="M254">
            <v>0</v>
          </cell>
          <cell r="O254">
            <v>1.1599999999999999</v>
          </cell>
          <cell r="R254">
            <v>126</v>
          </cell>
          <cell r="S254">
            <v>62.7</v>
          </cell>
          <cell r="U254">
            <v>0</v>
          </cell>
        </row>
        <row r="255">
          <cell r="C255" t="str">
            <v>UPA OLINDA</v>
          </cell>
          <cell r="E255" t="str">
            <v>TATIANA SILVA DE MELO RAIMUNDO</v>
          </cell>
          <cell r="F255" t="str">
            <v>2 - Outros Profissionais da Saúde</v>
          </cell>
          <cell r="G255">
            <v>251605</v>
          </cell>
          <cell r="H255">
            <v>44136</v>
          </cell>
          <cell r="J255">
            <v>243.26240000000001</v>
          </cell>
          <cell r="L255">
            <v>127.05</v>
          </cell>
          <cell r="M255">
            <v>36.119999999999997</v>
          </cell>
          <cell r="O255">
            <v>1.1599999999999999</v>
          </cell>
          <cell r="S255">
            <v>0</v>
          </cell>
          <cell r="U255">
            <v>64</v>
          </cell>
          <cell r="X255" t="str">
            <v>AUXILIO CRECHE</v>
          </cell>
        </row>
        <row r="256">
          <cell r="C256" t="str">
            <v>UPA OLINDA</v>
          </cell>
          <cell r="E256" t="str">
            <v>TELMA LUCIA BEZERRA FEITOSA</v>
          </cell>
          <cell r="F256" t="str">
            <v>3 - Administrativo</v>
          </cell>
          <cell r="G256">
            <v>517410</v>
          </cell>
          <cell r="H256">
            <v>44136</v>
          </cell>
          <cell r="J256">
            <v>72.053600000000003</v>
          </cell>
          <cell r="L256">
            <v>127.05</v>
          </cell>
          <cell r="M256">
            <v>20.9</v>
          </cell>
          <cell r="O256">
            <v>1.1599999999999999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THAISA FREITAS DE OLIVEIRA</v>
          </cell>
          <cell r="F257" t="str">
            <v>1 - Médico</v>
          </cell>
          <cell r="G257">
            <v>225125</v>
          </cell>
          <cell r="H257">
            <v>44136</v>
          </cell>
          <cell r="J257">
            <v>319.96160000000003</v>
          </cell>
          <cell r="L257">
            <v>127.05</v>
          </cell>
          <cell r="M257">
            <v>0</v>
          </cell>
          <cell r="O257">
            <v>9.2799999999999994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VALERIA JORDAO DE VASCONCELOS</v>
          </cell>
          <cell r="F258" t="str">
            <v>3 - Administrativo</v>
          </cell>
          <cell r="G258">
            <v>413115</v>
          </cell>
          <cell r="H258">
            <v>44136</v>
          </cell>
          <cell r="J258">
            <v>118.3216</v>
          </cell>
          <cell r="L258">
            <v>127.05</v>
          </cell>
          <cell r="M258">
            <v>26.76</v>
          </cell>
          <cell r="O258">
            <v>1.1599999999999999</v>
          </cell>
          <cell r="R258">
            <v>210.75</v>
          </cell>
          <cell r="S258">
            <v>80.27</v>
          </cell>
          <cell r="U258">
            <v>0</v>
          </cell>
        </row>
        <row r="259">
          <cell r="C259" t="str">
            <v>UPA OLINDA</v>
          </cell>
          <cell r="E259" t="str">
            <v>VANESSA DOS SANTOS CORDEIRO</v>
          </cell>
          <cell r="F259" t="str">
            <v>2 - Outros Profissionais da Saúde</v>
          </cell>
          <cell r="G259">
            <v>521130</v>
          </cell>
          <cell r="H259">
            <v>44136</v>
          </cell>
          <cell r="J259">
            <v>88.434400000000011</v>
          </cell>
          <cell r="L259">
            <v>127.05</v>
          </cell>
          <cell r="M259">
            <v>20.9</v>
          </cell>
          <cell r="O259">
            <v>1.1599999999999999</v>
          </cell>
          <cell r="R259">
            <v>100.35</v>
          </cell>
          <cell r="S259">
            <v>62.7</v>
          </cell>
          <cell r="U259">
            <v>0</v>
          </cell>
        </row>
        <row r="260">
          <cell r="C260" t="str">
            <v>UPA OLINDA</v>
          </cell>
          <cell r="E260" t="str">
            <v>VITOR VENANCIO SILVA CAVALCANTE</v>
          </cell>
          <cell r="F260" t="str">
            <v>1 - Médico</v>
          </cell>
          <cell r="G260">
            <v>225125</v>
          </cell>
          <cell r="H260">
            <v>44136</v>
          </cell>
          <cell r="J260">
            <v>525.14239999999995</v>
          </cell>
          <cell r="L260">
            <v>127.05</v>
          </cell>
          <cell r="M260">
            <v>0</v>
          </cell>
          <cell r="O260">
            <v>9.2799999999999994</v>
          </cell>
          <cell r="S260">
            <v>0</v>
          </cell>
          <cell r="U260">
            <v>0</v>
          </cell>
        </row>
        <row r="261">
          <cell r="C261" t="str">
            <v>UPA OLINDA</v>
          </cell>
          <cell r="E261" t="str">
            <v>VIVIAN EVELYN LIMA DE ASSIS</v>
          </cell>
          <cell r="F261" t="str">
            <v>3 - Administrativo</v>
          </cell>
          <cell r="G261">
            <v>414105</v>
          </cell>
          <cell r="H261">
            <v>44136</v>
          </cell>
          <cell r="J261">
            <v>89.953600000000009</v>
          </cell>
          <cell r="L261">
            <v>127.05</v>
          </cell>
          <cell r="M261">
            <v>22.06</v>
          </cell>
          <cell r="O261">
            <v>1.1599999999999999</v>
          </cell>
          <cell r="R261">
            <v>166.75</v>
          </cell>
          <cell r="S261">
            <v>66.17</v>
          </cell>
          <cell r="U261">
            <v>0</v>
          </cell>
        </row>
        <row r="262">
          <cell r="C262" t="str">
            <v>UPA OLINDA</v>
          </cell>
          <cell r="E262" t="str">
            <v>VIVIAN HELENA ROCHA</v>
          </cell>
          <cell r="F262" t="str">
            <v>3 - Administrativo</v>
          </cell>
          <cell r="G262">
            <v>411010</v>
          </cell>
          <cell r="H262">
            <v>44136</v>
          </cell>
          <cell r="J262">
            <v>116.6144</v>
          </cell>
          <cell r="L262">
            <v>127.05</v>
          </cell>
          <cell r="M262">
            <v>0</v>
          </cell>
          <cell r="O262">
            <v>1.1599999999999999</v>
          </cell>
          <cell r="R262">
            <v>191.75</v>
          </cell>
          <cell r="S262">
            <v>79.290000000000006</v>
          </cell>
          <cell r="U262">
            <v>0</v>
          </cell>
        </row>
        <row r="263">
          <cell r="C263" t="str">
            <v>UPA OLINDA</v>
          </cell>
          <cell r="E263" t="str">
            <v>WALKIRIA AMORIM REGO</v>
          </cell>
          <cell r="F263" t="str">
            <v>2 - Outros Profissionais da Saúde</v>
          </cell>
          <cell r="G263">
            <v>223505</v>
          </cell>
          <cell r="H263">
            <v>44136</v>
          </cell>
          <cell r="J263">
            <v>282.91759999999999</v>
          </cell>
          <cell r="L263">
            <v>127.05</v>
          </cell>
          <cell r="M263">
            <v>0</v>
          </cell>
          <cell r="O263">
            <v>2.44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WARRLA SOUZA DA SILVA</v>
          </cell>
          <cell r="F264" t="str">
            <v>3 - Administrativo</v>
          </cell>
          <cell r="G264">
            <v>411010</v>
          </cell>
          <cell r="H264">
            <v>44136</v>
          </cell>
          <cell r="J264">
            <v>120.8824</v>
          </cell>
          <cell r="L264">
            <v>127.05</v>
          </cell>
          <cell r="M264">
            <v>20.9</v>
          </cell>
          <cell r="O264">
            <v>1.1599999999999999</v>
          </cell>
          <cell r="R264">
            <v>244.39</v>
          </cell>
          <cell r="S264">
            <v>60.61</v>
          </cell>
          <cell r="U264">
            <v>0</v>
          </cell>
        </row>
        <row r="265">
          <cell r="C265" t="str">
            <v>UPA OLINDA</v>
          </cell>
          <cell r="E265" t="str">
            <v>WILDNER LUIS DA SILVA</v>
          </cell>
          <cell r="F265" t="str">
            <v>3 - Administrativo</v>
          </cell>
          <cell r="G265">
            <v>514225</v>
          </cell>
          <cell r="H265">
            <v>44136</v>
          </cell>
          <cell r="J265">
            <v>119.6456</v>
          </cell>
          <cell r="L265">
            <v>127.05</v>
          </cell>
          <cell r="M265">
            <v>20.9</v>
          </cell>
          <cell r="O265">
            <v>1.1599999999999999</v>
          </cell>
          <cell r="R265">
            <v>210.75</v>
          </cell>
          <cell r="S265">
            <v>62.7</v>
          </cell>
          <cell r="U265">
            <v>0</v>
          </cell>
        </row>
        <row r="266">
          <cell r="C266" t="str">
            <v>UPA OLINDA</v>
          </cell>
          <cell r="E266" t="str">
            <v>YEDA MARIA BATISTA LOIOLA</v>
          </cell>
          <cell r="F266" t="str">
            <v>2 - Outros Profissionais da Saúde</v>
          </cell>
          <cell r="G266">
            <v>322205</v>
          </cell>
          <cell r="H266">
            <v>44136</v>
          </cell>
          <cell r="J266">
            <v>158.91839999999999</v>
          </cell>
          <cell r="L266">
            <v>127.05</v>
          </cell>
          <cell r="M266">
            <v>20.9</v>
          </cell>
          <cell r="O266">
            <v>1.1599999999999999</v>
          </cell>
          <cell r="R266">
            <v>144.75</v>
          </cell>
          <cell r="S266">
            <v>62.7</v>
          </cell>
          <cell r="U266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BC952-529E-45C7-9047-F695296FD2E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223705</v>
      </c>
      <c r="G3" s="13">
        <f>IF('[1]TCE - ANEXO III - Preencher'!H12="","",'[1]TCE - ANEXO III - Preencher'!H12)</f>
        <v>44136</v>
      </c>
      <c r="H3" s="14">
        <f>'[1]TCE - ANEXO III - Preencher'!I12</f>
        <v>0</v>
      </c>
      <c r="I3" s="14">
        <f>'[1]TCE - ANEXO III - Preencher'!J12</f>
        <v>95.208799999999997</v>
      </c>
      <c r="J3" s="14">
        <f>'[1]TCE - ANEXO III - Preencher'!K12</f>
        <v>0</v>
      </c>
      <c r="K3" s="15">
        <f>'[1]TCE - ANEXO III - Preencher'!L12</f>
        <v>127.155</v>
      </c>
      <c r="L3" s="15">
        <f>'[1]TCE - ANEXO III - Preencher'!M12</f>
        <v>20.9</v>
      </c>
      <c r="M3" s="15">
        <f>K3-L3</f>
        <v>106.255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107.25</v>
      </c>
      <c r="R3" s="15">
        <f>'[1]TCE - ANEXO III - Preencher'!S12</f>
        <v>62.7</v>
      </c>
      <c r="S3" s="16">
        <f>Q3-R3</f>
        <v>44.55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247.17379999999997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44136</v>
      </c>
      <c r="H4" s="14">
        <f>'[1]TCE - ANEXO III - Preencher'!I13</f>
        <v>0</v>
      </c>
      <c r="I4" s="14">
        <f>'[1]TCE - ANEXO III - Preencher'!J13</f>
        <v>139.33360000000002</v>
      </c>
      <c r="J4" s="14">
        <f>'[1]TCE - ANEXO III - Preencher'!K13</f>
        <v>0</v>
      </c>
      <c r="K4" s="15">
        <f>'[1]TCE - ANEXO III - Preencher'!L13</f>
        <v>127.16</v>
      </c>
      <c r="L4" s="15">
        <f>'[1]TCE - ANEXO III - Preencher'!M13</f>
        <v>0</v>
      </c>
      <c r="M4" s="15">
        <f t="shared" ref="M4:M67" si="1">K4-L4</f>
        <v>127.16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107.25</v>
      </c>
      <c r="R4" s="15">
        <f>'[1]TCE - ANEXO III - Preencher'!S13</f>
        <v>62.7</v>
      </c>
      <c r="S4" s="16">
        <f t="shared" ref="S4:S67" si="3">Q4-R4</f>
        <v>44.55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312.20360000000005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44136</v>
      </c>
      <c r="H5" s="14">
        <f>'[1]TCE - ANEXO III - Preencher'!I14</f>
        <v>0</v>
      </c>
      <c r="I5" s="14">
        <f>'[1]TCE - ANEXO III - Preencher'!J14</f>
        <v>125.02160000000001</v>
      </c>
      <c r="J5" s="14">
        <f>'[1]TCE - ANEXO III - Preencher'!K14</f>
        <v>0</v>
      </c>
      <c r="K5" s="15">
        <f>'[1]TCE - ANEXO III - Preencher'!L14</f>
        <v>127.155</v>
      </c>
      <c r="L5" s="15">
        <f>'[1]TCE - ANEXO III - Preencher'!M14</f>
        <v>0</v>
      </c>
      <c r="M5" s="15">
        <f t="shared" si="1"/>
        <v>127.155</v>
      </c>
      <c r="N5" s="15">
        <f>'[1]TCE - ANEXO III - Preencher'!O14</f>
        <v>2.44</v>
      </c>
      <c r="O5" s="15">
        <f>'[1]TCE - ANEXO III - Preencher'!P14</f>
        <v>0</v>
      </c>
      <c r="P5" s="16">
        <f t="shared" si="2"/>
        <v>2.44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254.61660000000001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44136</v>
      </c>
      <c r="H6" s="14">
        <f>'[1]TCE - ANEXO III - Preencher'!I15</f>
        <v>0</v>
      </c>
      <c r="I6" s="14">
        <f>'[1]TCE - ANEXO III - Preencher'!J15</f>
        <v>133.04239999999999</v>
      </c>
      <c r="J6" s="14">
        <f>'[1]TCE - ANEXO III - Preencher'!K15</f>
        <v>0</v>
      </c>
      <c r="K6" s="15">
        <f>'[1]TCE - ANEXO III - Preencher'!L15</f>
        <v>127.155</v>
      </c>
      <c r="L6" s="15">
        <f>'[1]TCE - ANEXO III - Preencher'!M15</f>
        <v>20.9</v>
      </c>
      <c r="M6" s="15">
        <f t="shared" si="1"/>
        <v>106.255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107.25</v>
      </c>
      <c r="R6" s="15">
        <f>'[1]TCE - ANEXO III - Preencher'!S15</f>
        <v>62.7</v>
      </c>
      <c r="S6" s="16">
        <f t="shared" si="3"/>
        <v>44.55</v>
      </c>
      <c r="T6" s="15">
        <f>'[1]TCE - ANEXO III - Preencher'!U15</f>
        <v>66.11</v>
      </c>
      <c r="U6" s="15">
        <f>'[1]TCE - ANEXO III - Preencher'!V15</f>
        <v>0</v>
      </c>
      <c r="V6" s="16">
        <f t="shared" si="4"/>
        <v>66.11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351.11739999999998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521130</v>
      </c>
      <c r="G7" s="13">
        <f>IF('[1]TCE - ANEXO III - Preencher'!H16="","",'[1]TCE - ANEXO III - Preencher'!H16)</f>
        <v>44136</v>
      </c>
      <c r="H7" s="14">
        <f>'[1]TCE - ANEXO III - Preencher'!I16</f>
        <v>0</v>
      </c>
      <c r="I7" s="14">
        <f>'[1]TCE - ANEXO III - Preencher'!J16</f>
        <v>150.2664</v>
      </c>
      <c r="J7" s="14">
        <f>'[1]TCE - ANEXO III - Preencher'!K16</f>
        <v>0</v>
      </c>
      <c r="K7" s="15">
        <f>'[1]TCE - ANEXO III - Preencher'!L16</f>
        <v>127.155</v>
      </c>
      <c r="L7" s="15">
        <f>'[1]TCE - ANEXO III - Preencher'!M16</f>
        <v>20.9</v>
      </c>
      <c r="M7" s="15">
        <f t="shared" si="1"/>
        <v>106.255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210.75</v>
      </c>
      <c r="R7" s="15">
        <f>'[1]TCE - ANEXO III - Preencher'!S16</f>
        <v>62.7</v>
      </c>
      <c r="S7" s="16">
        <f t="shared" si="3"/>
        <v>148.05000000000001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405.73140000000001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44136</v>
      </c>
      <c r="H8" s="14">
        <f>'[1]TCE - ANEXO III - Preencher'!I17</f>
        <v>0</v>
      </c>
      <c r="I8" s="14">
        <f>'[1]TCE - ANEXO III - Preencher'!J17</f>
        <v>317.38</v>
      </c>
      <c r="J8" s="14">
        <f>'[1]TCE - ANEXO III - Preencher'!K17</f>
        <v>0</v>
      </c>
      <c r="K8" s="15">
        <f>'[1]TCE - ANEXO III - Preencher'!L17</f>
        <v>127.155</v>
      </c>
      <c r="L8" s="15">
        <f>'[1]TCE - ANEXO III - Preencher'!M17</f>
        <v>1.36</v>
      </c>
      <c r="M8" s="15">
        <f t="shared" si="1"/>
        <v>125.795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444.33500000000004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44136</v>
      </c>
      <c r="H9" s="14">
        <f>'[1]TCE - ANEXO III - Preencher'!I18</f>
        <v>0</v>
      </c>
      <c r="I9" s="14">
        <f>'[1]TCE - ANEXO III - Preencher'!J18</f>
        <v>109.53120000000001</v>
      </c>
      <c r="J9" s="14">
        <f>'[1]TCE - ANEXO III - Preencher'!K18</f>
        <v>0</v>
      </c>
      <c r="K9" s="15">
        <f>'[1]TCE - ANEXO III - Preencher'!L18</f>
        <v>127.155</v>
      </c>
      <c r="L9" s="15">
        <f>'[1]TCE - ANEXO III - Preencher'!M18</f>
        <v>0</v>
      </c>
      <c r="M9" s="15">
        <f t="shared" si="1"/>
        <v>127.155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107.25</v>
      </c>
      <c r="R9" s="15">
        <f>'[1]TCE - ANEXO III - Preencher'!S18</f>
        <v>62.7</v>
      </c>
      <c r="S9" s="16">
        <f t="shared" si="3"/>
        <v>44.55</v>
      </c>
      <c r="T9" s="15">
        <f>'[1]TCE - ANEXO III - Preencher'!U18</f>
        <v>66.11</v>
      </c>
      <c r="U9" s="15">
        <f>'[1]TCE - ANEXO III - Preencher'!V18</f>
        <v>0</v>
      </c>
      <c r="V9" s="16">
        <f t="shared" si="4"/>
        <v>66.11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348.50620000000004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411010</v>
      </c>
      <c r="G10" s="13">
        <f>IF('[1]TCE - ANEXO III - Preencher'!H19="","",'[1]TCE - ANEXO III - Preencher'!H19)</f>
        <v>44136</v>
      </c>
      <c r="H10" s="14">
        <f>'[1]TCE - ANEXO III - Preencher'!I19</f>
        <v>0</v>
      </c>
      <c r="I10" s="14">
        <f>'[1]TCE - ANEXO III - Preencher'!J19</f>
        <v>158.3192</v>
      </c>
      <c r="J10" s="14">
        <f>'[1]TCE - ANEXO III - Preencher'!K19</f>
        <v>0</v>
      </c>
      <c r="K10" s="15">
        <f>'[1]TCE - ANEXO III - Preencher'!L19</f>
        <v>127.155</v>
      </c>
      <c r="L10" s="15">
        <f>'[1]TCE - ANEXO III - Preencher'!M19</f>
        <v>20.9</v>
      </c>
      <c r="M10" s="15">
        <f t="shared" si="1"/>
        <v>106.255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144.75</v>
      </c>
      <c r="R10" s="15">
        <f>'[1]TCE - ANEXO III - Preencher'!S19</f>
        <v>62.7</v>
      </c>
      <c r="S10" s="16">
        <f t="shared" si="3"/>
        <v>82.05</v>
      </c>
      <c r="T10" s="15">
        <f>'[1]TCE - ANEXO III - Preencher'!U19</f>
        <v>64</v>
      </c>
      <c r="U10" s="15">
        <f>'[1]TCE - ANEXO III - Preencher'!V19</f>
        <v>0</v>
      </c>
      <c r="V10" s="16">
        <f t="shared" si="4"/>
        <v>64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411.78420000000006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44136</v>
      </c>
      <c r="H11" s="14">
        <f>'[1]TCE - ANEXO III - Preencher'!I20</f>
        <v>0</v>
      </c>
      <c r="I11" s="14">
        <f>'[1]TCE - ANEXO III - Preencher'!J20</f>
        <v>115.4288</v>
      </c>
      <c r="J11" s="14">
        <f>'[1]TCE - ANEXO III - Preencher'!K20</f>
        <v>0</v>
      </c>
      <c r="K11" s="15">
        <f>'[1]TCE - ANEXO III - Preencher'!L20</f>
        <v>127.155</v>
      </c>
      <c r="L11" s="15">
        <f>'[1]TCE - ANEXO III - Preencher'!M20</f>
        <v>0</v>
      </c>
      <c r="M11" s="15">
        <f t="shared" si="1"/>
        <v>127.155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100.35</v>
      </c>
      <c r="R11" s="15">
        <f>'[1]TCE - ANEXO III - Preencher'!S20</f>
        <v>62.7</v>
      </c>
      <c r="S11" s="16">
        <f t="shared" si="3"/>
        <v>37.649999999999991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281.3938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514225</v>
      </c>
      <c r="G12" s="13">
        <f>IF('[1]TCE - ANEXO III - Preencher'!H21="","",'[1]TCE - ANEXO III - Preencher'!H21)</f>
        <v>44136</v>
      </c>
      <c r="H12" s="14">
        <f>'[1]TCE - ANEXO III - Preencher'!I21</f>
        <v>0</v>
      </c>
      <c r="I12" s="14">
        <f>'[1]TCE - ANEXO III - Preencher'!J21</f>
        <v>118.02160000000001</v>
      </c>
      <c r="J12" s="14">
        <f>'[1]TCE - ANEXO III - Preencher'!K21</f>
        <v>0</v>
      </c>
      <c r="K12" s="15">
        <f>'[1]TCE - ANEXO III - Preencher'!L21</f>
        <v>127.155</v>
      </c>
      <c r="L12" s="15">
        <f>'[1]TCE - ANEXO III - Preencher'!M21</f>
        <v>20.9</v>
      </c>
      <c r="M12" s="15">
        <f t="shared" si="1"/>
        <v>106.255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134.85</v>
      </c>
      <c r="R12" s="15">
        <f>'[1]TCE - ANEXO III - Preencher'!S21</f>
        <v>62.7</v>
      </c>
      <c r="S12" s="16">
        <f t="shared" si="3"/>
        <v>72.149999999999991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297.58659999999998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411010</v>
      </c>
      <c r="G13" s="13">
        <f>IF('[1]TCE - ANEXO III - Preencher'!H22="","",'[1]TCE - ANEXO III - Preencher'!H22)</f>
        <v>44136</v>
      </c>
      <c r="H13" s="14">
        <f>'[1]TCE - ANEXO III - Preencher'!I22</f>
        <v>0</v>
      </c>
      <c r="I13" s="14">
        <f>'[1]TCE - ANEXO III - Preencher'!J22</f>
        <v>197.24</v>
      </c>
      <c r="J13" s="14">
        <f>'[1]TCE - ANEXO III - Preencher'!K22</f>
        <v>0</v>
      </c>
      <c r="K13" s="15">
        <f>'[1]TCE - ANEXO III - Preencher'!L22</f>
        <v>127.05</v>
      </c>
      <c r="L13" s="15">
        <f>'[1]TCE - ANEXO III - Preencher'!M22</f>
        <v>20.9</v>
      </c>
      <c r="M13" s="15">
        <f t="shared" si="1"/>
        <v>106.15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144.75</v>
      </c>
      <c r="R13" s="15">
        <f>'[1]TCE - ANEXO III - Preencher'!S22</f>
        <v>62.7</v>
      </c>
      <c r="S13" s="16">
        <f t="shared" si="3"/>
        <v>82.05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386.6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44136</v>
      </c>
      <c r="H14" s="14">
        <f>'[1]TCE - ANEXO III - Preencher'!I23</f>
        <v>0</v>
      </c>
      <c r="I14" s="14">
        <f>'[1]TCE - ANEXO III - Preencher'!J23</f>
        <v>465.93759999999997</v>
      </c>
      <c r="J14" s="14">
        <f>'[1]TCE - ANEXO III - Preencher'!K23</f>
        <v>0</v>
      </c>
      <c r="K14" s="15">
        <f>'[1]TCE - ANEXO III - Preencher'!L23</f>
        <v>127.05</v>
      </c>
      <c r="L14" s="15">
        <f>'[1]TCE - ANEXO III - Preencher'!M23</f>
        <v>0</v>
      </c>
      <c r="M14" s="15">
        <f t="shared" si="1"/>
        <v>127.05</v>
      </c>
      <c r="N14" s="15">
        <f>'[1]TCE - ANEXO III - Preencher'!O23</f>
        <v>2.44</v>
      </c>
      <c r="O14" s="15">
        <f>'[1]TCE - ANEXO III - Preencher'!P23</f>
        <v>0</v>
      </c>
      <c r="P14" s="16">
        <f t="shared" si="2"/>
        <v>2.44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595.42759999999998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411010</v>
      </c>
      <c r="G15" s="13">
        <f>IF('[1]TCE - ANEXO III - Preencher'!H24="","",'[1]TCE - ANEXO III - Preencher'!H24)</f>
        <v>44136</v>
      </c>
      <c r="H15" s="14">
        <f>'[1]TCE - ANEXO III - Preencher'!I24</f>
        <v>0</v>
      </c>
      <c r="I15" s="14">
        <f>'[1]TCE - ANEXO III - Preencher'!J24</f>
        <v>106.6448</v>
      </c>
      <c r="J15" s="14">
        <f>'[1]TCE - ANEXO III - Preencher'!K24</f>
        <v>0</v>
      </c>
      <c r="K15" s="15">
        <f>'[1]TCE - ANEXO III - Preencher'!L24</f>
        <v>127.05</v>
      </c>
      <c r="L15" s="15">
        <f>'[1]TCE - ANEXO III - Preencher'!M24</f>
        <v>20.9</v>
      </c>
      <c r="M15" s="15">
        <f t="shared" si="1"/>
        <v>106.15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144.75</v>
      </c>
      <c r="R15" s="15">
        <f>'[1]TCE - ANEXO III - Preencher'!S24</f>
        <v>62.7</v>
      </c>
      <c r="S15" s="16">
        <f t="shared" si="3"/>
        <v>82.05</v>
      </c>
      <c r="T15" s="15">
        <f>'[1]TCE - ANEXO III - Preencher'!U24</f>
        <v>64</v>
      </c>
      <c r="U15" s="15">
        <f>'[1]TCE - ANEXO III - Preencher'!V24</f>
        <v>0</v>
      </c>
      <c r="V15" s="16">
        <f t="shared" si="4"/>
        <v>64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360.00479999999999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44136</v>
      </c>
      <c r="H16" s="14">
        <f>'[1]TCE - ANEXO III - Preencher'!I25</f>
        <v>0</v>
      </c>
      <c r="I16" s="14">
        <f>'[1]TCE - ANEXO III - Preencher'!J25</f>
        <v>637.23440000000005</v>
      </c>
      <c r="J16" s="14">
        <f>'[1]TCE - ANEXO III - Preencher'!K25</f>
        <v>0</v>
      </c>
      <c r="K16" s="15">
        <f>'[1]TCE - ANEXO III - Preencher'!L25</f>
        <v>127.05</v>
      </c>
      <c r="L16" s="15">
        <f>'[1]TCE - ANEXO III - Preencher'!M25</f>
        <v>0</v>
      </c>
      <c r="M16" s="15">
        <f t="shared" si="1"/>
        <v>127.05</v>
      </c>
      <c r="N16" s="15">
        <f>'[1]TCE - ANEXO III - Preencher'!O25</f>
        <v>9.2799999999999994</v>
      </c>
      <c r="O16" s="15">
        <f>'[1]TCE - ANEXO III - Preencher'!P25</f>
        <v>0</v>
      </c>
      <c r="P16" s="16">
        <f t="shared" si="2"/>
        <v>9.2799999999999994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773.56439999999998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44136</v>
      </c>
      <c r="H17" s="14">
        <f>'[1]TCE - ANEXO III - Preencher'!I26</f>
        <v>0</v>
      </c>
      <c r="I17" s="14">
        <f>'[1]TCE - ANEXO III - Preencher'!J26</f>
        <v>184.9248</v>
      </c>
      <c r="J17" s="14">
        <f>'[1]TCE - ANEXO III - Preencher'!K26</f>
        <v>0</v>
      </c>
      <c r="K17" s="15">
        <f>'[1]TCE - ANEXO III - Preencher'!L26</f>
        <v>127.05</v>
      </c>
      <c r="L17" s="15">
        <f>'[1]TCE - ANEXO III - Preencher'!M26</f>
        <v>20.9</v>
      </c>
      <c r="M17" s="15">
        <f t="shared" si="1"/>
        <v>106.15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210.75</v>
      </c>
      <c r="R17" s="15">
        <f>'[1]TCE - ANEXO III - Preencher'!S26</f>
        <v>54.34</v>
      </c>
      <c r="S17" s="16">
        <f t="shared" si="3"/>
        <v>156.41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448.64480000000003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44136</v>
      </c>
      <c r="H18" s="14">
        <f>'[1]TCE - ANEXO III - Preencher'!I27</f>
        <v>0</v>
      </c>
      <c r="I18" s="14">
        <f>'[1]TCE - ANEXO III - Preencher'!J27</f>
        <v>162.70080000000002</v>
      </c>
      <c r="J18" s="14">
        <f>'[1]TCE - ANEXO III - Preencher'!K27</f>
        <v>0</v>
      </c>
      <c r="K18" s="15">
        <f>'[1]TCE - ANEXO III - Preencher'!L27</f>
        <v>127.05</v>
      </c>
      <c r="L18" s="15">
        <f>'[1]TCE - ANEXO III - Preencher'!M27</f>
        <v>20.9</v>
      </c>
      <c r="M18" s="15">
        <f t="shared" si="1"/>
        <v>106.15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270.01080000000007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44136</v>
      </c>
      <c r="H19" s="14">
        <f>'[1]TCE - ANEXO III - Preencher'!I28</f>
        <v>0</v>
      </c>
      <c r="I19" s="14">
        <f>'[1]TCE - ANEXO III - Preencher'!J28</f>
        <v>154.95840000000001</v>
      </c>
      <c r="J19" s="14">
        <f>'[1]TCE - ANEXO III - Preencher'!K28</f>
        <v>0</v>
      </c>
      <c r="K19" s="15">
        <f>'[1]TCE - ANEXO III - Preencher'!L28</f>
        <v>127.05</v>
      </c>
      <c r="L19" s="15">
        <f>'[1]TCE - ANEXO III - Preencher'!M28</f>
        <v>20.9</v>
      </c>
      <c r="M19" s="15">
        <f t="shared" si="1"/>
        <v>106.15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328.37840000000006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44136</v>
      </c>
      <c r="H20" s="14">
        <f>'[1]TCE - ANEXO III - Preencher'!I29</f>
        <v>0</v>
      </c>
      <c r="I20" s="14">
        <f>'[1]TCE - ANEXO III - Preencher'!J29</f>
        <v>185.58720000000002</v>
      </c>
      <c r="J20" s="14">
        <f>'[1]TCE - ANEXO III - Preencher'!K29</f>
        <v>0</v>
      </c>
      <c r="K20" s="15">
        <f>'[1]TCE - ANEXO III - Preencher'!L29</f>
        <v>127.05</v>
      </c>
      <c r="L20" s="15">
        <f>'[1]TCE - ANEXO III - Preencher'!M29</f>
        <v>20.9</v>
      </c>
      <c r="M20" s="15">
        <f t="shared" si="1"/>
        <v>106.15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292.89720000000005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44136</v>
      </c>
      <c r="H21" s="14">
        <f>'[1]TCE - ANEXO III - Preencher'!I30</f>
        <v>0</v>
      </c>
      <c r="I21" s="14">
        <f>'[1]TCE - ANEXO III - Preencher'!J30</f>
        <v>134.8896</v>
      </c>
      <c r="J21" s="14">
        <f>'[1]TCE - ANEXO III - Preencher'!K30</f>
        <v>0</v>
      </c>
      <c r="K21" s="15">
        <f>'[1]TCE - ANEXO III - Preencher'!L30</f>
        <v>127.05</v>
      </c>
      <c r="L21" s="15">
        <f>'[1]TCE - ANEXO III - Preencher'!M30</f>
        <v>20.9</v>
      </c>
      <c r="M21" s="15">
        <f t="shared" si="1"/>
        <v>106.15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141.75</v>
      </c>
      <c r="R21" s="15">
        <f>'[1]TCE - ANEXO III - Preencher'!S30</f>
        <v>62.7</v>
      </c>
      <c r="S21" s="16">
        <f t="shared" si="3"/>
        <v>79.05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321.24959999999999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44136</v>
      </c>
      <c r="H22" s="14">
        <f>'[1]TCE - ANEXO III - Preencher'!I31</f>
        <v>0</v>
      </c>
      <c r="I22" s="14">
        <f>'[1]TCE - ANEXO III - Preencher'!J31</f>
        <v>1476.1984</v>
      </c>
      <c r="J22" s="14">
        <f>'[1]TCE - ANEXO III - Preencher'!K31</f>
        <v>0</v>
      </c>
      <c r="K22" s="15">
        <f>'[1]TCE - ANEXO III - Preencher'!L31</f>
        <v>127.05</v>
      </c>
      <c r="L22" s="15">
        <f>'[1]TCE - ANEXO III - Preencher'!M31</f>
        <v>19.010000000000002</v>
      </c>
      <c r="M22" s="15">
        <f t="shared" si="1"/>
        <v>108.03999999999999</v>
      </c>
      <c r="N22" s="15">
        <f>'[1]TCE - ANEXO III - Preencher'!O31</f>
        <v>9.2799999999999994</v>
      </c>
      <c r="O22" s="15">
        <f>'[1]TCE - ANEXO III - Preencher'!P31</f>
        <v>0</v>
      </c>
      <c r="P22" s="16">
        <f t="shared" si="2"/>
        <v>9.2799999999999994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1593.5183999999999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225125</v>
      </c>
      <c r="G23" s="13">
        <f>IF('[1]TCE - ANEXO III - Preencher'!H32="","",'[1]TCE - ANEXO III - Preencher'!H32)</f>
        <v>44136</v>
      </c>
      <c r="H23" s="14">
        <f>'[1]TCE - ANEXO III - Preencher'!I32</f>
        <v>0</v>
      </c>
      <c r="I23" s="14">
        <f>'[1]TCE - ANEXO III - Preencher'!J32</f>
        <v>47.249599999999994</v>
      </c>
      <c r="J23" s="14">
        <f>'[1]TCE - ANEXO III - Preencher'!K32</f>
        <v>0</v>
      </c>
      <c r="K23" s="15">
        <f>'[1]TCE - ANEXO III - Preencher'!L32</f>
        <v>127.05</v>
      </c>
      <c r="L23" s="15">
        <f>'[1]TCE - ANEXO III - Preencher'!M32</f>
        <v>0</v>
      </c>
      <c r="M23" s="15">
        <f t="shared" si="1"/>
        <v>127.05</v>
      </c>
      <c r="N23" s="15">
        <f>'[1]TCE - ANEXO III - Preencher'!O32</f>
        <v>9.2799999999999994</v>
      </c>
      <c r="O23" s="15">
        <f>'[1]TCE - ANEXO III - Preencher'!P32</f>
        <v>0</v>
      </c>
      <c r="P23" s="16">
        <f t="shared" si="2"/>
        <v>9.2799999999999994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183.5796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515205</v>
      </c>
      <c r="G24" s="13">
        <f>IF('[1]TCE - ANEXO III - Preencher'!H33="","",'[1]TCE - ANEXO III - Preencher'!H33)</f>
        <v>44136</v>
      </c>
      <c r="H24" s="14">
        <f>'[1]TCE - ANEXO III - Preencher'!I33</f>
        <v>0</v>
      </c>
      <c r="I24" s="14">
        <f>'[1]TCE - ANEXO III - Preencher'!J33</f>
        <v>124.4816</v>
      </c>
      <c r="J24" s="14">
        <f>'[1]TCE - ANEXO III - Preencher'!K33</f>
        <v>0</v>
      </c>
      <c r="K24" s="15">
        <f>'[1]TCE - ANEXO III - Preencher'!L33</f>
        <v>127.05</v>
      </c>
      <c r="L24" s="15">
        <f>'[1]TCE - ANEXO III - Preencher'!M33</f>
        <v>21.6</v>
      </c>
      <c r="M24" s="15">
        <f t="shared" si="1"/>
        <v>105.44999999999999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183.15</v>
      </c>
      <c r="R24" s="15">
        <f>'[1]TCE - ANEXO III - Preencher'!S33</f>
        <v>64.8</v>
      </c>
      <c r="S24" s="16">
        <f t="shared" si="3"/>
        <v>118.35000000000001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349.44159999999999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44136</v>
      </c>
      <c r="H25" s="14">
        <f>'[1]TCE - ANEXO III - Preencher'!I34</f>
        <v>0</v>
      </c>
      <c r="I25" s="14">
        <f>'[1]TCE - ANEXO III - Preencher'!J34</f>
        <v>515.58320000000003</v>
      </c>
      <c r="J25" s="14">
        <f>'[1]TCE - ANEXO III - Preencher'!K34</f>
        <v>0</v>
      </c>
      <c r="K25" s="15">
        <f>'[1]TCE - ANEXO III - Preencher'!L34</f>
        <v>127.05</v>
      </c>
      <c r="L25" s="15">
        <f>'[1]TCE - ANEXO III - Preencher'!M34</f>
        <v>0</v>
      </c>
      <c r="M25" s="15">
        <f t="shared" si="1"/>
        <v>127.05</v>
      </c>
      <c r="N25" s="15">
        <f>'[1]TCE - ANEXO III - Preencher'!O34</f>
        <v>9.2799999999999994</v>
      </c>
      <c r="O25" s="15">
        <f>'[1]TCE - ANEXO III - Preencher'!P34</f>
        <v>0</v>
      </c>
      <c r="P25" s="16">
        <f t="shared" si="2"/>
        <v>9.2799999999999994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651.91319999999996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44136</v>
      </c>
      <c r="H26" s="14">
        <f>'[1]TCE - ANEXO III - Preencher'!I35</f>
        <v>0</v>
      </c>
      <c r="I26" s="14">
        <f>'[1]TCE - ANEXO III - Preencher'!J35</f>
        <v>56.576800000000006</v>
      </c>
      <c r="J26" s="14">
        <f>'[1]TCE - ANEXO III - Preencher'!K35</f>
        <v>0</v>
      </c>
      <c r="K26" s="15">
        <f>'[1]TCE - ANEXO III - Preencher'!L35</f>
        <v>127.05</v>
      </c>
      <c r="L26" s="15">
        <f>'[1]TCE - ANEXO III - Preencher'!M35</f>
        <v>20.9</v>
      </c>
      <c r="M26" s="15">
        <f t="shared" si="1"/>
        <v>106.15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101.55</v>
      </c>
      <c r="R26" s="15">
        <f>'[1]TCE - ANEXO III - Preencher'!S35</f>
        <v>0</v>
      </c>
      <c r="S26" s="16">
        <f t="shared" si="3"/>
        <v>101.55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265.43680000000001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44136</v>
      </c>
      <c r="H27" s="14">
        <f>'[1]TCE - ANEXO III - Preencher'!I36</f>
        <v>0</v>
      </c>
      <c r="I27" s="14">
        <f>'[1]TCE - ANEXO III - Preencher'!J36</f>
        <v>364.22400000000005</v>
      </c>
      <c r="J27" s="14">
        <f>'[1]TCE - ANEXO III - Preencher'!K36</f>
        <v>0</v>
      </c>
      <c r="K27" s="15">
        <f>'[1]TCE - ANEXO III - Preencher'!L36</f>
        <v>127.05</v>
      </c>
      <c r="L27" s="15">
        <f>'[1]TCE - ANEXO III - Preencher'!M36</f>
        <v>1.58</v>
      </c>
      <c r="M27" s="15">
        <f t="shared" si="1"/>
        <v>125.47</v>
      </c>
      <c r="N27" s="15">
        <f>'[1]TCE - ANEXO III - Preencher'!O36</f>
        <v>9.2799999999999994</v>
      </c>
      <c r="O27" s="15">
        <f>'[1]TCE - ANEXO III - Preencher'!P36</f>
        <v>0</v>
      </c>
      <c r="P27" s="16">
        <f t="shared" si="2"/>
        <v>9.2799999999999994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498.97400000000005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225125</v>
      </c>
      <c r="G28" s="13">
        <f>IF('[1]TCE - ANEXO III - Preencher'!H37="","",'[1]TCE - ANEXO III - Preencher'!H37)</f>
        <v>44136</v>
      </c>
      <c r="H28" s="14">
        <f>'[1]TCE - ANEXO III - Preencher'!I37</f>
        <v>0</v>
      </c>
      <c r="I28" s="14">
        <f>'[1]TCE - ANEXO III - Preencher'!J37</f>
        <v>804.55840000000001</v>
      </c>
      <c r="J28" s="14">
        <f>'[1]TCE - ANEXO III - Preencher'!K37</f>
        <v>0</v>
      </c>
      <c r="K28" s="15">
        <f>'[1]TCE - ANEXO III - Preencher'!L37</f>
        <v>127.05</v>
      </c>
      <c r="L28" s="15">
        <f>'[1]TCE - ANEXO III - Preencher'!M37</f>
        <v>3.17</v>
      </c>
      <c r="M28" s="15">
        <f t="shared" si="1"/>
        <v>123.88</v>
      </c>
      <c r="N28" s="15">
        <f>'[1]TCE - ANEXO III - Preencher'!O37</f>
        <v>9.2799999999999994</v>
      </c>
      <c r="O28" s="15">
        <f>'[1]TCE - ANEXO III - Preencher'!P37</f>
        <v>0</v>
      </c>
      <c r="P28" s="16">
        <f t="shared" si="2"/>
        <v>9.2799999999999994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937.71839999999997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44136</v>
      </c>
      <c r="H29" s="14">
        <f>'[1]TCE - ANEXO III - Preencher'!I38</f>
        <v>0</v>
      </c>
      <c r="I29" s="14">
        <f>'[1]TCE - ANEXO III - Preencher'!J38</f>
        <v>103.16240000000001</v>
      </c>
      <c r="J29" s="14">
        <f>'[1]TCE - ANEXO III - Preencher'!K38</f>
        <v>0</v>
      </c>
      <c r="K29" s="15">
        <f>'[1]TCE - ANEXO III - Preencher'!L38</f>
        <v>127.05</v>
      </c>
      <c r="L29" s="15">
        <f>'[1]TCE - ANEXO III - Preencher'!M38</f>
        <v>20.9</v>
      </c>
      <c r="M29" s="15">
        <f t="shared" si="1"/>
        <v>106.15</v>
      </c>
      <c r="N29" s="15">
        <f>'[1]TCE - ANEXO III - Preencher'!O38</f>
        <v>1.1599999999999999</v>
      </c>
      <c r="O29" s="15">
        <f>'[1]TCE - ANEXO III - Preencher'!P38</f>
        <v>0</v>
      </c>
      <c r="P29" s="16">
        <f t="shared" si="2"/>
        <v>1.1599999999999999</v>
      </c>
      <c r="Q29" s="15">
        <f>'[1]TCE - ANEXO III - Preencher'!R38</f>
        <v>280.85000000000002</v>
      </c>
      <c r="R29" s="15">
        <f>'[1]TCE - ANEXO III - Preencher'!S38</f>
        <v>62.7</v>
      </c>
      <c r="S29" s="16">
        <f t="shared" si="3"/>
        <v>218.15000000000003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428.62240000000008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44136</v>
      </c>
      <c r="H30" s="14">
        <f>'[1]TCE - ANEXO III - Preencher'!I39</f>
        <v>0</v>
      </c>
      <c r="I30" s="14">
        <f>'[1]TCE - ANEXO III - Preencher'!J39</f>
        <v>94.227199999999996</v>
      </c>
      <c r="J30" s="14">
        <f>'[1]TCE - ANEXO III - Preencher'!K39</f>
        <v>0</v>
      </c>
      <c r="K30" s="15">
        <f>'[1]TCE - ANEXO III - Preencher'!L39</f>
        <v>127.05</v>
      </c>
      <c r="L30" s="15">
        <f>'[1]TCE - ANEXO III - Preencher'!M39</f>
        <v>20.9</v>
      </c>
      <c r="M30" s="15">
        <f t="shared" si="1"/>
        <v>106.15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107.25</v>
      </c>
      <c r="R30" s="15">
        <f>'[1]TCE - ANEXO III - Preencher'!S39</f>
        <v>62.7</v>
      </c>
      <c r="S30" s="16">
        <f t="shared" si="3"/>
        <v>44.55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246.0872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44136</v>
      </c>
      <c r="H31" s="14">
        <f>'[1]TCE - ANEXO III - Preencher'!I40</f>
        <v>0</v>
      </c>
      <c r="I31" s="14">
        <f>'[1]TCE - ANEXO III - Preencher'!J40</f>
        <v>12.605399999999999</v>
      </c>
      <c r="J31" s="14">
        <f>'[1]TCE - ANEXO III - Preencher'!K40</f>
        <v>0</v>
      </c>
      <c r="K31" s="15">
        <f>'[1]TCE - ANEXO III - Preencher'!L40</f>
        <v>127.05</v>
      </c>
      <c r="L31" s="15">
        <f>'[1]TCE - ANEXO III - Preencher'!M40</f>
        <v>0</v>
      </c>
      <c r="M31" s="15">
        <f t="shared" si="1"/>
        <v>127.05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78.2</v>
      </c>
      <c r="R31" s="15">
        <f>'[1]TCE - ANEXO III - Preencher'!S40</f>
        <v>30.3</v>
      </c>
      <c r="S31" s="16">
        <f t="shared" si="3"/>
        <v>47.900000000000006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188.71539999999999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44136</v>
      </c>
      <c r="H32" s="14">
        <f>'[1]TCE - ANEXO III - Preencher'!I41</f>
        <v>0</v>
      </c>
      <c r="I32" s="14">
        <f>'[1]TCE - ANEXO III - Preencher'!J41</f>
        <v>683.38160000000005</v>
      </c>
      <c r="J32" s="14">
        <f>'[1]TCE - ANEXO III - Preencher'!K41</f>
        <v>0</v>
      </c>
      <c r="K32" s="15">
        <f>'[1]TCE - ANEXO III - Preencher'!L41</f>
        <v>127.05</v>
      </c>
      <c r="L32" s="15">
        <f>'[1]TCE - ANEXO III - Preencher'!M41</f>
        <v>0</v>
      </c>
      <c r="M32" s="15">
        <f t="shared" si="1"/>
        <v>127.05</v>
      </c>
      <c r="N32" s="15">
        <f>'[1]TCE - ANEXO III - Preencher'!O41</f>
        <v>9.2799999999999994</v>
      </c>
      <c r="O32" s="15">
        <f>'[1]TCE - ANEXO III - Preencher'!P41</f>
        <v>0</v>
      </c>
      <c r="P32" s="16">
        <f t="shared" si="2"/>
        <v>9.2799999999999994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819.71159999999998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44136</v>
      </c>
      <c r="H33" s="14">
        <f>'[1]TCE - ANEXO III - Preencher'!I42</f>
        <v>0</v>
      </c>
      <c r="I33" s="14">
        <f>'[1]TCE - ANEXO III - Preencher'!J42</f>
        <v>386.476</v>
      </c>
      <c r="J33" s="14">
        <f>'[1]TCE - ANEXO III - Preencher'!K42</f>
        <v>0</v>
      </c>
      <c r="K33" s="15">
        <f>'[1]TCE - ANEXO III - Preencher'!L42</f>
        <v>127.05</v>
      </c>
      <c r="L33" s="15">
        <f>'[1]TCE - ANEXO III - Preencher'!M42</f>
        <v>0</v>
      </c>
      <c r="M33" s="15">
        <f t="shared" si="1"/>
        <v>127.05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522.80599999999993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44136</v>
      </c>
      <c r="H34" s="14">
        <f>'[1]TCE - ANEXO III - Preencher'!I43</f>
        <v>0</v>
      </c>
      <c r="I34" s="14">
        <f>'[1]TCE - ANEXO III - Preencher'!J43</f>
        <v>1150.1312</v>
      </c>
      <c r="J34" s="14">
        <f>'[1]TCE - ANEXO III - Preencher'!K43</f>
        <v>0</v>
      </c>
      <c r="K34" s="15">
        <f>'[1]TCE - ANEXO III - Preencher'!L43</f>
        <v>127.05</v>
      </c>
      <c r="L34" s="15">
        <f>'[1]TCE - ANEXO III - Preencher'!M43</f>
        <v>9.5</v>
      </c>
      <c r="M34" s="15">
        <f t="shared" si="1"/>
        <v>117.55</v>
      </c>
      <c r="N34" s="15">
        <f>'[1]TCE - ANEXO III - Preencher'!O43</f>
        <v>9.2799999999999994</v>
      </c>
      <c r="O34" s="15">
        <f>'[1]TCE - ANEXO III - Preencher'!P43</f>
        <v>0</v>
      </c>
      <c r="P34" s="16">
        <f t="shared" si="2"/>
        <v>9.2799999999999994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1276.9612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MAIA TORQUATO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44136</v>
      </c>
      <c r="H35" s="14">
        <f>'[1]TCE - ANEXO III - Preencher'!I44</f>
        <v>0</v>
      </c>
      <c r="I35" s="14">
        <f>'[1]TCE - ANEXO III - Preencher'!J44</f>
        <v>373.08800000000002</v>
      </c>
      <c r="J35" s="14">
        <f>'[1]TCE - ANEXO III - Preencher'!K44</f>
        <v>0</v>
      </c>
      <c r="K35" s="15">
        <f>'[1]TCE - ANEXO III - Preencher'!L44</f>
        <v>127.05</v>
      </c>
      <c r="L35" s="15">
        <f>'[1]TCE - ANEXO III - Preencher'!M44</f>
        <v>0</v>
      </c>
      <c r="M35" s="15">
        <f t="shared" si="1"/>
        <v>127.05</v>
      </c>
      <c r="N35" s="15">
        <f>'[1]TCE - ANEXO III - Preencher'!O44</f>
        <v>9.2799999999999994</v>
      </c>
      <c r="O35" s="15">
        <f>'[1]TCE - ANEXO III - Preencher'!P44</f>
        <v>0</v>
      </c>
      <c r="P35" s="16">
        <f t="shared" si="2"/>
        <v>9.2799999999999994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509.41800000000001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MALAQUIAS DE SENA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44136</v>
      </c>
      <c r="H36" s="14">
        <f>'[1]TCE - ANEXO III - Preencher'!I45</f>
        <v>0</v>
      </c>
      <c r="I36" s="14">
        <f>'[1]TCE - ANEXO III - Preencher'!J45</f>
        <v>1216.7496000000001</v>
      </c>
      <c r="J36" s="14">
        <f>'[1]TCE - ANEXO III - Preencher'!K45</f>
        <v>0</v>
      </c>
      <c r="K36" s="15">
        <f>'[1]TCE - ANEXO III - Preencher'!L45</f>
        <v>127.05</v>
      </c>
      <c r="L36" s="15">
        <f>'[1]TCE - ANEXO III - Preencher'!M45</f>
        <v>19.010000000000002</v>
      </c>
      <c r="M36" s="15">
        <f t="shared" si="1"/>
        <v>108.03999999999999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1334.0696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ADRIANA RAMOS DE SOUZA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44136</v>
      </c>
      <c r="H37" s="14">
        <f>'[1]TCE - ANEXO III - Preencher'!I46</f>
        <v>0</v>
      </c>
      <c r="I37" s="14">
        <f>'[1]TCE - ANEXO III - Preencher'!J46</f>
        <v>312.56</v>
      </c>
      <c r="J37" s="14">
        <f>'[1]TCE - ANEXO III - Preencher'!K46</f>
        <v>0</v>
      </c>
      <c r="K37" s="15">
        <f>'[1]TCE - ANEXO III - Preencher'!L46</f>
        <v>127.05</v>
      </c>
      <c r="L37" s="15">
        <f>'[1]TCE - ANEXO III - Preencher'!M46</f>
        <v>0</v>
      </c>
      <c r="M37" s="15">
        <f t="shared" si="1"/>
        <v>127.05</v>
      </c>
      <c r="N37" s="15">
        <f>'[1]TCE - ANEXO III - Preencher'!O46</f>
        <v>9.2799999999999994</v>
      </c>
      <c r="O37" s="15">
        <f>'[1]TCE - ANEXO III - Preencher'!P46</f>
        <v>0</v>
      </c>
      <c r="P37" s="16">
        <f t="shared" si="2"/>
        <v>9.2799999999999994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448.89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ALBANITA FERRAZ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44136</v>
      </c>
      <c r="H38" s="14">
        <f>'[1]TCE - ANEXO III - Preencher'!I47</f>
        <v>0</v>
      </c>
      <c r="I38" s="14">
        <f>'[1]TCE - ANEXO III - Preencher'!J47</f>
        <v>103.2992</v>
      </c>
      <c r="J38" s="14">
        <f>'[1]TCE - ANEXO III - Preencher'!K47</f>
        <v>0</v>
      </c>
      <c r="K38" s="15">
        <f>'[1]TCE - ANEXO III - Preencher'!L47</f>
        <v>127.05</v>
      </c>
      <c r="L38" s="15">
        <f>'[1]TCE - ANEXO III - Preencher'!M47</f>
        <v>20.9</v>
      </c>
      <c r="M38" s="15">
        <f t="shared" si="1"/>
        <v>106.15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210.60920000000002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ALCINEIDE BERNARDO DA SILVA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44136</v>
      </c>
      <c r="H39" s="14">
        <f>'[1]TCE - ANEXO III - Preencher'!I48</f>
        <v>0</v>
      </c>
      <c r="I39" s="14">
        <f>'[1]TCE - ANEXO III - Preencher'!J48</f>
        <v>394.20400000000001</v>
      </c>
      <c r="J39" s="14">
        <f>'[1]TCE - ANEXO III - Preencher'!K48</f>
        <v>0</v>
      </c>
      <c r="K39" s="15">
        <f>'[1]TCE - ANEXO III - Preencher'!L48</f>
        <v>127.05</v>
      </c>
      <c r="L39" s="15">
        <f>'[1]TCE - ANEXO III - Preencher'!M48</f>
        <v>0</v>
      </c>
      <c r="M39" s="15">
        <f t="shared" si="1"/>
        <v>127.05</v>
      </c>
      <c r="N39" s="15">
        <f>'[1]TCE - ANEXO III - Preencher'!O48</f>
        <v>9.2799999999999994</v>
      </c>
      <c r="O39" s="15">
        <f>'[1]TCE - ANEXO III - Preencher'!P48</f>
        <v>0</v>
      </c>
      <c r="P39" s="16">
        <f t="shared" si="2"/>
        <v>9.2799999999999994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530.53399999999999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CRISTINA CHAGAS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223208</v>
      </c>
      <c r="G40" s="13">
        <f>IF('[1]TCE - ANEXO III - Preencher'!H49="","",'[1]TCE - ANEXO III - Preencher'!H49)</f>
        <v>44136</v>
      </c>
      <c r="H40" s="14">
        <f>'[1]TCE - ANEXO III - Preencher'!I49</f>
        <v>0</v>
      </c>
      <c r="I40" s="14">
        <f>'[1]TCE - ANEXO III - Preencher'!J49</f>
        <v>518.57280000000003</v>
      </c>
      <c r="J40" s="14">
        <f>'[1]TCE - ANEXO III - Preencher'!K49</f>
        <v>0</v>
      </c>
      <c r="K40" s="15">
        <f>'[1]TCE - ANEXO III - Preencher'!L49</f>
        <v>127.05</v>
      </c>
      <c r="L40" s="15">
        <f>'[1]TCE - ANEXO III - Preencher'!M49</f>
        <v>0</v>
      </c>
      <c r="M40" s="15">
        <f t="shared" si="1"/>
        <v>127.05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646.78279999999995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ALESSANDRA NASCIMENTO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44136</v>
      </c>
      <c r="H41" s="14">
        <f>'[1]TCE - ANEXO III - Preencher'!I50</f>
        <v>0</v>
      </c>
      <c r="I41" s="14">
        <f>'[1]TCE - ANEXO III - Preencher'!J50</f>
        <v>12.602600000000001</v>
      </c>
      <c r="J41" s="14">
        <f>'[1]TCE - ANEXO III - Preencher'!K50</f>
        <v>0</v>
      </c>
      <c r="K41" s="15">
        <f>'[1]TCE - ANEXO III - Preencher'!L50</f>
        <v>127.05</v>
      </c>
      <c r="L41" s="15">
        <f>'[1]TCE - ANEXO III - Preencher'!M50</f>
        <v>0</v>
      </c>
      <c r="M41" s="15">
        <f t="shared" si="1"/>
        <v>127.05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30.6</v>
      </c>
      <c r="R41" s="15">
        <f>'[1]TCE - ANEXO III - Preencher'!S50</f>
        <v>31.35</v>
      </c>
      <c r="S41" s="16">
        <f t="shared" si="3"/>
        <v>-0.75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140.0626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ALEXANDRE GAMA MONTEIRO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322605</v>
      </c>
      <c r="G42" s="13">
        <f>IF('[1]TCE - ANEXO III - Preencher'!H51="","",'[1]TCE - ANEXO III - Preencher'!H51)</f>
        <v>44136</v>
      </c>
      <c r="H42" s="14">
        <f>'[1]TCE - ANEXO III - Preencher'!I51</f>
        <v>0</v>
      </c>
      <c r="I42" s="14">
        <f>'[1]TCE - ANEXO III - Preencher'!J51</f>
        <v>128.02160000000001</v>
      </c>
      <c r="J42" s="14">
        <f>'[1]TCE - ANEXO III - Preencher'!K51</f>
        <v>0</v>
      </c>
      <c r="K42" s="15">
        <f>'[1]TCE - ANEXO III - Preencher'!L51</f>
        <v>127.05</v>
      </c>
      <c r="L42" s="15">
        <f>'[1]TCE - ANEXO III - Preencher'!M51</f>
        <v>20.9</v>
      </c>
      <c r="M42" s="15">
        <f t="shared" si="1"/>
        <v>106.15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210.75</v>
      </c>
      <c r="R42" s="15">
        <f>'[1]TCE - ANEXO III - Preencher'!S51</f>
        <v>62.7</v>
      </c>
      <c r="S42" s="16">
        <f t="shared" si="3"/>
        <v>148.05000000000001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383.38160000000005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CORREIA DE AQUINO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44136</v>
      </c>
      <c r="H43" s="14">
        <f>'[1]TCE - ANEXO III - Preencher'!I52</f>
        <v>0</v>
      </c>
      <c r="I43" s="14">
        <f>'[1]TCE - ANEXO III - Preencher'!J52</f>
        <v>460.9008</v>
      </c>
      <c r="J43" s="14">
        <f>'[1]TCE - ANEXO III - Preencher'!K52</f>
        <v>0</v>
      </c>
      <c r="K43" s="15">
        <f>'[1]TCE - ANEXO III - Preencher'!L52</f>
        <v>127.05</v>
      </c>
      <c r="L43" s="15">
        <f>'[1]TCE - ANEXO III - Preencher'!M52</f>
        <v>0</v>
      </c>
      <c r="M43" s="15">
        <f t="shared" si="1"/>
        <v>127.05</v>
      </c>
      <c r="N43" s="15">
        <f>'[1]TCE - ANEXO III - Preencher'!O52</f>
        <v>9.2799999999999994</v>
      </c>
      <c r="O43" s="15">
        <f>'[1]TCE - ANEXO III - Preencher'!P52</f>
        <v>0</v>
      </c>
      <c r="P43" s="16">
        <f t="shared" si="2"/>
        <v>9.2799999999999994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597.23079999999993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DA SILVA FERREIRA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513430</v>
      </c>
      <c r="G44" s="13">
        <f>IF('[1]TCE - ANEXO III - Preencher'!H53="","",'[1]TCE - ANEXO III - Preencher'!H53)</f>
        <v>44136</v>
      </c>
      <c r="H44" s="14">
        <f>'[1]TCE - ANEXO III - Preencher'!I53</f>
        <v>0</v>
      </c>
      <c r="I44" s="14">
        <f>'[1]TCE - ANEXO III - Preencher'!J53</f>
        <v>88.804000000000002</v>
      </c>
      <c r="J44" s="14">
        <f>'[1]TCE - ANEXO III - Preencher'!K53</f>
        <v>0</v>
      </c>
      <c r="K44" s="15">
        <f>'[1]TCE - ANEXO III - Preencher'!L53</f>
        <v>127.05</v>
      </c>
      <c r="L44" s="15">
        <f>'[1]TCE - ANEXO III - Preencher'!M53</f>
        <v>20.9</v>
      </c>
      <c r="M44" s="15">
        <f t="shared" si="1"/>
        <v>106.15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126</v>
      </c>
      <c r="R44" s="15">
        <f>'[1]TCE - ANEXO III - Preencher'!S53</f>
        <v>62.7</v>
      </c>
      <c r="S44" s="16">
        <f t="shared" si="3"/>
        <v>63.3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259.41399999999999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ALEXSANDRA MARIA DA SILVA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44136</v>
      </c>
      <c r="H45" s="14">
        <f>'[1]TCE - ANEXO III - Preencher'!I54</f>
        <v>0</v>
      </c>
      <c r="I45" s="14">
        <f>'[1]TCE - ANEXO III - Preencher'!J54</f>
        <v>273.75280000000004</v>
      </c>
      <c r="J45" s="14">
        <f>'[1]TCE - ANEXO III - Preencher'!K54</f>
        <v>0</v>
      </c>
      <c r="K45" s="15">
        <f>'[1]TCE - ANEXO III - Preencher'!L54</f>
        <v>127.05</v>
      </c>
      <c r="L45" s="15">
        <f>'[1]TCE - ANEXO III - Preencher'!M54</f>
        <v>0</v>
      </c>
      <c r="M45" s="15">
        <f t="shared" si="1"/>
        <v>127.05</v>
      </c>
      <c r="N45" s="15">
        <f>'[1]TCE - ANEXO III - Preencher'!O54</f>
        <v>2.44</v>
      </c>
      <c r="O45" s="15">
        <f>'[1]TCE - ANEXO III - Preencher'!P54</f>
        <v>0</v>
      </c>
      <c r="P45" s="16">
        <f t="shared" si="2"/>
        <v>2.44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403.24280000000005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ALISSON JOSE DE LIMA PEIXOTO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521130</v>
      </c>
      <c r="G46" s="13">
        <f>IF('[1]TCE - ANEXO III - Preencher'!H55="","",'[1]TCE - ANEXO III - Preencher'!H55)</f>
        <v>44136</v>
      </c>
      <c r="H46" s="14">
        <f>'[1]TCE - ANEXO III - Preencher'!I55</f>
        <v>0</v>
      </c>
      <c r="I46" s="14">
        <f>'[1]TCE - ANEXO III - Preencher'!J55</f>
        <v>163.05840000000001</v>
      </c>
      <c r="J46" s="14">
        <f>'[1]TCE - ANEXO III - Preencher'!K55</f>
        <v>0</v>
      </c>
      <c r="K46" s="15">
        <f>'[1]TCE - ANEXO III - Preencher'!L55</f>
        <v>127.05</v>
      </c>
      <c r="L46" s="15">
        <f>'[1]TCE - ANEXO III - Preencher'!M55</f>
        <v>20.9</v>
      </c>
      <c r="M46" s="15">
        <f t="shared" si="1"/>
        <v>106.15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270.36840000000001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ALVANY VIEIRA DAS NEVES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44136</v>
      </c>
      <c r="H47" s="14">
        <f>'[1]TCE - ANEXO III - Preencher'!I56</f>
        <v>0</v>
      </c>
      <c r="I47" s="14">
        <f>'[1]TCE - ANEXO III - Preencher'!J56</f>
        <v>9.0567999999999991</v>
      </c>
      <c r="J47" s="14">
        <f>'[1]TCE - ANEXO III - Preencher'!K56</f>
        <v>0</v>
      </c>
      <c r="K47" s="15">
        <f>'[1]TCE - ANEXO III - Preencher'!L56</f>
        <v>127.05</v>
      </c>
      <c r="L47" s="15">
        <f>'[1]TCE - ANEXO III - Preencher'!M56</f>
        <v>0</v>
      </c>
      <c r="M47" s="15">
        <f t="shared" si="1"/>
        <v>127.05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137.26679999999999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ALYSSON BATISTA TAVARES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44136</v>
      </c>
      <c r="H48" s="14">
        <f>'[1]TCE - ANEXO III - Preencher'!I57</f>
        <v>0</v>
      </c>
      <c r="I48" s="14">
        <f>'[1]TCE - ANEXO III - Preencher'!J57</f>
        <v>126.0984</v>
      </c>
      <c r="J48" s="14">
        <f>'[1]TCE - ANEXO III - Preencher'!K57</f>
        <v>0</v>
      </c>
      <c r="K48" s="15">
        <f>'[1]TCE - ANEXO III - Preencher'!L57</f>
        <v>127.05</v>
      </c>
      <c r="L48" s="15">
        <f>'[1]TCE - ANEXO III - Preencher'!M57</f>
        <v>20.9</v>
      </c>
      <c r="M48" s="15">
        <f t="shared" si="1"/>
        <v>106.15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107.25</v>
      </c>
      <c r="R48" s="15">
        <f>'[1]TCE - ANEXO III - Preencher'!S57</f>
        <v>62.7</v>
      </c>
      <c r="S48" s="16">
        <f t="shared" si="3"/>
        <v>44.55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277.95839999999998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DOS SANTOS RIBEIRO DA SILVA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515205</v>
      </c>
      <c r="G49" s="13">
        <f>IF('[1]TCE - ANEXO III - Preencher'!H58="","",'[1]TCE - ANEXO III - Preencher'!H58)</f>
        <v>44136</v>
      </c>
      <c r="H49" s="14">
        <f>'[1]TCE - ANEXO III - Preencher'!I58</f>
        <v>0</v>
      </c>
      <c r="I49" s="14">
        <f>'[1]TCE - ANEXO III - Preencher'!J58</f>
        <v>105.99120000000001</v>
      </c>
      <c r="J49" s="14">
        <f>'[1]TCE - ANEXO III - Preencher'!K58</f>
        <v>0</v>
      </c>
      <c r="K49" s="15">
        <f>'[1]TCE - ANEXO III - Preencher'!L58</f>
        <v>127.05</v>
      </c>
      <c r="L49" s="15">
        <f>'[1]TCE - ANEXO III - Preencher'!M58</f>
        <v>21.6</v>
      </c>
      <c r="M49" s="15">
        <f t="shared" si="1"/>
        <v>105.44999999999999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107.25</v>
      </c>
      <c r="R49" s="15">
        <f>'[1]TCE - ANEXO III - Preencher'!S58</f>
        <v>60.99</v>
      </c>
      <c r="S49" s="16">
        <f t="shared" si="3"/>
        <v>46.26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258.8612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FRANCISCA ANDRADE DE CARVALHO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766420</v>
      </c>
      <c r="G50" s="13">
        <f>IF('[1]TCE - ANEXO III - Preencher'!H59="","",'[1]TCE - ANEXO III - Preencher'!H59)</f>
        <v>44136</v>
      </c>
      <c r="H50" s="14">
        <f>'[1]TCE - ANEXO III - Preencher'!I59</f>
        <v>0</v>
      </c>
      <c r="I50" s="14">
        <f>'[1]TCE - ANEXO III - Preencher'!J59</f>
        <v>181.24080000000001</v>
      </c>
      <c r="J50" s="14">
        <f>'[1]TCE - ANEXO III - Preencher'!K59</f>
        <v>0</v>
      </c>
      <c r="K50" s="15">
        <f>'[1]TCE - ANEXO III - Preencher'!L59</f>
        <v>127.05</v>
      </c>
      <c r="L50" s="15">
        <f>'[1]TCE - ANEXO III - Preencher'!M59</f>
        <v>2.71</v>
      </c>
      <c r="M50" s="15">
        <f t="shared" si="1"/>
        <v>124.34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306.74080000000004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AMANDA RAMOS XAVIER DO NASCIMENTO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44136</v>
      </c>
      <c r="H51" s="14">
        <f>'[1]TCE - ANEXO III - Preencher'!I60</f>
        <v>0</v>
      </c>
      <c r="I51" s="14">
        <f>'[1]TCE - ANEXO III - Preencher'!J60</f>
        <v>125.1016</v>
      </c>
      <c r="J51" s="14">
        <f>'[1]TCE - ANEXO III - Preencher'!K60</f>
        <v>0</v>
      </c>
      <c r="K51" s="15">
        <f>'[1]TCE - ANEXO III - Preencher'!L60</f>
        <v>127.05</v>
      </c>
      <c r="L51" s="15">
        <f>'[1]TCE - ANEXO III - Preencher'!M60</f>
        <v>20.9</v>
      </c>
      <c r="M51" s="15">
        <f t="shared" si="1"/>
        <v>106.15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93.45</v>
      </c>
      <c r="R51" s="15">
        <f>'[1]TCE - ANEXO III - Preencher'!S60</f>
        <v>62.7</v>
      </c>
      <c r="S51" s="16">
        <f t="shared" si="3"/>
        <v>30.75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263.16160000000002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ANA AMELIA FRUSCALSO TAVARES CORDEIRO</v>
      </c>
      <c r="E52" s="9" t="str">
        <f>IF('[1]TCE - ANEXO III - Preencher'!F61="4 - Assistência Odontológica","2 - Outros Profissionais da Saúde",'[1]TCE - ANEXO III - Preencher'!F61)</f>
        <v>1 - Médico</v>
      </c>
      <c r="F52" s="12">
        <f>'[1]TCE - ANEXO III - Preencher'!G61</f>
        <v>225125</v>
      </c>
      <c r="G52" s="13">
        <f>IF('[1]TCE - ANEXO III - Preencher'!H61="","",'[1]TCE - ANEXO III - Preencher'!H61)</f>
        <v>44136</v>
      </c>
      <c r="H52" s="14">
        <f>'[1]TCE - ANEXO III - Preencher'!I61</f>
        <v>0</v>
      </c>
      <c r="I52" s="14">
        <f>'[1]TCE - ANEXO III - Preencher'!J61</f>
        <v>438.72400000000005</v>
      </c>
      <c r="J52" s="14">
        <f>'[1]TCE - ANEXO III - Preencher'!K61</f>
        <v>0</v>
      </c>
      <c r="K52" s="15">
        <f>'[1]TCE - ANEXO III - Preencher'!L61</f>
        <v>127.05</v>
      </c>
      <c r="L52" s="15">
        <f>'[1]TCE - ANEXO III - Preencher'!M61</f>
        <v>0</v>
      </c>
      <c r="M52" s="15">
        <f t="shared" si="1"/>
        <v>127.05</v>
      </c>
      <c r="N52" s="15">
        <f>'[1]TCE - ANEXO III - Preencher'!O61</f>
        <v>9.2799999999999994</v>
      </c>
      <c r="O52" s="15">
        <f>'[1]TCE - ANEXO III - Preencher'!P61</f>
        <v>0</v>
      </c>
      <c r="P52" s="16">
        <f t="shared" si="2"/>
        <v>9.2799999999999994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575.05399999999997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ANA LUIZA DE ALENCAR VIANA MELO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521130</v>
      </c>
      <c r="G53" s="13">
        <f>IF('[1]TCE - ANEXO III - Preencher'!H62="","",'[1]TCE - ANEXO III - Preencher'!H62)</f>
        <v>44136</v>
      </c>
      <c r="H53" s="14">
        <f>'[1]TCE - ANEXO III - Preencher'!I62</f>
        <v>0</v>
      </c>
      <c r="I53" s="14">
        <f>'[1]TCE - ANEXO III - Preencher'!J62</f>
        <v>87.792000000000016</v>
      </c>
      <c r="J53" s="14">
        <f>'[1]TCE - ANEXO III - Preencher'!K62</f>
        <v>0</v>
      </c>
      <c r="K53" s="15">
        <f>'[1]TCE - ANEXO III - Preencher'!L62</f>
        <v>127.05</v>
      </c>
      <c r="L53" s="15">
        <f>'[1]TCE - ANEXO III - Preencher'!M62</f>
        <v>20.9</v>
      </c>
      <c r="M53" s="15">
        <f t="shared" si="1"/>
        <v>106.15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107.25</v>
      </c>
      <c r="R53" s="15">
        <f>'[1]TCE - ANEXO III - Preencher'!S62</f>
        <v>62.7</v>
      </c>
      <c r="S53" s="16">
        <f t="shared" si="3"/>
        <v>44.55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303.65199999999999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ANDRE SILVA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44136</v>
      </c>
      <c r="H54" s="14">
        <f>'[1]TCE - ANEXO III - Preencher'!I63</f>
        <v>0</v>
      </c>
      <c r="I54" s="14">
        <f>'[1]TCE - ANEXO III - Preencher'!J63</f>
        <v>158.92880000000002</v>
      </c>
      <c r="J54" s="14">
        <f>'[1]TCE - ANEXO III - Preencher'!K63</f>
        <v>0</v>
      </c>
      <c r="K54" s="15">
        <f>'[1]TCE - ANEXO III - Preencher'!L63</f>
        <v>127.05</v>
      </c>
      <c r="L54" s="15">
        <f>'[1]TCE - ANEXO III - Preencher'!M63</f>
        <v>20.9</v>
      </c>
      <c r="M54" s="15">
        <f t="shared" si="1"/>
        <v>106.15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107.25</v>
      </c>
      <c r="R54" s="15">
        <f>'[1]TCE - ANEXO III - Preencher'!S63</f>
        <v>62.7</v>
      </c>
      <c r="S54" s="16">
        <f t="shared" si="3"/>
        <v>44.55</v>
      </c>
      <c r="T54" s="15">
        <f>'[1]TCE - ANEXO III - Preencher'!U63</f>
        <v>64</v>
      </c>
      <c r="U54" s="15">
        <f>'[1]TCE - ANEXO III - Preencher'!V63</f>
        <v>0</v>
      </c>
      <c r="V54" s="16">
        <f t="shared" si="4"/>
        <v>64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374.78880000000004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ANDREANA MARIA DE MENDONCA ALVES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44136</v>
      </c>
      <c r="H55" s="14">
        <f>'[1]TCE - ANEXO III - Preencher'!I64</f>
        <v>0</v>
      </c>
      <c r="I55" s="14">
        <f>'[1]TCE - ANEXO III - Preencher'!J64</f>
        <v>435.04400000000004</v>
      </c>
      <c r="J55" s="14">
        <f>'[1]TCE - ANEXO III - Preencher'!K64</f>
        <v>0</v>
      </c>
      <c r="K55" s="15">
        <f>'[1]TCE - ANEXO III - Preencher'!L64</f>
        <v>127.05</v>
      </c>
      <c r="L55" s="15">
        <f>'[1]TCE - ANEXO III - Preencher'!M64</f>
        <v>0</v>
      </c>
      <c r="M55" s="15">
        <f t="shared" si="1"/>
        <v>127.05</v>
      </c>
      <c r="N55" s="15">
        <f>'[1]TCE - ANEXO III - Preencher'!O64</f>
        <v>2.44</v>
      </c>
      <c r="O55" s="15">
        <f>'[1]TCE - ANEXO III - Preencher'!P64</f>
        <v>0</v>
      </c>
      <c r="P55" s="16">
        <f t="shared" si="2"/>
        <v>2.44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564.53400000000011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ANGELA ALVES DE LIMA BACELAR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225270</v>
      </c>
      <c r="G56" s="13">
        <f>IF('[1]TCE - ANEXO III - Preencher'!H65="","",'[1]TCE - ANEXO III - Preencher'!H65)</f>
        <v>44136</v>
      </c>
      <c r="H56" s="14">
        <f>'[1]TCE - ANEXO III - Preencher'!I65</f>
        <v>0</v>
      </c>
      <c r="I56" s="14">
        <f>'[1]TCE - ANEXO III - Preencher'!J65</f>
        <v>1525.8656000000001</v>
      </c>
      <c r="J56" s="14">
        <f>'[1]TCE - ANEXO III - Preencher'!K65</f>
        <v>0</v>
      </c>
      <c r="K56" s="15">
        <f>'[1]TCE - ANEXO III - Preencher'!L65</f>
        <v>127.05</v>
      </c>
      <c r="L56" s="15">
        <f>'[1]TCE - ANEXO III - Preencher'!M65</f>
        <v>0</v>
      </c>
      <c r="M56" s="15">
        <f t="shared" si="1"/>
        <v>127.05</v>
      </c>
      <c r="N56" s="15">
        <f>'[1]TCE - ANEXO III - Preencher'!O65</f>
        <v>9.2799999999999994</v>
      </c>
      <c r="O56" s="15">
        <f>'[1]TCE - ANEXO III - Preencher'!P65</f>
        <v>0</v>
      </c>
      <c r="P56" s="16">
        <f t="shared" si="2"/>
        <v>9.2799999999999994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1662.1956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ANTONIO SERGIO DE ANDRADE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44136</v>
      </c>
      <c r="H57" s="14">
        <f>'[1]TCE - ANEXO III - Preencher'!I66</f>
        <v>0</v>
      </c>
      <c r="I57" s="14">
        <f>'[1]TCE - ANEXO III - Preencher'!J66</f>
        <v>168.29040000000001</v>
      </c>
      <c r="J57" s="14">
        <f>'[1]TCE - ANEXO III - Preencher'!K66</f>
        <v>0</v>
      </c>
      <c r="K57" s="15">
        <f>'[1]TCE - ANEXO III - Preencher'!L66</f>
        <v>127.05</v>
      </c>
      <c r="L57" s="15">
        <f>'[1]TCE - ANEXO III - Preencher'!M66</f>
        <v>20.9</v>
      </c>
      <c r="M57" s="15">
        <f t="shared" si="1"/>
        <v>106.15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183.15</v>
      </c>
      <c r="R57" s="15">
        <f>'[1]TCE - ANEXO III - Preencher'!S66</f>
        <v>56.43</v>
      </c>
      <c r="S57" s="16">
        <f t="shared" si="3"/>
        <v>126.72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402.32040000000006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AURI ALVES DOS SANTOS FILHO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44136</v>
      </c>
      <c r="H58" s="14">
        <f>'[1]TCE - ANEXO III - Preencher'!I67</f>
        <v>0</v>
      </c>
      <c r="I58" s="14">
        <f>'[1]TCE - ANEXO III - Preencher'!J67</f>
        <v>202.40240000000003</v>
      </c>
      <c r="J58" s="14">
        <f>'[1]TCE - ANEXO III - Preencher'!K67</f>
        <v>0</v>
      </c>
      <c r="K58" s="15">
        <f>'[1]TCE - ANEXO III - Preencher'!L67</f>
        <v>127.05</v>
      </c>
      <c r="L58" s="15">
        <f>'[1]TCE - ANEXO III - Preencher'!M67</f>
        <v>0</v>
      </c>
      <c r="M58" s="15">
        <f t="shared" si="1"/>
        <v>127.05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330.61240000000004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BARBARA XAVIER BEZERRA</v>
      </c>
      <c r="E59" s="9" t="str">
        <f>IF('[1]TCE - ANEXO III - Preencher'!F68="4 - Assistência Odontológica","2 - Outros Profissionais da Saúde",'[1]TCE - ANEXO III - Preencher'!F68)</f>
        <v>1 - Médico</v>
      </c>
      <c r="F59" s="12">
        <f>'[1]TCE - ANEXO III - Preencher'!G68</f>
        <v>225125</v>
      </c>
      <c r="G59" s="13">
        <f>IF('[1]TCE - ANEXO III - Preencher'!H68="","",'[1]TCE - ANEXO III - Preencher'!H68)</f>
        <v>44136</v>
      </c>
      <c r="H59" s="14">
        <f>'[1]TCE - ANEXO III - Preencher'!I68</f>
        <v>0</v>
      </c>
      <c r="I59" s="14">
        <f>'[1]TCE - ANEXO III - Preencher'!J68</f>
        <v>2027.9888000000001</v>
      </c>
      <c r="J59" s="14">
        <f>'[1]TCE - ANEXO III - Preencher'!K68</f>
        <v>0</v>
      </c>
      <c r="K59" s="15">
        <f>'[1]TCE - ANEXO III - Preencher'!L68</f>
        <v>127.05</v>
      </c>
      <c r="L59" s="15">
        <f>'[1]TCE - ANEXO III - Preencher'!M68</f>
        <v>0</v>
      </c>
      <c r="M59" s="15">
        <f t="shared" si="1"/>
        <v>127.05</v>
      </c>
      <c r="N59" s="15">
        <f>'[1]TCE - ANEXO III - Preencher'!O68</f>
        <v>9.2799999999999994</v>
      </c>
      <c r="O59" s="15">
        <f>'[1]TCE - ANEXO III - Preencher'!P68</f>
        <v>0</v>
      </c>
      <c r="P59" s="16">
        <f t="shared" si="2"/>
        <v>9.2799999999999994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2164.3188000000005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BEATRIZ ALVES DA SILVA</v>
      </c>
      <c r="E60" s="9" t="str">
        <f>IF('[1]TCE - ANEXO III - Preencher'!F69="4 - Assistência Odontológica","2 - Outros Profissionais da Saúde",'[1]TCE - ANEXO III - Preencher'!F69)</f>
        <v>1 - Médico</v>
      </c>
      <c r="F60" s="12">
        <f>'[1]TCE - ANEXO III - Preencher'!G69</f>
        <v>225125</v>
      </c>
      <c r="G60" s="13">
        <f>IF('[1]TCE - ANEXO III - Preencher'!H69="","",'[1]TCE - ANEXO III - Preencher'!H69)</f>
        <v>44136</v>
      </c>
      <c r="H60" s="14">
        <f>'[1]TCE - ANEXO III - Preencher'!I69</f>
        <v>0</v>
      </c>
      <c r="I60" s="14">
        <f>'[1]TCE - ANEXO III - Preencher'!J69</f>
        <v>350.0104</v>
      </c>
      <c r="J60" s="14">
        <f>'[1]TCE - ANEXO III - Preencher'!K69</f>
        <v>0</v>
      </c>
      <c r="K60" s="15">
        <f>'[1]TCE - ANEXO III - Preencher'!L69</f>
        <v>127.05</v>
      </c>
      <c r="L60" s="15">
        <f>'[1]TCE - ANEXO III - Preencher'!M69</f>
        <v>0</v>
      </c>
      <c r="M60" s="15">
        <f t="shared" si="1"/>
        <v>127.05</v>
      </c>
      <c r="N60" s="15">
        <f>'[1]TCE - ANEXO III - Preencher'!O69</f>
        <v>9.2799999999999994</v>
      </c>
      <c r="O60" s="15">
        <f>'[1]TCE - ANEXO III - Preencher'!P69</f>
        <v>0</v>
      </c>
      <c r="P60" s="16">
        <f t="shared" si="2"/>
        <v>9.2799999999999994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486.34039999999999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BRENDA LETICIA BEZERRA DE OLIVEIRA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44136</v>
      </c>
      <c r="H61" s="14">
        <f>'[1]TCE - ANEXO III - Preencher'!I70</f>
        <v>0</v>
      </c>
      <c r="I61" s="14">
        <f>'[1]TCE - ANEXO III - Preencher'!J70</f>
        <v>141.3528</v>
      </c>
      <c r="J61" s="14">
        <f>'[1]TCE - ANEXO III - Preencher'!K70</f>
        <v>0</v>
      </c>
      <c r="K61" s="15">
        <f>'[1]TCE - ANEXO III - Preencher'!L70</f>
        <v>127.05</v>
      </c>
      <c r="L61" s="15">
        <f>'[1]TCE - ANEXO III - Preencher'!M70</f>
        <v>20.9</v>
      </c>
      <c r="M61" s="15">
        <f t="shared" si="1"/>
        <v>106.15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107.25</v>
      </c>
      <c r="R61" s="15">
        <f>'[1]TCE - ANEXO III - Preencher'!S70</f>
        <v>62.7</v>
      </c>
      <c r="S61" s="16">
        <f t="shared" si="3"/>
        <v>44.55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293.21280000000002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BRITA NIKA SUAREZ ARTEAGA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44136</v>
      </c>
      <c r="H62" s="14">
        <f>'[1]TCE - ANEXO III - Preencher'!I71</f>
        <v>0</v>
      </c>
      <c r="I62" s="14">
        <f>'[1]TCE - ANEXO III - Preencher'!J71</f>
        <v>165.99760000000003</v>
      </c>
      <c r="J62" s="14">
        <f>'[1]TCE - ANEXO III - Preencher'!K71</f>
        <v>0</v>
      </c>
      <c r="K62" s="15">
        <f>'[1]TCE - ANEXO III - Preencher'!L71</f>
        <v>127.05</v>
      </c>
      <c r="L62" s="15">
        <f>'[1]TCE - ANEXO III - Preencher'!M71</f>
        <v>0</v>
      </c>
      <c r="M62" s="15">
        <f t="shared" si="1"/>
        <v>127.05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109.7</v>
      </c>
      <c r="R62" s="15">
        <f>'[1]TCE - ANEXO III - Preencher'!S71</f>
        <v>62.7</v>
      </c>
      <c r="S62" s="16">
        <f t="shared" si="3"/>
        <v>47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341.20760000000007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BRUNNA CAROLINE SANTOS DE MOURA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44136</v>
      </c>
      <c r="H63" s="14">
        <f>'[1]TCE - ANEXO III - Preencher'!I72</f>
        <v>0</v>
      </c>
      <c r="I63" s="14">
        <f>'[1]TCE - ANEXO III - Preencher'!J72</f>
        <v>124.16879999999999</v>
      </c>
      <c r="J63" s="14">
        <f>'[1]TCE - ANEXO III - Preencher'!K72</f>
        <v>0</v>
      </c>
      <c r="K63" s="15">
        <f>'[1]TCE - ANEXO III - Preencher'!L72</f>
        <v>127.05</v>
      </c>
      <c r="L63" s="15">
        <f>'[1]TCE - ANEXO III - Preencher'!M72</f>
        <v>20.9</v>
      </c>
      <c r="M63" s="15">
        <f t="shared" si="1"/>
        <v>106.15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231.47880000000001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CAMILA FERNANDA CANDIDO DE ALBUQUERQUE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44136</v>
      </c>
      <c r="H64" s="14">
        <f>'[1]TCE - ANEXO III - Preencher'!I73</f>
        <v>0</v>
      </c>
      <c r="I64" s="14">
        <f>'[1]TCE - ANEXO III - Preencher'!J73</f>
        <v>104.62639999999999</v>
      </c>
      <c r="J64" s="14">
        <f>'[1]TCE - ANEXO III - Preencher'!K73</f>
        <v>0</v>
      </c>
      <c r="K64" s="15">
        <f>'[1]TCE - ANEXO III - Preencher'!L73</f>
        <v>127.05</v>
      </c>
      <c r="L64" s="15">
        <f>'[1]TCE - ANEXO III - Preencher'!M73</f>
        <v>0</v>
      </c>
      <c r="M64" s="15">
        <f t="shared" si="1"/>
        <v>127.05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158.94999999999999</v>
      </c>
      <c r="R64" s="15">
        <f>'[1]TCE - ANEXO III - Preencher'!S73</f>
        <v>59.14</v>
      </c>
      <c r="S64" s="16">
        <f t="shared" si="3"/>
        <v>99.809999999999988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332.64639999999997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CAMILA LOBO DE ALMEIDA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44136</v>
      </c>
      <c r="H65" s="14">
        <f>'[1]TCE - ANEXO III - Preencher'!I74</f>
        <v>0</v>
      </c>
      <c r="I65" s="14">
        <f>'[1]TCE - ANEXO III - Preencher'!J74</f>
        <v>121.7376</v>
      </c>
      <c r="J65" s="14">
        <f>'[1]TCE - ANEXO III - Preencher'!K74</f>
        <v>0</v>
      </c>
      <c r="K65" s="15">
        <f>'[1]TCE - ANEXO III - Preencher'!L74</f>
        <v>127.05</v>
      </c>
      <c r="L65" s="15">
        <f>'[1]TCE - ANEXO III - Preencher'!M74</f>
        <v>0</v>
      </c>
      <c r="M65" s="15">
        <f t="shared" si="1"/>
        <v>127.05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107.25</v>
      </c>
      <c r="R65" s="15">
        <f>'[1]TCE - ANEXO III - Preencher'!S74</f>
        <v>62.7</v>
      </c>
      <c r="S65" s="16">
        <f t="shared" si="3"/>
        <v>44.55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294.49759999999998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CAMYLA MELO COELHO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225270</v>
      </c>
      <c r="G66" s="13">
        <f>IF('[1]TCE - ANEXO III - Preencher'!H75="","",'[1]TCE - ANEXO III - Preencher'!H75)</f>
        <v>44136</v>
      </c>
      <c r="H66" s="14">
        <f>'[1]TCE - ANEXO III - Preencher'!I75</f>
        <v>0</v>
      </c>
      <c r="I66" s="14">
        <f>'[1]TCE - ANEXO III - Preencher'!J75</f>
        <v>312.57279999999997</v>
      </c>
      <c r="J66" s="14">
        <f>'[1]TCE - ANEXO III - Preencher'!K75</f>
        <v>0</v>
      </c>
      <c r="K66" s="15">
        <f>'[1]TCE - ANEXO III - Preencher'!L75</f>
        <v>127.05</v>
      </c>
      <c r="L66" s="15">
        <f>'[1]TCE - ANEXO III - Preencher'!M75</f>
        <v>0</v>
      </c>
      <c r="M66" s="15">
        <f t="shared" si="1"/>
        <v>127.05</v>
      </c>
      <c r="N66" s="15">
        <f>'[1]TCE - ANEXO III - Preencher'!O75</f>
        <v>9.2799999999999994</v>
      </c>
      <c r="O66" s="15">
        <f>'[1]TCE - ANEXO III - Preencher'!P75</f>
        <v>0</v>
      </c>
      <c r="P66" s="16">
        <f t="shared" si="2"/>
        <v>9.2799999999999994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448.90279999999996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CARLA CRISTINA INACIO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515110</v>
      </c>
      <c r="G67" s="13">
        <f>IF('[1]TCE - ANEXO III - Preencher'!H76="","",'[1]TCE - ANEXO III - Preencher'!H76)</f>
        <v>44136</v>
      </c>
      <c r="H67" s="14">
        <f>'[1]TCE - ANEXO III - Preencher'!I76</f>
        <v>0</v>
      </c>
      <c r="I67" s="14">
        <f>'[1]TCE - ANEXO III - Preencher'!J76</f>
        <v>151.2568</v>
      </c>
      <c r="J67" s="14">
        <f>'[1]TCE - ANEXO III - Preencher'!K76</f>
        <v>0</v>
      </c>
      <c r="K67" s="15">
        <f>'[1]TCE - ANEXO III - Preencher'!L76</f>
        <v>127.05</v>
      </c>
      <c r="L67" s="15">
        <f>'[1]TCE - ANEXO III - Preencher'!M76</f>
        <v>20.9</v>
      </c>
      <c r="M67" s="15">
        <f t="shared" si="1"/>
        <v>106.15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210.75</v>
      </c>
      <c r="R67" s="15">
        <f>'[1]TCE - ANEXO III - Preencher'!S76</f>
        <v>62.7</v>
      </c>
      <c r="S67" s="16">
        <f t="shared" si="3"/>
        <v>148.05000000000001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406.61680000000001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CARLOS EDUARDO DA SILVA GOMES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322605</v>
      </c>
      <c r="G68" s="13">
        <f>IF('[1]TCE - ANEXO III - Preencher'!H77="","",'[1]TCE - ANEXO III - Preencher'!H77)</f>
        <v>44136</v>
      </c>
      <c r="H68" s="14">
        <f>'[1]TCE - ANEXO III - Preencher'!I77</f>
        <v>0</v>
      </c>
      <c r="I68" s="14">
        <f>'[1]TCE - ANEXO III - Preencher'!J77</f>
        <v>104.39840000000001</v>
      </c>
      <c r="J68" s="14">
        <f>'[1]TCE - ANEXO III - Preencher'!K77</f>
        <v>0</v>
      </c>
      <c r="K68" s="15">
        <f>'[1]TCE - ANEXO III - Preencher'!L77</f>
        <v>127.05</v>
      </c>
      <c r="L68" s="15">
        <f>'[1]TCE - ANEXO III - Preencher'!M77</f>
        <v>20.9</v>
      </c>
      <c r="M68" s="15">
        <f t="shared" ref="M68:M131" si="7">K68-L68</f>
        <v>106.15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126</v>
      </c>
      <c r="R68" s="15">
        <f>'[1]TCE - ANEXO III - Preencher'!S77</f>
        <v>56.43</v>
      </c>
      <c r="S68" s="16">
        <f t="shared" ref="S68:S131" si="9">Q68-R68</f>
        <v>69.569999999999993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281.27840000000003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CARLOS JOSE LIMA DE MEDEIROS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44136</v>
      </c>
      <c r="H69" s="14">
        <f>'[1]TCE - ANEXO III - Preencher'!I78</f>
        <v>0</v>
      </c>
      <c r="I69" s="14">
        <f>'[1]TCE - ANEXO III - Preencher'!J78</f>
        <v>104.13600000000001</v>
      </c>
      <c r="J69" s="14">
        <f>'[1]TCE - ANEXO III - Preencher'!K78</f>
        <v>0</v>
      </c>
      <c r="K69" s="15">
        <f>'[1]TCE - ANEXO III - Preencher'!L78</f>
        <v>127.05</v>
      </c>
      <c r="L69" s="15">
        <f>'[1]TCE - ANEXO III - Preencher'!M78</f>
        <v>0</v>
      </c>
      <c r="M69" s="15">
        <f t="shared" si="7"/>
        <v>127.05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210.75</v>
      </c>
      <c r="R69" s="15">
        <f>'[1]TCE - ANEXO III - Preencher'!S78</f>
        <v>62.7</v>
      </c>
      <c r="S69" s="16">
        <f t="shared" si="9"/>
        <v>148.05000000000001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380.39600000000002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CARMEM VIRGINIA CERQUINHO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44136</v>
      </c>
      <c r="H70" s="14">
        <f>'[1]TCE - ANEXO III - Preencher'!I79</f>
        <v>0</v>
      </c>
      <c r="I70" s="14">
        <f>'[1]TCE - ANEXO III - Preencher'!J79</f>
        <v>233.3064</v>
      </c>
      <c r="J70" s="14">
        <f>'[1]TCE - ANEXO III - Preencher'!K79</f>
        <v>0</v>
      </c>
      <c r="K70" s="15">
        <f>'[1]TCE - ANEXO III - Preencher'!L79</f>
        <v>127.05</v>
      </c>
      <c r="L70" s="15">
        <f>'[1]TCE - ANEXO III - Preencher'!M79</f>
        <v>0</v>
      </c>
      <c r="M70" s="15">
        <f t="shared" si="7"/>
        <v>127.05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17.55</v>
      </c>
      <c r="R70" s="15">
        <f>'[1]TCE - ANEXO III - Preencher'!S79</f>
        <v>2.09</v>
      </c>
      <c r="S70" s="16">
        <f t="shared" si="9"/>
        <v>15.46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376.97640000000001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CASSIA REGINA MOTA PEREIRA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514225</v>
      </c>
      <c r="G71" s="13">
        <f>IF('[1]TCE - ANEXO III - Preencher'!H80="","",'[1]TCE - ANEXO III - Preencher'!H80)</f>
        <v>44136</v>
      </c>
      <c r="H71" s="14">
        <f>'[1]TCE - ANEXO III - Preencher'!I80</f>
        <v>0</v>
      </c>
      <c r="I71" s="14">
        <f>'[1]TCE - ANEXO III - Preencher'!J80</f>
        <v>100.32000000000001</v>
      </c>
      <c r="J71" s="14">
        <f>'[1]TCE - ANEXO III - Preencher'!K80</f>
        <v>0</v>
      </c>
      <c r="K71" s="15">
        <f>'[1]TCE - ANEXO III - Preencher'!L80</f>
        <v>127.05</v>
      </c>
      <c r="L71" s="15">
        <f>'[1]TCE - ANEXO III - Preencher'!M80</f>
        <v>0</v>
      </c>
      <c r="M71" s="15">
        <f t="shared" si="7"/>
        <v>127.05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228.53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CELIA GOMES DE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324115</v>
      </c>
      <c r="G72" s="13">
        <f>IF('[1]TCE - ANEXO III - Preencher'!H81="","",'[1]TCE - ANEXO III - Preencher'!H81)</f>
        <v>44136</v>
      </c>
      <c r="H72" s="14">
        <f>'[1]TCE - ANEXO III - Preencher'!I81</f>
        <v>0</v>
      </c>
      <c r="I72" s="14">
        <f>'[1]TCE - ANEXO III - Preencher'!J81</f>
        <v>245.15279999999998</v>
      </c>
      <c r="J72" s="14">
        <f>'[1]TCE - ANEXO III - Preencher'!K81</f>
        <v>0</v>
      </c>
      <c r="K72" s="15">
        <f>'[1]TCE - ANEXO III - Preencher'!L81</f>
        <v>127.05</v>
      </c>
      <c r="L72" s="15">
        <f>'[1]TCE - ANEXO III - Preencher'!M81</f>
        <v>5.42</v>
      </c>
      <c r="M72" s="15">
        <f t="shared" si="7"/>
        <v>121.63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367.94279999999998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CHARLES ALMIR ALBUQUERQUE DE ARAUJO JUNIOR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766420</v>
      </c>
      <c r="G73" s="13">
        <f>IF('[1]TCE - ANEXO III - Preencher'!H82="","",'[1]TCE - ANEXO III - Preencher'!H82)</f>
        <v>44136</v>
      </c>
      <c r="H73" s="14">
        <f>'[1]TCE - ANEXO III - Preencher'!I82</f>
        <v>0</v>
      </c>
      <c r="I73" s="14">
        <f>'[1]TCE - ANEXO III - Preencher'!J82</f>
        <v>177.7672</v>
      </c>
      <c r="J73" s="14">
        <f>'[1]TCE - ANEXO III - Preencher'!K82</f>
        <v>0</v>
      </c>
      <c r="K73" s="15">
        <f>'[1]TCE - ANEXO III - Preencher'!L82</f>
        <v>127.05</v>
      </c>
      <c r="L73" s="15">
        <f>'[1]TCE - ANEXO III - Preencher'!M82</f>
        <v>5.42</v>
      </c>
      <c r="M73" s="15">
        <f t="shared" si="7"/>
        <v>121.63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300.55720000000002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CHRISTIANA AZEVEDO DE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44136</v>
      </c>
      <c r="H74" s="14">
        <f>'[1]TCE - ANEXO III - Preencher'!I83</f>
        <v>0</v>
      </c>
      <c r="I74" s="14">
        <f>'[1]TCE - ANEXO III - Preencher'!J83</f>
        <v>105.2672</v>
      </c>
      <c r="J74" s="14">
        <f>'[1]TCE - ANEXO III - Preencher'!K83</f>
        <v>0</v>
      </c>
      <c r="K74" s="15">
        <f>'[1]TCE - ANEXO III - Preencher'!L83</f>
        <v>127.05</v>
      </c>
      <c r="L74" s="15">
        <f>'[1]TCE - ANEXO III - Preencher'!M83</f>
        <v>20.9</v>
      </c>
      <c r="M74" s="15">
        <f t="shared" si="7"/>
        <v>106.15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215.65</v>
      </c>
      <c r="R74" s="15">
        <f>'[1]TCE - ANEXO III - Preencher'!S83</f>
        <v>62.7</v>
      </c>
      <c r="S74" s="16">
        <f t="shared" si="9"/>
        <v>152.94999999999999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365.52719999999999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CICERO FERNANDES DE ARAUJO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44136</v>
      </c>
      <c r="H75" s="14">
        <f>'[1]TCE - ANEXO III - Preencher'!I84</f>
        <v>0</v>
      </c>
      <c r="I75" s="14">
        <f>'[1]TCE - ANEXO III - Preencher'!J84</f>
        <v>165.86720000000003</v>
      </c>
      <c r="J75" s="14">
        <f>'[1]TCE - ANEXO III - Preencher'!K84</f>
        <v>0</v>
      </c>
      <c r="K75" s="15">
        <f>'[1]TCE - ANEXO III - Preencher'!L84</f>
        <v>127.05</v>
      </c>
      <c r="L75" s="15">
        <f>'[1]TCE - ANEXO III - Preencher'!M84</f>
        <v>20.9</v>
      </c>
      <c r="M75" s="15">
        <f t="shared" si="7"/>
        <v>106.15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210.75</v>
      </c>
      <c r="R75" s="15">
        <f>'[1]TCE - ANEXO III - Preencher'!S84</f>
        <v>62.7</v>
      </c>
      <c r="S75" s="16">
        <f t="shared" si="9"/>
        <v>148.05000000000001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421.22720000000004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CLARICE DA SILVA GOUVEIA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223405</v>
      </c>
      <c r="G76" s="13">
        <f>IF('[1]TCE - ANEXO III - Preencher'!H85="","",'[1]TCE - ANEXO III - Preencher'!H85)</f>
        <v>44136</v>
      </c>
      <c r="H76" s="14">
        <f>'[1]TCE - ANEXO III - Preencher'!I85</f>
        <v>0</v>
      </c>
      <c r="I76" s="14">
        <f>'[1]TCE - ANEXO III - Preencher'!J85</f>
        <v>426.53199999999998</v>
      </c>
      <c r="J76" s="14">
        <f>'[1]TCE - ANEXO III - Preencher'!K85</f>
        <v>0</v>
      </c>
      <c r="K76" s="15">
        <f>'[1]TCE - ANEXO III - Preencher'!L85</f>
        <v>127.05</v>
      </c>
      <c r="L76" s="15">
        <f>'[1]TCE - ANEXO III - Preencher'!M85</f>
        <v>0</v>
      </c>
      <c r="M76" s="15">
        <f t="shared" si="7"/>
        <v>127.05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554.74199999999996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CRISTIANA VALERIA DA SILVA SINFRONIO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44136</v>
      </c>
      <c r="H77" s="14">
        <f>'[1]TCE - ANEXO III - Preencher'!I86</f>
        <v>0</v>
      </c>
      <c r="I77" s="14">
        <f>'[1]TCE - ANEXO III - Preencher'!J86</f>
        <v>123.116</v>
      </c>
      <c r="J77" s="14">
        <f>'[1]TCE - ANEXO III - Preencher'!K86</f>
        <v>0</v>
      </c>
      <c r="K77" s="15">
        <f>'[1]TCE - ANEXO III - Preencher'!L86</f>
        <v>127.05</v>
      </c>
      <c r="L77" s="15">
        <f>'[1]TCE - ANEXO III - Preencher'!M86</f>
        <v>20.9</v>
      </c>
      <c r="M77" s="15">
        <f t="shared" si="7"/>
        <v>106.15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248.25</v>
      </c>
      <c r="R77" s="15">
        <f>'[1]TCE - ANEXO III - Preencher'!S86</f>
        <v>62.7</v>
      </c>
      <c r="S77" s="16">
        <f t="shared" si="9"/>
        <v>185.55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415.976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CRISTIANE APRIGIO DE ASSUNCAO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44136</v>
      </c>
      <c r="H78" s="14">
        <f>'[1]TCE - ANEXO III - Preencher'!I87</f>
        <v>0</v>
      </c>
      <c r="I78" s="14">
        <f>'[1]TCE - ANEXO III - Preencher'!J87</f>
        <v>156.376</v>
      </c>
      <c r="J78" s="14">
        <f>'[1]TCE - ANEXO III - Preencher'!K87</f>
        <v>0</v>
      </c>
      <c r="K78" s="15">
        <f>'[1]TCE - ANEXO III - Preencher'!L87</f>
        <v>127.05</v>
      </c>
      <c r="L78" s="15">
        <f>'[1]TCE - ANEXO III - Preencher'!M87</f>
        <v>20.9</v>
      </c>
      <c r="M78" s="15">
        <f t="shared" si="7"/>
        <v>106.15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144.75</v>
      </c>
      <c r="R78" s="15">
        <f>'[1]TCE - ANEXO III - Preencher'!S87</f>
        <v>62.7</v>
      </c>
      <c r="S78" s="16">
        <f t="shared" si="9"/>
        <v>82.05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345.73600000000005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CRISTIANE MARIA SALES VIANA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44136</v>
      </c>
      <c r="H79" s="14">
        <f>'[1]TCE - ANEXO III - Preencher'!I88</f>
        <v>0</v>
      </c>
      <c r="I79" s="14">
        <f>'[1]TCE - ANEXO III - Preencher'!J88</f>
        <v>157.7912</v>
      </c>
      <c r="J79" s="14">
        <f>'[1]TCE - ANEXO III - Preencher'!K88</f>
        <v>0</v>
      </c>
      <c r="K79" s="15">
        <f>'[1]TCE - ANEXO III - Preencher'!L88</f>
        <v>127.05</v>
      </c>
      <c r="L79" s="15">
        <f>'[1]TCE - ANEXO III - Preencher'!M88</f>
        <v>20.9</v>
      </c>
      <c r="M79" s="15">
        <f t="shared" si="7"/>
        <v>106.15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125.95</v>
      </c>
      <c r="R79" s="15">
        <f>'[1]TCE - ANEXO III - Preencher'!S88</f>
        <v>58.52</v>
      </c>
      <c r="S79" s="16">
        <f t="shared" si="9"/>
        <v>67.430000000000007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332.53120000000001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CRISTIANO RAELI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142105</v>
      </c>
      <c r="G80" s="13">
        <f>IF('[1]TCE - ANEXO III - Preencher'!H89="","",'[1]TCE - ANEXO III - Preencher'!H89)</f>
        <v>44136</v>
      </c>
      <c r="H80" s="14">
        <f>'[1]TCE - ANEXO III - Preencher'!I89</f>
        <v>0</v>
      </c>
      <c r="I80" s="14">
        <f>'[1]TCE - ANEXO III - Preencher'!J89</f>
        <v>830.71199999999999</v>
      </c>
      <c r="J80" s="14">
        <f>'[1]TCE - ANEXO III - Preencher'!K89</f>
        <v>0</v>
      </c>
      <c r="K80" s="15">
        <f>'[1]TCE - ANEXO III - Preencher'!L89</f>
        <v>127.05</v>
      </c>
      <c r="L80" s="15">
        <f>'[1]TCE - ANEXO III - Preencher'!M89</f>
        <v>0</v>
      </c>
      <c r="M80" s="15">
        <f t="shared" si="7"/>
        <v>127.05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958.92199999999991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CRISTINA FLOR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44136</v>
      </c>
      <c r="H81" s="14">
        <f>'[1]TCE - ANEXO III - Preencher'!I90</f>
        <v>0</v>
      </c>
      <c r="I81" s="14">
        <f>'[1]TCE - ANEXO III - Preencher'!J90</f>
        <v>104.8176</v>
      </c>
      <c r="J81" s="14">
        <f>'[1]TCE - ANEXO III - Preencher'!K90</f>
        <v>0</v>
      </c>
      <c r="K81" s="15">
        <f>'[1]TCE - ANEXO III - Preencher'!L90</f>
        <v>127.05</v>
      </c>
      <c r="L81" s="15">
        <f>'[1]TCE - ANEXO III - Preencher'!M90</f>
        <v>20.9</v>
      </c>
      <c r="M81" s="15">
        <f t="shared" si="7"/>
        <v>106.15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196.95</v>
      </c>
      <c r="R81" s="15">
        <f>'[1]TCE - ANEXO III - Preencher'!S90</f>
        <v>45.98</v>
      </c>
      <c r="S81" s="16">
        <f t="shared" si="9"/>
        <v>150.97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363.0976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DANIEL RICARDO PEREIRA CABRAL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44136</v>
      </c>
      <c r="H82" s="14">
        <f>'[1]TCE - ANEXO III - Preencher'!I91</f>
        <v>0</v>
      </c>
      <c r="I82" s="14">
        <f>'[1]TCE - ANEXO III - Preencher'!J91</f>
        <v>302.97280000000001</v>
      </c>
      <c r="J82" s="14">
        <f>'[1]TCE - ANEXO III - Preencher'!K91</f>
        <v>0</v>
      </c>
      <c r="K82" s="15">
        <f>'[1]TCE - ANEXO III - Preencher'!L91</f>
        <v>127.05</v>
      </c>
      <c r="L82" s="15">
        <f>'[1]TCE - ANEXO III - Preencher'!M91</f>
        <v>0</v>
      </c>
      <c r="M82" s="15">
        <f t="shared" si="7"/>
        <v>127.05</v>
      </c>
      <c r="N82" s="15">
        <f>'[1]TCE - ANEXO III - Preencher'!O91</f>
        <v>2.44</v>
      </c>
      <c r="O82" s="15">
        <f>'[1]TCE - ANEXO III - Preencher'!P91</f>
        <v>0</v>
      </c>
      <c r="P82" s="16">
        <f t="shared" si="8"/>
        <v>2.44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432.46280000000002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DANIELA MARQUES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517410</v>
      </c>
      <c r="G83" s="13">
        <f>IF('[1]TCE - ANEXO III - Preencher'!H92="","",'[1]TCE - ANEXO III - Preencher'!H92)</f>
        <v>44136</v>
      </c>
      <c r="H83" s="14">
        <f>'[1]TCE - ANEXO III - Preencher'!I92</f>
        <v>0</v>
      </c>
      <c r="I83" s="14">
        <f>'[1]TCE - ANEXO III - Preencher'!J92</f>
        <v>95.478400000000008</v>
      </c>
      <c r="J83" s="14">
        <f>'[1]TCE - ANEXO III - Preencher'!K92</f>
        <v>0</v>
      </c>
      <c r="K83" s="15">
        <f>'[1]TCE - ANEXO III - Preencher'!L92</f>
        <v>127.05</v>
      </c>
      <c r="L83" s="15">
        <f>'[1]TCE - ANEXO III - Preencher'!M92</f>
        <v>20.9</v>
      </c>
      <c r="M83" s="15">
        <f t="shared" si="7"/>
        <v>106.15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210.75</v>
      </c>
      <c r="R83" s="15">
        <f>'[1]TCE - ANEXO III - Preencher'!S92</f>
        <v>48.35</v>
      </c>
      <c r="S83" s="16">
        <f t="shared" si="9"/>
        <v>162.4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365.1884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DANIELE MARIA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142205</v>
      </c>
      <c r="G84" s="13">
        <f>IF('[1]TCE - ANEXO III - Preencher'!H93="","",'[1]TCE - ANEXO III - Preencher'!H93)</f>
        <v>44136</v>
      </c>
      <c r="H84" s="14">
        <f>'[1]TCE - ANEXO III - Preencher'!I93</f>
        <v>0</v>
      </c>
      <c r="I84" s="14">
        <f>'[1]TCE - ANEXO III - Preencher'!J93</f>
        <v>225.54160000000002</v>
      </c>
      <c r="J84" s="14">
        <f>'[1]TCE - ANEXO III - Preencher'!K93</f>
        <v>0</v>
      </c>
      <c r="K84" s="15">
        <f>'[1]TCE - ANEXO III - Preencher'!L93</f>
        <v>127.05</v>
      </c>
      <c r="L84" s="15">
        <f>'[1]TCE - ANEXO III - Preencher'!M93</f>
        <v>0</v>
      </c>
      <c r="M84" s="15">
        <f t="shared" si="7"/>
        <v>127.05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379.75</v>
      </c>
      <c r="R84" s="15">
        <f>'[1]TCE - ANEXO III - Preencher'!S93</f>
        <v>0</v>
      </c>
      <c r="S84" s="16">
        <f t="shared" si="9"/>
        <v>379.75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733.50160000000005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DANIELLY SANTOS RAMOS DE BARROS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44136</v>
      </c>
      <c r="H85" s="14">
        <f>'[1]TCE - ANEXO III - Preencher'!I94</f>
        <v>0</v>
      </c>
      <c r="I85" s="14">
        <f>'[1]TCE - ANEXO III - Preencher'!J94</f>
        <v>106.91840000000001</v>
      </c>
      <c r="J85" s="14">
        <f>'[1]TCE - ANEXO III - Preencher'!K94</f>
        <v>0</v>
      </c>
      <c r="K85" s="15">
        <f>'[1]TCE - ANEXO III - Preencher'!L94</f>
        <v>127.05</v>
      </c>
      <c r="L85" s="15">
        <f>'[1]TCE - ANEXO III - Preencher'!M94</f>
        <v>20.9</v>
      </c>
      <c r="M85" s="15">
        <f t="shared" si="7"/>
        <v>106.15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214.22839999999999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DANTON MARTINS FILHO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411010</v>
      </c>
      <c r="G86" s="13">
        <f>IF('[1]TCE - ANEXO III - Preencher'!H95="","",'[1]TCE - ANEXO III - Preencher'!H95)</f>
        <v>44136</v>
      </c>
      <c r="H86" s="14">
        <f>'[1]TCE - ANEXO III - Preencher'!I95</f>
        <v>0</v>
      </c>
      <c r="I86" s="14">
        <f>'[1]TCE - ANEXO III - Preencher'!J95</f>
        <v>145.1848</v>
      </c>
      <c r="J86" s="14">
        <f>'[1]TCE - ANEXO III - Preencher'!K95</f>
        <v>0</v>
      </c>
      <c r="K86" s="15">
        <f>'[1]TCE - ANEXO III - Preencher'!L95</f>
        <v>127.05</v>
      </c>
      <c r="L86" s="15">
        <f>'[1]TCE - ANEXO III - Preencher'!M95</f>
        <v>0</v>
      </c>
      <c r="M86" s="15">
        <f t="shared" si="7"/>
        <v>127.05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117.85</v>
      </c>
      <c r="R86" s="15">
        <f>'[1]TCE - ANEXO III - Preencher'!S95</f>
        <v>62.7</v>
      </c>
      <c r="S86" s="16">
        <f t="shared" si="9"/>
        <v>55.149999999999991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328.54480000000001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DAVINA MARIA DO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44136</v>
      </c>
      <c r="H87" s="14">
        <f>'[1]TCE - ANEXO III - Preencher'!I96</f>
        <v>0</v>
      </c>
      <c r="I87" s="14">
        <f>'[1]TCE - ANEXO III - Preencher'!J96</f>
        <v>148.3888</v>
      </c>
      <c r="J87" s="14">
        <f>'[1]TCE - ANEXO III - Preencher'!K96</f>
        <v>0</v>
      </c>
      <c r="K87" s="15">
        <f>'[1]TCE - ANEXO III - Preencher'!L96</f>
        <v>127.05</v>
      </c>
      <c r="L87" s="15">
        <f>'[1]TCE - ANEXO III - Preencher'!M96</f>
        <v>20.9</v>
      </c>
      <c r="M87" s="15">
        <f t="shared" si="7"/>
        <v>106.15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126</v>
      </c>
      <c r="R87" s="15">
        <f>'[1]TCE - ANEXO III - Preencher'!S96</f>
        <v>62.7</v>
      </c>
      <c r="S87" s="16">
        <f t="shared" si="9"/>
        <v>63.3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318.99880000000002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DAYANNE LIMA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>
        <f>IF('[1]TCE - ANEXO III - Preencher'!H97="","",'[1]TCE - ANEXO III - Preencher'!H97)</f>
        <v>44136</v>
      </c>
      <c r="H88" s="14">
        <f>'[1]TCE - ANEXO III - Preencher'!I97</f>
        <v>0</v>
      </c>
      <c r="I88" s="14">
        <f>'[1]TCE - ANEXO III - Preencher'!J97</f>
        <v>239.26</v>
      </c>
      <c r="J88" s="14">
        <f>'[1]TCE - ANEXO III - Preencher'!K97</f>
        <v>0</v>
      </c>
      <c r="K88" s="15">
        <f>'[1]TCE - ANEXO III - Preencher'!L97</f>
        <v>127.05</v>
      </c>
      <c r="L88" s="15">
        <f>'[1]TCE - ANEXO III - Preencher'!M97</f>
        <v>0</v>
      </c>
      <c r="M88" s="15">
        <f t="shared" si="7"/>
        <v>127.05</v>
      </c>
      <c r="N88" s="15">
        <f>'[1]TCE - ANEXO III - Preencher'!O97</f>
        <v>2.44</v>
      </c>
      <c r="O88" s="15">
        <f>'[1]TCE - ANEXO III - Preencher'!P97</f>
        <v>0</v>
      </c>
      <c r="P88" s="16">
        <f t="shared" si="8"/>
        <v>2.44</v>
      </c>
      <c r="Q88" s="15">
        <f>'[1]TCE - ANEXO III - Preencher'!R97</f>
        <v>183.05</v>
      </c>
      <c r="R88" s="15">
        <f>'[1]TCE - ANEXO III - Preencher'!S97</f>
        <v>104.87</v>
      </c>
      <c r="S88" s="16">
        <f t="shared" si="9"/>
        <v>78.180000000000007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446.93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DEBORA COUTINHO PEREIRA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322415</v>
      </c>
      <c r="G89" s="13">
        <f>IF('[1]TCE - ANEXO III - Preencher'!H98="","",'[1]TCE - ANEXO III - Preencher'!H98)</f>
        <v>44136</v>
      </c>
      <c r="H89" s="14">
        <f>'[1]TCE - ANEXO III - Preencher'!I98</f>
        <v>0</v>
      </c>
      <c r="I89" s="14">
        <f>'[1]TCE - ANEXO III - Preencher'!J98</f>
        <v>102.19600000000001</v>
      </c>
      <c r="J89" s="14">
        <f>'[1]TCE - ANEXO III - Preencher'!K98</f>
        <v>0</v>
      </c>
      <c r="K89" s="15">
        <f>'[1]TCE - ANEXO III - Preencher'!L98</f>
        <v>127.05</v>
      </c>
      <c r="L89" s="15">
        <f>'[1]TCE - ANEXO III - Preencher'!M98</f>
        <v>20.9</v>
      </c>
      <c r="M89" s="15">
        <f t="shared" si="7"/>
        <v>106.15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64</v>
      </c>
      <c r="U89" s="15">
        <f>'[1]TCE - ANEXO III - Preencher'!V98</f>
        <v>0</v>
      </c>
      <c r="V89" s="16">
        <f t="shared" si="10"/>
        <v>64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273.50599999999997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DEBORA IALLE PESSOA DE SOUSA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44136</v>
      </c>
      <c r="H90" s="14">
        <f>'[1]TCE - ANEXO III - Preencher'!I99</f>
        <v>0</v>
      </c>
      <c r="I90" s="14">
        <f>'[1]TCE - ANEXO III - Preencher'!J99</f>
        <v>356.74400000000003</v>
      </c>
      <c r="J90" s="14">
        <f>'[1]TCE - ANEXO III - Preencher'!K99</f>
        <v>0</v>
      </c>
      <c r="K90" s="15">
        <f>'[1]TCE - ANEXO III - Preencher'!L99</f>
        <v>127.05</v>
      </c>
      <c r="L90" s="15">
        <f>'[1]TCE - ANEXO III - Preencher'!M99</f>
        <v>0</v>
      </c>
      <c r="M90" s="15">
        <f t="shared" si="7"/>
        <v>127.05</v>
      </c>
      <c r="N90" s="15">
        <f>'[1]TCE - ANEXO III - Preencher'!O99</f>
        <v>2.44</v>
      </c>
      <c r="O90" s="15">
        <f>'[1]TCE - ANEXO III - Preencher'!P99</f>
        <v>0</v>
      </c>
      <c r="P90" s="16">
        <f t="shared" si="8"/>
        <v>2.44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486.23400000000004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DEBORA THAIS MARINHO FERREIRA ESPINDOLA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44136</v>
      </c>
      <c r="H91" s="14">
        <f>'[1]TCE - ANEXO III - Preencher'!I100</f>
        <v>0</v>
      </c>
      <c r="I91" s="14">
        <f>'[1]TCE - ANEXO III - Preencher'!J100</f>
        <v>420.80239999999998</v>
      </c>
      <c r="J91" s="14">
        <f>'[1]TCE - ANEXO III - Preencher'!K100</f>
        <v>0</v>
      </c>
      <c r="K91" s="15">
        <f>'[1]TCE - ANEXO III - Preencher'!L100</f>
        <v>127.05</v>
      </c>
      <c r="L91" s="15">
        <f>'[1]TCE - ANEXO III - Preencher'!M100</f>
        <v>0</v>
      </c>
      <c r="M91" s="15">
        <f t="shared" si="7"/>
        <v>127.05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557.13239999999996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DIJANE BISPO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322605</v>
      </c>
      <c r="G92" s="13">
        <f>IF('[1]TCE - ANEXO III - Preencher'!H101="","",'[1]TCE - ANEXO III - Preencher'!H101)</f>
        <v>44136</v>
      </c>
      <c r="H92" s="14">
        <f>'[1]TCE - ANEXO III - Preencher'!I101</f>
        <v>0</v>
      </c>
      <c r="I92" s="14">
        <f>'[1]TCE - ANEXO III - Preencher'!J101</f>
        <v>119.4144</v>
      </c>
      <c r="J92" s="14">
        <f>'[1]TCE - ANEXO III - Preencher'!K101</f>
        <v>0</v>
      </c>
      <c r="K92" s="15">
        <f>'[1]TCE - ANEXO III - Preencher'!L101</f>
        <v>127.05</v>
      </c>
      <c r="L92" s="15">
        <f>'[1]TCE - ANEXO III - Preencher'!M101</f>
        <v>20.9</v>
      </c>
      <c r="M92" s="15">
        <f t="shared" si="7"/>
        <v>106.15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226.7244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DIOGENES HENRIQUE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515205</v>
      </c>
      <c r="G93" s="13">
        <f>IF('[1]TCE - ANEXO III - Preencher'!H102="","",'[1]TCE - ANEXO III - Preencher'!H102)</f>
        <v>44136</v>
      </c>
      <c r="H93" s="14">
        <f>'[1]TCE - ANEXO III - Preencher'!I102</f>
        <v>0</v>
      </c>
      <c r="I93" s="14">
        <f>'[1]TCE - ANEXO III - Preencher'!J102</f>
        <v>132.5368</v>
      </c>
      <c r="J93" s="14">
        <f>'[1]TCE - ANEXO III - Preencher'!K102</f>
        <v>0</v>
      </c>
      <c r="K93" s="15">
        <f>'[1]TCE - ANEXO III - Preencher'!L102</f>
        <v>127.05</v>
      </c>
      <c r="L93" s="15">
        <f>'[1]TCE - ANEXO III - Preencher'!M102</f>
        <v>21.6</v>
      </c>
      <c r="M93" s="15">
        <f t="shared" si="7"/>
        <v>105.44999999999999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107.25</v>
      </c>
      <c r="R93" s="15">
        <f>'[1]TCE - ANEXO III - Preencher'!S102</f>
        <v>54.51</v>
      </c>
      <c r="S93" s="16">
        <f t="shared" si="9"/>
        <v>52.74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291.88679999999999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DRIELI GESSICA DA SILVA PRADO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44136</v>
      </c>
      <c r="H94" s="14">
        <f>'[1]TCE - ANEXO III - Preencher'!I103</f>
        <v>0</v>
      </c>
      <c r="I94" s="14">
        <f>'[1]TCE - ANEXO III - Preencher'!J103</f>
        <v>814.36559999999997</v>
      </c>
      <c r="J94" s="14">
        <f>'[1]TCE - ANEXO III - Preencher'!K103</f>
        <v>0</v>
      </c>
      <c r="K94" s="15">
        <f>'[1]TCE - ANEXO III - Preencher'!L103</f>
        <v>127.05</v>
      </c>
      <c r="L94" s="15">
        <f>'[1]TCE - ANEXO III - Preencher'!M103</f>
        <v>0</v>
      </c>
      <c r="M94" s="15">
        <f t="shared" si="7"/>
        <v>127.05</v>
      </c>
      <c r="N94" s="15">
        <f>'[1]TCE - ANEXO III - Preencher'!O103</f>
        <v>9.2799999999999994</v>
      </c>
      <c r="O94" s="15">
        <f>'[1]TCE - ANEXO III - Preencher'!P103</f>
        <v>0</v>
      </c>
      <c r="P94" s="16">
        <f t="shared" si="8"/>
        <v>9.2799999999999994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950.6955999999999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EDENIR TRINDADE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44136</v>
      </c>
      <c r="H95" s="14">
        <f>'[1]TCE - ANEXO III - Preencher'!I104</f>
        <v>0</v>
      </c>
      <c r="I95" s="14">
        <f>'[1]TCE - ANEXO III - Preencher'!J104</f>
        <v>102.80160000000001</v>
      </c>
      <c r="J95" s="14">
        <f>'[1]TCE - ANEXO III - Preencher'!K104</f>
        <v>0</v>
      </c>
      <c r="K95" s="15">
        <f>'[1]TCE - ANEXO III - Preencher'!L104</f>
        <v>127.05</v>
      </c>
      <c r="L95" s="15">
        <f>'[1]TCE - ANEXO III - Preencher'!M104</f>
        <v>0</v>
      </c>
      <c r="M95" s="15">
        <f t="shared" si="7"/>
        <v>127.05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107.25</v>
      </c>
      <c r="R95" s="15">
        <f>'[1]TCE - ANEXO III - Preencher'!S104</f>
        <v>59.49</v>
      </c>
      <c r="S95" s="16">
        <f t="shared" si="9"/>
        <v>47.76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278.77160000000003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EDGAR DE BARROS LOBO JUNIOR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223208</v>
      </c>
      <c r="G96" s="13">
        <f>IF('[1]TCE - ANEXO III - Preencher'!H105="","",'[1]TCE - ANEXO III - Preencher'!H105)</f>
        <v>44136</v>
      </c>
      <c r="H96" s="14">
        <f>'[1]TCE - ANEXO III - Preencher'!I105</f>
        <v>0</v>
      </c>
      <c r="I96" s="14">
        <f>'[1]TCE - ANEXO III - Preencher'!J105</f>
        <v>331.85520000000002</v>
      </c>
      <c r="J96" s="14">
        <f>'[1]TCE - ANEXO III - Preencher'!K105</f>
        <v>0</v>
      </c>
      <c r="K96" s="15">
        <f>'[1]TCE - ANEXO III - Preencher'!L105</f>
        <v>127.05</v>
      </c>
      <c r="L96" s="15">
        <f>'[1]TCE - ANEXO III - Preencher'!M105</f>
        <v>0</v>
      </c>
      <c r="M96" s="15">
        <f t="shared" si="7"/>
        <v>127.05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460.06520000000006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EDGAR DE OLIVEIRA NETO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515110</v>
      </c>
      <c r="G97" s="13">
        <f>IF('[1]TCE - ANEXO III - Preencher'!H106="","",'[1]TCE - ANEXO III - Preencher'!H106)</f>
        <v>44136</v>
      </c>
      <c r="H97" s="14">
        <f>'[1]TCE - ANEXO III - Preencher'!I106</f>
        <v>0</v>
      </c>
      <c r="I97" s="14">
        <f>'[1]TCE - ANEXO III - Preencher'!J106</f>
        <v>100.524</v>
      </c>
      <c r="J97" s="14">
        <f>'[1]TCE - ANEXO III - Preencher'!K106</f>
        <v>0</v>
      </c>
      <c r="K97" s="15">
        <f>'[1]TCE - ANEXO III - Preencher'!L106</f>
        <v>127.05</v>
      </c>
      <c r="L97" s="15">
        <f>'[1]TCE - ANEXO III - Preencher'!M106</f>
        <v>20.9</v>
      </c>
      <c r="M97" s="15">
        <f t="shared" si="7"/>
        <v>106.15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126</v>
      </c>
      <c r="R97" s="15">
        <f>'[1]TCE - ANEXO III - Preencher'!S106</f>
        <v>62.7</v>
      </c>
      <c r="S97" s="16">
        <f t="shared" si="9"/>
        <v>63.3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271.13400000000001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EDIVANI JOSEFA DOS SANTOS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44136</v>
      </c>
      <c r="H98" s="14">
        <f>'[1]TCE - ANEXO III - Preencher'!I107</f>
        <v>0</v>
      </c>
      <c r="I98" s="14">
        <f>'[1]TCE - ANEXO III - Preencher'!J107</f>
        <v>1411.7088000000001</v>
      </c>
      <c r="J98" s="14">
        <f>'[1]TCE - ANEXO III - Preencher'!K107</f>
        <v>0</v>
      </c>
      <c r="K98" s="15">
        <f>'[1]TCE - ANEXO III - Preencher'!L107</f>
        <v>127.05</v>
      </c>
      <c r="L98" s="15">
        <f>'[1]TCE - ANEXO III - Preencher'!M107</f>
        <v>0</v>
      </c>
      <c r="M98" s="15">
        <f t="shared" si="7"/>
        <v>127.05</v>
      </c>
      <c r="N98" s="15">
        <f>'[1]TCE - ANEXO III - Preencher'!O107</f>
        <v>9.2799999999999994</v>
      </c>
      <c r="O98" s="15">
        <f>'[1]TCE - ANEXO III - Preencher'!P107</f>
        <v>0</v>
      </c>
      <c r="P98" s="16">
        <f t="shared" si="8"/>
        <v>9.2799999999999994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1548.0388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EDIVANIA MARIA DA SILVA BELARMINO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44136</v>
      </c>
      <c r="H99" s="14">
        <f>'[1]TCE - ANEXO III - Preencher'!I108</f>
        <v>0</v>
      </c>
      <c r="I99" s="14">
        <f>'[1]TCE - ANEXO III - Preencher'!J108</f>
        <v>661.84720000000004</v>
      </c>
      <c r="J99" s="14">
        <f>'[1]TCE - ANEXO III - Preencher'!K108</f>
        <v>0</v>
      </c>
      <c r="K99" s="15">
        <f>'[1]TCE - ANEXO III - Preencher'!L108</f>
        <v>127.05</v>
      </c>
      <c r="L99" s="15">
        <f>'[1]TCE - ANEXO III - Preencher'!M108</f>
        <v>0</v>
      </c>
      <c r="M99" s="15">
        <f t="shared" si="7"/>
        <v>127.05</v>
      </c>
      <c r="N99" s="15">
        <f>'[1]TCE - ANEXO III - Preencher'!O108</f>
        <v>9.2799999999999994</v>
      </c>
      <c r="O99" s="15">
        <f>'[1]TCE - ANEXO III - Preencher'!P108</f>
        <v>0</v>
      </c>
      <c r="P99" s="16">
        <f t="shared" si="8"/>
        <v>9.2799999999999994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798.17719999999997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EDJANE MARIA DOS SANTOS SILVA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225270</v>
      </c>
      <c r="G100" s="13">
        <f>IF('[1]TCE - ANEXO III - Preencher'!H109="","",'[1]TCE - ANEXO III - Preencher'!H109)</f>
        <v>44136</v>
      </c>
      <c r="H100" s="14">
        <f>'[1]TCE - ANEXO III - Preencher'!I109</f>
        <v>0</v>
      </c>
      <c r="I100" s="14">
        <f>'[1]TCE - ANEXO III - Preencher'!J109</f>
        <v>409.00160000000005</v>
      </c>
      <c r="J100" s="14">
        <f>'[1]TCE - ANEXO III - Preencher'!K109</f>
        <v>0</v>
      </c>
      <c r="K100" s="15">
        <f>'[1]TCE - ANEXO III - Preencher'!L109</f>
        <v>127.05</v>
      </c>
      <c r="L100" s="15">
        <f>'[1]TCE - ANEXO III - Preencher'!M109</f>
        <v>6.34</v>
      </c>
      <c r="M100" s="15">
        <f t="shared" si="7"/>
        <v>120.71</v>
      </c>
      <c r="N100" s="15">
        <f>'[1]TCE - ANEXO III - Preencher'!O109</f>
        <v>9.2799999999999994</v>
      </c>
      <c r="O100" s="15">
        <f>'[1]TCE - ANEXO III - Preencher'!P109</f>
        <v>0</v>
      </c>
      <c r="P100" s="16">
        <f t="shared" si="8"/>
        <v>9.2799999999999994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538.99160000000006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EDMILSON DANTAS NOGUEIRA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225125</v>
      </c>
      <c r="G101" s="13">
        <f>IF('[1]TCE - ANEXO III - Preencher'!H110="","",'[1]TCE - ANEXO III - Preencher'!H110)</f>
        <v>44136</v>
      </c>
      <c r="H101" s="14">
        <f>'[1]TCE - ANEXO III - Preencher'!I110</f>
        <v>0</v>
      </c>
      <c r="I101" s="14">
        <f>'[1]TCE - ANEXO III - Preencher'!J110</f>
        <v>383.85519999999997</v>
      </c>
      <c r="J101" s="14">
        <f>'[1]TCE - ANEXO III - Preencher'!K110</f>
        <v>0</v>
      </c>
      <c r="K101" s="15">
        <f>'[1]TCE - ANEXO III - Preencher'!L110</f>
        <v>127.05</v>
      </c>
      <c r="L101" s="15">
        <f>'[1]TCE - ANEXO III - Preencher'!M110</f>
        <v>0</v>
      </c>
      <c r="M101" s="15">
        <f t="shared" si="7"/>
        <v>127.05</v>
      </c>
      <c r="N101" s="15">
        <f>'[1]TCE - ANEXO III - Preencher'!O110</f>
        <v>9.2799999999999994</v>
      </c>
      <c r="O101" s="15">
        <f>'[1]TCE - ANEXO III - Preencher'!P110</f>
        <v>0</v>
      </c>
      <c r="P101" s="16">
        <f t="shared" si="8"/>
        <v>9.2799999999999994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520.18520000000001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EDSON BEZERRA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44136</v>
      </c>
      <c r="H102" s="14">
        <f>'[1]TCE - ANEXO III - Preencher'!I111</f>
        <v>0</v>
      </c>
      <c r="I102" s="14">
        <f>'[1]TCE - ANEXO III - Preencher'!J111</f>
        <v>1031.4872</v>
      </c>
      <c r="J102" s="14">
        <f>'[1]TCE - ANEXO III - Preencher'!K111</f>
        <v>0</v>
      </c>
      <c r="K102" s="15">
        <f>'[1]TCE - ANEXO III - Preencher'!L111</f>
        <v>127.05</v>
      </c>
      <c r="L102" s="15">
        <f>'[1]TCE - ANEXO III - Preencher'!M111</f>
        <v>0</v>
      </c>
      <c r="M102" s="15">
        <f t="shared" si="7"/>
        <v>127.05</v>
      </c>
      <c r="N102" s="15">
        <f>'[1]TCE - ANEXO III - Preencher'!O111</f>
        <v>9.2799999999999994</v>
      </c>
      <c r="O102" s="15">
        <f>'[1]TCE - ANEXO III - Preencher'!P111</f>
        <v>0</v>
      </c>
      <c r="P102" s="16">
        <f t="shared" si="8"/>
        <v>9.2799999999999994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1167.8172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EDSON FEITOSA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44136</v>
      </c>
      <c r="H103" s="14">
        <f>'[1]TCE - ANEXO III - Preencher'!I112</f>
        <v>0</v>
      </c>
      <c r="I103" s="14">
        <f>'[1]TCE - ANEXO III - Preencher'!J112</f>
        <v>170.55599999999998</v>
      </c>
      <c r="J103" s="14">
        <f>'[1]TCE - ANEXO III - Preencher'!K112</f>
        <v>0</v>
      </c>
      <c r="K103" s="15">
        <f>'[1]TCE - ANEXO III - Preencher'!L112</f>
        <v>127.05</v>
      </c>
      <c r="L103" s="15">
        <f>'[1]TCE - ANEXO III - Preencher'!M112</f>
        <v>20.9</v>
      </c>
      <c r="M103" s="15">
        <f t="shared" si="7"/>
        <v>106.15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107.25</v>
      </c>
      <c r="R103" s="15">
        <f>'[1]TCE - ANEXO III - Preencher'!S112</f>
        <v>62.7</v>
      </c>
      <c r="S103" s="16">
        <f t="shared" si="9"/>
        <v>44.55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322.41600000000005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EDVANIA VIANA DE LIRA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223710</v>
      </c>
      <c r="G104" s="13">
        <f>IF('[1]TCE - ANEXO III - Preencher'!H113="","",'[1]TCE - ANEXO III - Preencher'!H113)</f>
        <v>44136</v>
      </c>
      <c r="H104" s="14">
        <f>'[1]TCE - ANEXO III - Preencher'!I113</f>
        <v>0</v>
      </c>
      <c r="I104" s="14">
        <f>'[1]TCE - ANEXO III - Preencher'!J113</f>
        <v>303.05040000000002</v>
      </c>
      <c r="J104" s="14">
        <f>'[1]TCE - ANEXO III - Preencher'!K113</f>
        <v>0</v>
      </c>
      <c r="K104" s="15">
        <f>'[1]TCE - ANEXO III - Preencher'!L113</f>
        <v>127.05</v>
      </c>
      <c r="L104" s="15">
        <f>'[1]TCE - ANEXO III - Preencher'!M113</f>
        <v>0</v>
      </c>
      <c r="M104" s="15">
        <f t="shared" si="7"/>
        <v>127.05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431.26040000000006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ELANE PRAZERES DE MELO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44136</v>
      </c>
      <c r="H105" s="14">
        <f>'[1]TCE - ANEXO III - Preencher'!I114</f>
        <v>0</v>
      </c>
      <c r="I105" s="14">
        <f>'[1]TCE - ANEXO III - Preencher'!J114</f>
        <v>603.02959999999996</v>
      </c>
      <c r="J105" s="14">
        <f>'[1]TCE - ANEXO III - Preencher'!K114</f>
        <v>0</v>
      </c>
      <c r="K105" s="15">
        <f>'[1]TCE - ANEXO III - Preencher'!L114</f>
        <v>127.05</v>
      </c>
      <c r="L105" s="15">
        <f>'[1]TCE - ANEXO III - Preencher'!M114</f>
        <v>0</v>
      </c>
      <c r="M105" s="15">
        <f t="shared" si="7"/>
        <v>127.05</v>
      </c>
      <c r="N105" s="15">
        <f>'[1]TCE - ANEXO III - Preencher'!O114</f>
        <v>9.2799999999999994</v>
      </c>
      <c r="O105" s="15">
        <f>'[1]TCE - ANEXO III - Preencher'!P114</f>
        <v>0</v>
      </c>
      <c r="P105" s="16">
        <f t="shared" si="8"/>
        <v>9.2799999999999994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739.35959999999989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ELIANA MARIA DUARTE DA SILVA FRANCA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44136</v>
      </c>
      <c r="H106" s="14">
        <f>'[1]TCE - ANEXO III - Preencher'!I115</f>
        <v>0</v>
      </c>
      <c r="I106" s="14">
        <f>'[1]TCE - ANEXO III - Preencher'!J115</f>
        <v>132.24799999999999</v>
      </c>
      <c r="J106" s="14">
        <f>'[1]TCE - ANEXO III - Preencher'!K115</f>
        <v>0</v>
      </c>
      <c r="K106" s="15">
        <f>'[1]TCE - ANEXO III - Preencher'!L115</f>
        <v>127.05</v>
      </c>
      <c r="L106" s="15">
        <f>'[1]TCE - ANEXO III - Preencher'!M115</f>
        <v>20.9</v>
      </c>
      <c r="M106" s="15">
        <f t="shared" si="7"/>
        <v>106.15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239.55799999999999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ELIANE RODRIGUES CORREIA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324115</v>
      </c>
      <c r="G107" s="13">
        <f>IF('[1]TCE - ANEXO III - Preencher'!H116="","",'[1]TCE - ANEXO III - Preencher'!H116)</f>
        <v>44136</v>
      </c>
      <c r="H107" s="14">
        <f>'[1]TCE - ANEXO III - Preencher'!I116</f>
        <v>0</v>
      </c>
      <c r="I107" s="14">
        <f>'[1]TCE - ANEXO III - Preencher'!J116</f>
        <v>300.16080000000005</v>
      </c>
      <c r="J107" s="14">
        <f>'[1]TCE - ANEXO III - Preencher'!K116</f>
        <v>0</v>
      </c>
      <c r="K107" s="15">
        <f>'[1]TCE - ANEXO III - Preencher'!L116</f>
        <v>127.05</v>
      </c>
      <c r="L107" s="15">
        <f>'[1]TCE - ANEXO III - Preencher'!M116</f>
        <v>0</v>
      </c>
      <c r="M107" s="15">
        <f t="shared" si="7"/>
        <v>127.05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428.37080000000009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ELINE MONIQUE SILVA DO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411010</v>
      </c>
      <c r="G108" s="13">
        <f>IF('[1]TCE - ANEXO III - Preencher'!H117="","",'[1]TCE - ANEXO III - Preencher'!H117)</f>
        <v>44136</v>
      </c>
      <c r="H108" s="14">
        <f>'[1]TCE - ANEXO III - Preencher'!I117</f>
        <v>0</v>
      </c>
      <c r="I108" s="14">
        <f>'[1]TCE - ANEXO III - Preencher'!J117</f>
        <v>11.3208</v>
      </c>
      <c r="J108" s="14">
        <f>'[1]TCE - ANEXO III - Preencher'!K117</f>
        <v>0</v>
      </c>
      <c r="K108" s="15">
        <f>'[1]TCE - ANEXO III - Preencher'!L117</f>
        <v>127.05</v>
      </c>
      <c r="L108" s="15">
        <f>'[1]TCE - ANEXO III - Preencher'!M117</f>
        <v>0</v>
      </c>
      <c r="M108" s="15">
        <f t="shared" si="7"/>
        <v>127.05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37.56</v>
      </c>
      <c r="R108" s="15">
        <f>'[1]TCE - ANEXO III - Preencher'!S117</f>
        <v>31.35</v>
      </c>
      <c r="S108" s="16">
        <f t="shared" si="9"/>
        <v>6.2100000000000009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145.74080000000001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ELIS REGINA DA SILVA VILAR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44136</v>
      </c>
      <c r="H109" s="14">
        <f>'[1]TCE - ANEXO III - Preencher'!I118</f>
        <v>0</v>
      </c>
      <c r="I109" s="14">
        <f>'[1]TCE - ANEXO III - Preencher'!J118</f>
        <v>277.31200000000001</v>
      </c>
      <c r="J109" s="14">
        <f>'[1]TCE - ANEXO III - Preencher'!K118</f>
        <v>0</v>
      </c>
      <c r="K109" s="15">
        <f>'[1]TCE - ANEXO III - Preencher'!L118</f>
        <v>127.05</v>
      </c>
      <c r="L109" s="15">
        <f>'[1]TCE - ANEXO III - Preencher'!M118</f>
        <v>3.08</v>
      </c>
      <c r="M109" s="15">
        <f t="shared" si="7"/>
        <v>123.97</v>
      </c>
      <c r="N109" s="15">
        <f>'[1]TCE - ANEXO III - Preencher'!O118</f>
        <v>2.44</v>
      </c>
      <c r="O109" s="15">
        <f>'[1]TCE - ANEXO III - Preencher'!P118</f>
        <v>0</v>
      </c>
      <c r="P109" s="16">
        <f t="shared" si="8"/>
        <v>2.44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403.72200000000004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ELIZANGELA ALVES TORRE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411010</v>
      </c>
      <c r="G110" s="13">
        <f>IF('[1]TCE - ANEXO III - Preencher'!H119="","",'[1]TCE - ANEXO III - Preencher'!H119)</f>
        <v>44136</v>
      </c>
      <c r="H110" s="14">
        <f>'[1]TCE - ANEXO III - Preencher'!I119</f>
        <v>0</v>
      </c>
      <c r="I110" s="14">
        <f>'[1]TCE - ANEXO III - Preencher'!J119</f>
        <v>104.5</v>
      </c>
      <c r="J110" s="14">
        <f>'[1]TCE - ANEXO III - Preencher'!K119</f>
        <v>0</v>
      </c>
      <c r="K110" s="15">
        <f>'[1]TCE - ANEXO III - Preencher'!L119</f>
        <v>127.05</v>
      </c>
      <c r="L110" s="15">
        <f>'[1]TCE - ANEXO III - Preencher'!M119</f>
        <v>0</v>
      </c>
      <c r="M110" s="15">
        <f t="shared" si="7"/>
        <v>127.05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144.75</v>
      </c>
      <c r="R110" s="15">
        <f>'[1]TCE - ANEXO III - Preencher'!S119</f>
        <v>62.7</v>
      </c>
      <c r="S110" s="16">
        <f t="shared" si="9"/>
        <v>82.05</v>
      </c>
      <c r="T110" s="15">
        <f>'[1]TCE - ANEXO III - Preencher'!U119</f>
        <v>64</v>
      </c>
      <c r="U110" s="15">
        <f>'[1]TCE - ANEXO III - Preencher'!V119</f>
        <v>0</v>
      </c>
      <c r="V110" s="16">
        <f t="shared" si="10"/>
        <v>64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378.76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ELZA MARIA DA SILVA CORREIA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225124</v>
      </c>
      <c r="G111" s="13">
        <f>IF('[1]TCE - ANEXO III - Preencher'!H120="","",'[1]TCE - ANEXO III - Preencher'!H120)</f>
        <v>44136</v>
      </c>
      <c r="H111" s="14">
        <f>'[1]TCE - ANEXO III - Preencher'!I120</f>
        <v>0</v>
      </c>
      <c r="I111" s="14">
        <f>'[1]TCE - ANEXO III - Preencher'!J120</f>
        <v>988.7808</v>
      </c>
      <c r="J111" s="14">
        <f>'[1]TCE - ANEXO III - Preencher'!K120</f>
        <v>0</v>
      </c>
      <c r="K111" s="15">
        <f>'[1]TCE - ANEXO III - Preencher'!L120</f>
        <v>127.05</v>
      </c>
      <c r="L111" s="15">
        <f>'[1]TCE - ANEXO III - Preencher'!M120</f>
        <v>0</v>
      </c>
      <c r="M111" s="15">
        <f t="shared" si="7"/>
        <v>127.05</v>
      </c>
      <c r="N111" s="15">
        <f>'[1]TCE - ANEXO III - Preencher'!O120</f>
        <v>9.2799999999999994</v>
      </c>
      <c r="O111" s="15">
        <f>'[1]TCE - ANEXO III - Preencher'!P120</f>
        <v>0</v>
      </c>
      <c r="P111" s="16">
        <f t="shared" si="8"/>
        <v>9.2799999999999994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1125.1107999999999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EMERLAINE FERREIRA GOMES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413115</v>
      </c>
      <c r="G112" s="13">
        <f>IF('[1]TCE - ANEXO III - Preencher'!H121="","",'[1]TCE - ANEXO III - Preencher'!H121)</f>
        <v>44136</v>
      </c>
      <c r="H112" s="14">
        <f>'[1]TCE - ANEXO III - Preencher'!I121</f>
        <v>0</v>
      </c>
      <c r="I112" s="14">
        <f>'[1]TCE - ANEXO III - Preencher'!J121</f>
        <v>207.27360000000002</v>
      </c>
      <c r="J112" s="14">
        <f>'[1]TCE - ANEXO III - Preencher'!K121</f>
        <v>0</v>
      </c>
      <c r="K112" s="15">
        <f>'[1]TCE - ANEXO III - Preencher'!L121</f>
        <v>127.05</v>
      </c>
      <c r="L112" s="15">
        <f>'[1]TCE - ANEXO III - Preencher'!M121</f>
        <v>26.76</v>
      </c>
      <c r="M112" s="15">
        <f t="shared" si="7"/>
        <v>100.28999999999999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308.72360000000003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ERICK VINICIUS DA SILVA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44136</v>
      </c>
      <c r="H113" s="14">
        <f>'[1]TCE - ANEXO III - Preencher'!I122</f>
        <v>0</v>
      </c>
      <c r="I113" s="14">
        <f>'[1]TCE - ANEXO III - Preencher'!J122</f>
        <v>516.20720000000006</v>
      </c>
      <c r="J113" s="14">
        <f>'[1]TCE - ANEXO III - Preencher'!K122</f>
        <v>0</v>
      </c>
      <c r="K113" s="15">
        <f>'[1]TCE - ANEXO III - Preencher'!L122</f>
        <v>127.05</v>
      </c>
      <c r="L113" s="15">
        <f>'[1]TCE - ANEXO III - Preencher'!M122</f>
        <v>3.17</v>
      </c>
      <c r="M113" s="15">
        <f t="shared" si="7"/>
        <v>123.88</v>
      </c>
      <c r="N113" s="15">
        <f>'[1]TCE - ANEXO III - Preencher'!O122</f>
        <v>9.2799999999999994</v>
      </c>
      <c r="O113" s="15">
        <f>'[1]TCE - ANEXO III - Preencher'!P122</f>
        <v>0</v>
      </c>
      <c r="P113" s="16">
        <f t="shared" si="8"/>
        <v>9.2799999999999994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649.36720000000003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ERIKA JEANE SA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521130</v>
      </c>
      <c r="G114" s="13">
        <f>IF('[1]TCE - ANEXO III - Preencher'!H123="","",'[1]TCE - ANEXO III - Preencher'!H123)</f>
        <v>44136</v>
      </c>
      <c r="H114" s="14">
        <f>'[1]TCE - ANEXO III - Preencher'!I123</f>
        <v>0</v>
      </c>
      <c r="I114" s="14">
        <f>'[1]TCE - ANEXO III - Preencher'!J123</f>
        <v>112.82559999999999</v>
      </c>
      <c r="J114" s="14">
        <f>'[1]TCE - ANEXO III - Preencher'!K123</f>
        <v>0</v>
      </c>
      <c r="K114" s="15">
        <f>'[1]TCE - ANEXO III - Preencher'!L123</f>
        <v>127.05</v>
      </c>
      <c r="L114" s="15">
        <f>'[1]TCE - ANEXO III - Preencher'!M123</f>
        <v>20.9</v>
      </c>
      <c r="M114" s="15">
        <f t="shared" si="7"/>
        <v>106.15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107.25</v>
      </c>
      <c r="R114" s="15">
        <f>'[1]TCE - ANEXO III - Preencher'!S123</f>
        <v>62.7</v>
      </c>
      <c r="S114" s="16">
        <f t="shared" si="9"/>
        <v>44.55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264.68559999999997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ERIKA MARIA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44136</v>
      </c>
      <c r="H115" s="14">
        <f>'[1]TCE - ANEXO III - Preencher'!I124</f>
        <v>0</v>
      </c>
      <c r="I115" s="14">
        <f>'[1]TCE - ANEXO III - Preencher'!J124</f>
        <v>275.71359999999999</v>
      </c>
      <c r="J115" s="14">
        <f>'[1]TCE - ANEXO III - Preencher'!K124</f>
        <v>0</v>
      </c>
      <c r="K115" s="15">
        <f>'[1]TCE - ANEXO III - Preencher'!L124</f>
        <v>127.05</v>
      </c>
      <c r="L115" s="15">
        <f>'[1]TCE - ANEXO III - Preencher'!M124</f>
        <v>3.08</v>
      </c>
      <c r="M115" s="15">
        <f t="shared" si="7"/>
        <v>123.97</v>
      </c>
      <c r="N115" s="15">
        <f>'[1]TCE - ANEXO III - Preencher'!O124</f>
        <v>2.44</v>
      </c>
      <c r="O115" s="15">
        <f>'[1]TCE - ANEXO III - Preencher'!P124</f>
        <v>0</v>
      </c>
      <c r="P115" s="16">
        <f t="shared" si="8"/>
        <v>2.44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402.12359999999995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ERIKA TASSYANA TENORIO FRAGA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44136</v>
      </c>
      <c r="H116" s="14">
        <f>'[1]TCE - ANEXO III - Preencher'!I125</f>
        <v>0</v>
      </c>
      <c r="I116" s="14">
        <f>'[1]TCE - ANEXO III - Preencher'!J125</f>
        <v>175.50639999999999</v>
      </c>
      <c r="J116" s="14">
        <f>'[1]TCE - ANEXO III - Preencher'!K125</f>
        <v>0</v>
      </c>
      <c r="K116" s="15">
        <f>'[1]TCE - ANEXO III - Preencher'!L125</f>
        <v>127.05</v>
      </c>
      <c r="L116" s="15">
        <f>'[1]TCE - ANEXO III - Preencher'!M125</f>
        <v>20.9</v>
      </c>
      <c r="M116" s="15">
        <f t="shared" si="7"/>
        <v>106.15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183.15</v>
      </c>
      <c r="R116" s="15">
        <f>'[1]TCE - ANEXO III - Preencher'!S125</f>
        <v>58.52</v>
      </c>
      <c r="S116" s="16">
        <f t="shared" si="9"/>
        <v>124.63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407.44639999999998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EVALDO FRANCA DE FARIAS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44136</v>
      </c>
      <c r="H117" s="14">
        <f>'[1]TCE - ANEXO III - Preencher'!I126</f>
        <v>0</v>
      </c>
      <c r="I117" s="14">
        <f>'[1]TCE - ANEXO III - Preencher'!J126</f>
        <v>110.06399999999999</v>
      </c>
      <c r="J117" s="14">
        <f>'[1]TCE - ANEXO III - Preencher'!K126</f>
        <v>0</v>
      </c>
      <c r="K117" s="15">
        <f>'[1]TCE - ANEXO III - Preencher'!L126</f>
        <v>127.05</v>
      </c>
      <c r="L117" s="15">
        <f>'[1]TCE - ANEXO III - Preencher'!M126</f>
        <v>20.9</v>
      </c>
      <c r="M117" s="15">
        <f t="shared" si="7"/>
        <v>106.15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107.25</v>
      </c>
      <c r="R117" s="15">
        <f>'[1]TCE - ANEXO III - Preencher'!S126</f>
        <v>62.7</v>
      </c>
      <c r="S117" s="16">
        <f t="shared" si="9"/>
        <v>44.55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261.92399999999998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EVELIN DAIANE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324115</v>
      </c>
      <c r="G118" s="13">
        <f>IF('[1]TCE - ANEXO III - Preencher'!H127="","",'[1]TCE - ANEXO III - Preencher'!H127)</f>
        <v>44136</v>
      </c>
      <c r="H118" s="14">
        <f>'[1]TCE - ANEXO III - Preencher'!I127</f>
        <v>0</v>
      </c>
      <c r="I118" s="14">
        <f>'[1]TCE - ANEXO III - Preencher'!J127</f>
        <v>556.77679999999998</v>
      </c>
      <c r="J118" s="14">
        <f>'[1]TCE - ANEXO III - Preencher'!K127</f>
        <v>0</v>
      </c>
      <c r="K118" s="15">
        <f>'[1]TCE - ANEXO III - Preencher'!L127</f>
        <v>127.05</v>
      </c>
      <c r="L118" s="15">
        <f>'[1]TCE - ANEXO III - Preencher'!M127</f>
        <v>0</v>
      </c>
      <c r="M118" s="15">
        <f t="shared" si="7"/>
        <v>127.05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684.9867999999999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FABIANA MARIA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514225</v>
      </c>
      <c r="G119" s="13">
        <f>IF('[1]TCE - ANEXO III - Preencher'!H128="","",'[1]TCE - ANEXO III - Preencher'!H128)</f>
        <v>44136</v>
      </c>
      <c r="H119" s="14">
        <f>'[1]TCE - ANEXO III - Preencher'!I128</f>
        <v>0</v>
      </c>
      <c r="I119" s="14">
        <f>'[1]TCE - ANEXO III - Preencher'!J128</f>
        <v>122.0408</v>
      </c>
      <c r="J119" s="14">
        <f>'[1]TCE - ANEXO III - Preencher'!K128</f>
        <v>0</v>
      </c>
      <c r="K119" s="15">
        <f>'[1]TCE - ANEXO III - Preencher'!L128</f>
        <v>127.05</v>
      </c>
      <c r="L119" s="15">
        <f>'[1]TCE - ANEXO III - Preencher'!M128</f>
        <v>20.9</v>
      </c>
      <c r="M119" s="15">
        <f t="shared" si="7"/>
        <v>106.15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107.25</v>
      </c>
      <c r="R119" s="15">
        <f>'[1]TCE - ANEXO III - Preencher'!S128</f>
        <v>62.7</v>
      </c>
      <c r="S119" s="16">
        <f t="shared" si="9"/>
        <v>44.55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273.9008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FABIANA SOARES DE FRANCA DOS PRAZERES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411010</v>
      </c>
      <c r="G120" s="13">
        <f>IF('[1]TCE - ANEXO III - Preencher'!H129="","",'[1]TCE - ANEXO III - Preencher'!H129)</f>
        <v>44136</v>
      </c>
      <c r="H120" s="14">
        <f>'[1]TCE - ANEXO III - Preencher'!I129</f>
        <v>0</v>
      </c>
      <c r="I120" s="14">
        <f>'[1]TCE - ANEXO III - Preencher'!J129</f>
        <v>165.81120000000004</v>
      </c>
      <c r="J120" s="14">
        <f>'[1]TCE - ANEXO III - Preencher'!K129</f>
        <v>0</v>
      </c>
      <c r="K120" s="15">
        <f>'[1]TCE - ANEXO III - Preencher'!L129</f>
        <v>127.05</v>
      </c>
      <c r="L120" s="15">
        <f>'[1]TCE - ANEXO III - Preencher'!M129</f>
        <v>26.43</v>
      </c>
      <c r="M120" s="15">
        <f t="shared" si="7"/>
        <v>100.62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329.75</v>
      </c>
      <c r="R120" s="15">
        <f>'[1]TCE - ANEXO III - Preencher'!S129</f>
        <v>63.43</v>
      </c>
      <c r="S120" s="16">
        <f t="shared" si="9"/>
        <v>266.32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533.91120000000001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FABIO JOSE BARBOSA RANGEL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317210</v>
      </c>
      <c r="G121" s="13">
        <f>IF('[1]TCE - ANEXO III - Preencher'!H130="","",'[1]TCE - ANEXO III - Preencher'!H130)</f>
        <v>44136</v>
      </c>
      <c r="H121" s="14">
        <f>'[1]TCE - ANEXO III - Preencher'!I130</f>
        <v>0</v>
      </c>
      <c r="I121" s="14">
        <f>'[1]TCE - ANEXO III - Preencher'!J130</f>
        <v>155.1352</v>
      </c>
      <c r="J121" s="14">
        <f>'[1]TCE - ANEXO III - Preencher'!K130</f>
        <v>0</v>
      </c>
      <c r="K121" s="15">
        <f>'[1]TCE - ANEXO III - Preencher'!L130</f>
        <v>127.05</v>
      </c>
      <c r="L121" s="15">
        <f>'[1]TCE - ANEXO III - Preencher'!M130</f>
        <v>33.67</v>
      </c>
      <c r="M121" s="15">
        <f t="shared" si="7"/>
        <v>93.38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248.25</v>
      </c>
      <c r="R121" s="15">
        <f>'[1]TCE - ANEXO III - Preencher'!S130</f>
        <v>90.91</v>
      </c>
      <c r="S121" s="16">
        <f t="shared" si="9"/>
        <v>157.34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407.01519999999999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FABIO MATOS DE MELO JUNIOR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44136</v>
      </c>
      <c r="H122" s="14">
        <f>'[1]TCE - ANEXO III - Preencher'!I131</f>
        <v>0</v>
      </c>
      <c r="I122" s="14">
        <f>'[1]TCE - ANEXO III - Preencher'!J131</f>
        <v>89.876800000000003</v>
      </c>
      <c r="J122" s="14">
        <f>'[1]TCE - ANEXO III - Preencher'!K131</f>
        <v>0</v>
      </c>
      <c r="K122" s="15">
        <f>'[1]TCE - ANEXO III - Preencher'!L131</f>
        <v>127.05</v>
      </c>
      <c r="L122" s="15">
        <f>'[1]TCE - ANEXO III - Preencher'!M131</f>
        <v>0</v>
      </c>
      <c r="M122" s="15">
        <f t="shared" si="7"/>
        <v>127.05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210.75</v>
      </c>
      <c r="R122" s="15">
        <f>'[1]TCE - ANEXO III - Preencher'!S131</f>
        <v>14.63</v>
      </c>
      <c r="S122" s="16">
        <f t="shared" si="9"/>
        <v>196.12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414.20680000000004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FERNANDA BATISTA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44136</v>
      </c>
      <c r="H123" s="14">
        <f>'[1]TCE - ANEXO III - Preencher'!I132</f>
        <v>0</v>
      </c>
      <c r="I123" s="14">
        <f>'[1]TCE - ANEXO III - Preencher'!J132</f>
        <v>136.3552</v>
      </c>
      <c r="J123" s="14">
        <f>'[1]TCE - ANEXO III - Preencher'!K132</f>
        <v>0</v>
      </c>
      <c r="K123" s="15">
        <f>'[1]TCE - ANEXO III - Preencher'!L132</f>
        <v>127.05</v>
      </c>
      <c r="L123" s="15">
        <f>'[1]TCE - ANEXO III - Preencher'!M132</f>
        <v>0</v>
      </c>
      <c r="M123" s="15">
        <f t="shared" si="7"/>
        <v>127.05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210.75</v>
      </c>
      <c r="R123" s="15">
        <f>'[1]TCE - ANEXO III - Preencher'!S132</f>
        <v>85.45</v>
      </c>
      <c r="S123" s="16">
        <f t="shared" si="9"/>
        <v>125.3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389.86520000000002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FERNANDA FIGUEIRA VICTOR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782320</v>
      </c>
      <c r="G124" s="13">
        <f>IF('[1]TCE - ANEXO III - Preencher'!H133="","",'[1]TCE - ANEXO III - Preencher'!H133)</f>
        <v>44136</v>
      </c>
      <c r="H124" s="14">
        <f>'[1]TCE - ANEXO III - Preencher'!I133</f>
        <v>0</v>
      </c>
      <c r="I124" s="14">
        <f>'[1]TCE - ANEXO III - Preencher'!J133</f>
        <v>149.45600000000002</v>
      </c>
      <c r="J124" s="14">
        <f>'[1]TCE - ANEXO III - Preencher'!K133</f>
        <v>0</v>
      </c>
      <c r="K124" s="15">
        <f>'[1]TCE - ANEXO III - Preencher'!L133</f>
        <v>127.05</v>
      </c>
      <c r="L124" s="15">
        <f>'[1]TCE - ANEXO III - Preencher'!M133</f>
        <v>28.48</v>
      </c>
      <c r="M124" s="15">
        <f t="shared" si="7"/>
        <v>98.57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249.18600000000001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FERNANDA PATRICIA FERREIRA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782320</v>
      </c>
      <c r="G125" s="13">
        <f>IF('[1]TCE - ANEXO III - Preencher'!H134="","",'[1]TCE - ANEXO III - Preencher'!H134)</f>
        <v>44136</v>
      </c>
      <c r="H125" s="14">
        <f>'[1]TCE - ANEXO III - Preencher'!I134</f>
        <v>0</v>
      </c>
      <c r="I125" s="14">
        <f>'[1]TCE - ANEXO III - Preencher'!J134</f>
        <v>267.34640000000002</v>
      </c>
      <c r="J125" s="14">
        <f>'[1]TCE - ANEXO III - Preencher'!K134</f>
        <v>0</v>
      </c>
      <c r="K125" s="15">
        <f>'[1]TCE - ANEXO III - Preencher'!L134</f>
        <v>127.05</v>
      </c>
      <c r="L125" s="15">
        <f>'[1]TCE - ANEXO III - Preencher'!M134</f>
        <v>28.48</v>
      </c>
      <c r="M125" s="15">
        <f t="shared" si="7"/>
        <v>98.57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367.07640000000004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FERNANDA PORTO CARREIRO COELHO CAVALCANTI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44136</v>
      </c>
      <c r="H126" s="14">
        <f>'[1]TCE - ANEXO III - Preencher'!I135</f>
        <v>0</v>
      </c>
      <c r="I126" s="14">
        <f>'[1]TCE - ANEXO III - Preencher'!J135</f>
        <v>250.01280000000003</v>
      </c>
      <c r="J126" s="14">
        <f>'[1]TCE - ANEXO III - Preencher'!K135</f>
        <v>0</v>
      </c>
      <c r="K126" s="15">
        <f>'[1]TCE - ANEXO III - Preencher'!L135</f>
        <v>127.05</v>
      </c>
      <c r="L126" s="15">
        <f>'[1]TCE - ANEXO III - Preencher'!M135</f>
        <v>20.9</v>
      </c>
      <c r="M126" s="15">
        <f t="shared" si="7"/>
        <v>106.15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357.32280000000009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FERNANDO CESAR RAMOS DOS SANTOS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44136</v>
      </c>
      <c r="H127" s="14">
        <f>'[1]TCE - ANEXO III - Preencher'!I136</f>
        <v>0</v>
      </c>
      <c r="I127" s="14">
        <f>'[1]TCE - ANEXO III - Preencher'!J136</f>
        <v>954.82640000000004</v>
      </c>
      <c r="J127" s="14">
        <f>'[1]TCE - ANEXO III - Preencher'!K136</f>
        <v>0</v>
      </c>
      <c r="K127" s="15">
        <f>'[1]TCE - ANEXO III - Preencher'!L136</f>
        <v>127.05</v>
      </c>
      <c r="L127" s="15">
        <f>'[1]TCE - ANEXO III - Preencher'!M136</f>
        <v>0</v>
      </c>
      <c r="M127" s="15">
        <f t="shared" si="7"/>
        <v>127.05</v>
      </c>
      <c r="N127" s="15">
        <f>'[1]TCE - ANEXO III - Preencher'!O136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1091.1564000000001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FRANCISCA NOBREGA DE FIGUEIREDO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44136</v>
      </c>
      <c r="H128" s="14">
        <f>'[1]TCE - ANEXO III - Preencher'!I137</f>
        <v>0</v>
      </c>
      <c r="I128" s="14">
        <f>'[1]TCE - ANEXO III - Preencher'!J137</f>
        <v>108.14960000000001</v>
      </c>
      <c r="J128" s="14">
        <f>'[1]TCE - ANEXO III - Preencher'!K137</f>
        <v>0</v>
      </c>
      <c r="K128" s="15">
        <f>'[1]TCE - ANEXO III - Preencher'!L137</f>
        <v>127.05</v>
      </c>
      <c r="L128" s="15">
        <f>'[1]TCE - ANEXO III - Preencher'!M137</f>
        <v>20.9</v>
      </c>
      <c r="M128" s="15">
        <f t="shared" si="7"/>
        <v>106.15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127.95</v>
      </c>
      <c r="R128" s="15">
        <f>'[1]TCE - ANEXO III - Preencher'!S137</f>
        <v>62.7</v>
      </c>
      <c r="S128" s="16">
        <f t="shared" si="9"/>
        <v>65.25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280.70960000000002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FRANCISCO JOAO ROSSI NETO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44136</v>
      </c>
      <c r="H129" s="14">
        <f>'[1]TCE - ANEXO III - Preencher'!I138</f>
        <v>0</v>
      </c>
      <c r="I129" s="14">
        <f>'[1]TCE - ANEXO III - Preencher'!J138</f>
        <v>155.58879999999999</v>
      </c>
      <c r="J129" s="14">
        <f>'[1]TCE - ANEXO III - Preencher'!K138</f>
        <v>0</v>
      </c>
      <c r="K129" s="15">
        <f>'[1]TCE - ANEXO III - Preencher'!L138</f>
        <v>127.05</v>
      </c>
      <c r="L129" s="15">
        <f>'[1]TCE - ANEXO III - Preencher'!M138</f>
        <v>20.9</v>
      </c>
      <c r="M129" s="15">
        <f t="shared" si="7"/>
        <v>106.15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191.75</v>
      </c>
      <c r="R129" s="15">
        <f>'[1]TCE - ANEXO III - Preencher'!S138</f>
        <v>62.7</v>
      </c>
      <c r="S129" s="16">
        <f t="shared" si="9"/>
        <v>129.05000000000001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391.94880000000001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FRANCISCO JOSE SUASSUNA CAVALCANTI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44136</v>
      </c>
      <c r="H130" s="14">
        <f>'[1]TCE - ANEXO III - Preencher'!I139</f>
        <v>0</v>
      </c>
      <c r="I130" s="14">
        <f>'[1]TCE - ANEXO III - Preencher'!J139</f>
        <v>1373.4032000000002</v>
      </c>
      <c r="J130" s="14">
        <f>'[1]TCE - ANEXO III - Preencher'!K139</f>
        <v>0</v>
      </c>
      <c r="K130" s="15">
        <f>'[1]TCE - ANEXO III - Preencher'!L139</f>
        <v>127.05</v>
      </c>
      <c r="L130" s="15">
        <f>'[1]TCE - ANEXO III - Preencher'!M139</f>
        <v>0</v>
      </c>
      <c r="M130" s="15">
        <f t="shared" si="7"/>
        <v>127.05</v>
      </c>
      <c r="N130" s="15">
        <f>'[1]TCE - ANEXO III - Preencher'!O139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1509.7332000000001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GABRIELA CARACIOLO NOVAES OERTLI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44136</v>
      </c>
      <c r="H131" s="14">
        <f>'[1]TCE - ANEXO III - Preencher'!I140</f>
        <v>0</v>
      </c>
      <c r="I131" s="14">
        <f>'[1]TCE - ANEXO III - Preencher'!J140</f>
        <v>101.6408</v>
      </c>
      <c r="J131" s="14">
        <f>'[1]TCE - ANEXO III - Preencher'!K140</f>
        <v>0</v>
      </c>
      <c r="K131" s="15">
        <f>'[1]TCE - ANEXO III - Preencher'!L140</f>
        <v>127.05</v>
      </c>
      <c r="L131" s="15">
        <f>'[1]TCE - ANEXO III - Preencher'!M140</f>
        <v>20.9</v>
      </c>
      <c r="M131" s="15">
        <f t="shared" si="7"/>
        <v>106.15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100.35</v>
      </c>
      <c r="R131" s="15">
        <f>'[1]TCE - ANEXO III - Preencher'!S140</f>
        <v>56.43</v>
      </c>
      <c r="S131" s="16">
        <f t="shared" si="9"/>
        <v>43.919999999999995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252.87079999999997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GABRIELA FLAESCHEN CARIBE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517410</v>
      </c>
      <c r="G132" s="13">
        <f>IF('[1]TCE - ANEXO III - Preencher'!H141="","",'[1]TCE - ANEXO III - Preencher'!H141)</f>
        <v>44136</v>
      </c>
      <c r="H132" s="14">
        <f>'[1]TCE - ANEXO III - Preencher'!I141</f>
        <v>0</v>
      </c>
      <c r="I132" s="14">
        <f>'[1]TCE - ANEXO III - Preencher'!J141</f>
        <v>129.2552</v>
      </c>
      <c r="J132" s="14">
        <f>'[1]TCE - ANEXO III - Preencher'!K141</f>
        <v>0</v>
      </c>
      <c r="K132" s="15">
        <f>'[1]TCE - ANEXO III - Preencher'!L141</f>
        <v>127.05</v>
      </c>
      <c r="L132" s="15">
        <f>'[1]TCE - ANEXO III - Preencher'!M141</f>
        <v>0</v>
      </c>
      <c r="M132" s="15">
        <f t="shared" ref="M132:M195" si="13">K132-L132</f>
        <v>127.05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126</v>
      </c>
      <c r="R132" s="15">
        <f>'[1]TCE - ANEXO III - Preencher'!S141</f>
        <v>62.7</v>
      </c>
      <c r="S132" s="16">
        <f t="shared" ref="S132:S195" si="15">Q132-R132</f>
        <v>63.3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320.76520000000005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GEDIVALDO LUIZ DOS SANTOS JUNIOR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324115</v>
      </c>
      <c r="G133" s="13">
        <f>IF('[1]TCE - ANEXO III - Preencher'!H142="","",'[1]TCE - ANEXO III - Preencher'!H142)</f>
        <v>44136</v>
      </c>
      <c r="H133" s="14">
        <f>'[1]TCE - ANEXO III - Preencher'!I142</f>
        <v>0</v>
      </c>
      <c r="I133" s="14">
        <f>'[1]TCE - ANEXO III - Preencher'!J142</f>
        <v>267.88720000000001</v>
      </c>
      <c r="J133" s="14">
        <f>'[1]TCE - ANEXO III - Preencher'!K142</f>
        <v>0</v>
      </c>
      <c r="K133" s="15">
        <f>'[1]TCE - ANEXO III - Preencher'!L142</f>
        <v>127.05</v>
      </c>
      <c r="L133" s="15">
        <f>'[1]TCE - ANEXO III - Preencher'!M142</f>
        <v>2.71</v>
      </c>
      <c r="M133" s="15">
        <f t="shared" si="13"/>
        <v>124.34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393.38720000000006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GESIKA ASSUNCAO DO NASCIMENTO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951105</v>
      </c>
      <c r="G134" s="13">
        <f>IF('[1]TCE - ANEXO III - Preencher'!H143="","",'[1]TCE - ANEXO III - Preencher'!H143)</f>
        <v>44136</v>
      </c>
      <c r="H134" s="14">
        <f>'[1]TCE - ANEXO III - Preencher'!I143</f>
        <v>0</v>
      </c>
      <c r="I134" s="14">
        <f>'[1]TCE - ANEXO III - Preencher'!J143</f>
        <v>132.256</v>
      </c>
      <c r="J134" s="14">
        <f>'[1]TCE - ANEXO III - Preencher'!K143</f>
        <v>0</v>
      </c>
      <c r="K134" s="15">
        <f>'[1]TCE - ANEXO III - Preencher'!L143</f>
        <v>127.05</v>
      </c>
      <c r="L134" s="15">
        <f>'[1]TCE - ANEXO III - Preencher'!M143</f>
        <v>25.43</v>
      </c>
      <c r="M134" s="15">
        <f t="shared" si="13"/>
        <v>101.62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74.25</v>
      </c>
      <c r="R134" s="15">
        <f>'[1]TCE - ANEXO III - Preencher'!S143</f>
        <v>66</v>
      </c>
      <c r="S134" s="16">
        <f t="shared" si="15"/>
        <v>8.25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243.286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GEYSE MARINHO FALCAO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44136</v>
      </c>
      <c r="H135" s="14">
        <f>'[1]TCE - ANEXO III - Preencher'!I144</f>
        <v>0</v>
      </c>
      <c r="I135" s="14">
        <f>'[1]TCE - ANEXO III - Preencher'!J144</f>
        <v>455.6592</v>
      </c>
      <c r="J135" s="14">
        <f>'[1]TCE - ANEXO III - Preencher'!K144</f>
        <v>0</v>
      </c>
      <c r="K135" s="15">
        <f>'[1]TCE - ANEXO III - Preencher'!L144</f>
        <v>127.05</v>
      </c>
      <c r="L135" s="15">
        <f>'[1]TCE - ANEXO III - Preencher'!M144</f>
        <v>0</v>
      </c>
      <c r="M135" s="15">
        <f t="shared" si="13"/>
        <v>127.05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591.98919999999998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GILCENILDO DA SILVA CARDOSO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766420</v>
      </c>
      <c r="G136" s="13">
        <f>IF('[1]TCE - ANEXO III - Preencher'!H145="","",'[1]TCE - ANEXO III - Preencher'!H145)</f>
        <v>44136</v>
      </c>
      <c r="H136" s="14">
        <f>'[1]TCE - ANEXO III - Preencher'!I145</f>
        <v>0</v>
      </c>
      <c r="I136" s="14">
        <f>'[1]TCE - ANEXO III - Preencher'!J145</f>
        <v>125.4008</v>
      </c>
      <c r="J136" s="14">
        <f>'[1]TCE - ANEXO III - Preencher'!K145</f>
        <v>0</v>
      </c>
      <c r="K136" s="15">
        <f>'[1]TCE - ANEXO III - Preencher'!L145</f>
        <v>127.05</v>
      </c>
      <c r="L136" s="15">
        <f>'[1]TCE - ANEXO III - Preencher'!M145</f>
        <v>0</v>
      </c>
      <c r="M136" s="15">
        <f t="shared" si="13"/>
        <v>127.05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253.61080000000001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GILVAN MARCELINO BEZERRA SILVA JUNIOR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513430</v>
      </c>
      <c r="G137" s="13">
        <f>IF('[1]TCE - ANEXO III - Preencher'!H146="","",'[1]TCE - ANEXO III - Preencher'!H146)</f>
        <v>44136</v>
      </c>
      <c r="H137" s="14">
        <f>'[1]TCE - ANEXO III - Preencher'!I146</f>
        <v>0</v>
      </c>
      <c r="I137" s="14">
        <f>'[1]TCE - ANEXO III - Preencher'!J146</f>
        <v>88.250400000000013</v>
      </c>
      <c r="J137" s="14">
        <f>'[1]TCE - ANEXO III - Preencher'!K146</f>
        <v>0</v>
      </c>
      <c r="K137" s="15">
        <f>'[1]TCE - ANEXO III - Preencher'!L146</f>
        <v>127.05</v>
      </c>
      <c r="L137" s="15">
        <f>'[1]TCE - ANEXO III - Preencher'!M146</f>
        <v>20.9</v>
      </c>
      <c r="M137" s="15">
        <f t="shared" si="13"/>
        <v>106.15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107.25</v>
      </c>
      <c r="R137" s="15">
        <f>'[1]TCE - ANEXO III - Preencher'!S146</f>
        <v>62.7</v>
      </c>
      <c r="S137" s="16">
        <f t="shared" si="15"/>
        <v>44.55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240.11040000000003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GIOVANNA FONSECA SILVA VENCESLAU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766420</v>
      </c>
      <c r="G138" s="13">
        <f>IF('[1]TCE - ANEXO III - Preencher'!H147="","",'[1]TCE - ANEXO III - Preencher'!H147)</f>
        <v>44136</v>
      </c>
      <c r="H138" s="14">
        <f>'[1]TCE - ANEXO III - Preencher'!I147</f>
        <v>0</v>
      </c>
      <c r="I138" s="14">
        <f>'[1]TCE - ANEXO III - Preencher'!J147</f>
        <v>137.9152</v>
      </c>
      <c r="J138" s="14">
        <f>'[1]TCE - ANEXO III - Preencher'!K147</f>
        <v>0</v>
      </c>
      <c r="K138" s="15">
        <f>'[1]TCE - ANEXO III - Preencher'!L147</f>
        <v>127.05</v>
      </c>
      <c r="L138" s="15">
        <f>'[1]TCE - ANEXO III - Preencher'!M147</f>
        <v>2.71</v>
      </c>
      <c r="M138" s="15">
        <f t="shared" si="13"/>
        <v>124.34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263.41520000000003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GISELMA LEITE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44136</v>
      </c>
      <c r="H139" s="14">
        <f>'[1]TCE - ANEXO III - Preencher'!I148</f>
        <v>0</v>
      </c>
      <c r="I139" s="14">
        <f>'[1]TCE - ANEXO III - Preencher'!J148</f>
        <v>104.5</v>
      </c>
      <c r="J139" s="14">
        <f>'[1]TCE - ANEXO III - Preencher'!K148</f>
        <v>0</v>
      </c>
      <c r="K139" s="15">
        <f>'[1]TCE - ANEXO III - Preencher'!L148</f>
        <v>127.05</v>
      </c>
      <c r="L139" s="15">
        <f>'[1]TCE - ANEXO III - Preencher'!M148</f>
        <v>0</v>
      </c>
      <c r="M139" s="15">
        <f t="shared" si="13"/>
        <v>127.05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126</v>
      </c>
      <c r="R139" s="15">
        <f>'[1]TCE - ANEXO III - Preencher'!S148</f>
        <v>62.7</v>
      </c>
      <c r="S139" s="16">
        <f t="shared" si="15"/>
        <v>63.3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296.01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GLEICIANE CRISTINA LIMA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44136</v>
      </c>
      <c r="H140" s="14">
        <f>'[1]TCE - ANEXO III - Preencher'!I149</f>
        <v>0</v>
      </c>
      <c r="I140" s="14">
        <f>'[1]TCE - ANEXO III - Preencher'!J149</f>
        <v>118.7784</v>
      </c>
      <c r="J140" s="14">
        <f>'[1]TCE - ANEXO III - Preencher'!K149</f>
        <v>0</v>
      </c>
      <c r="K140" s="15">
        <f>'[1]TCE - ANEXO III - Preencher'!L149</f>
        <v>127.05</v>
      </c>
      <c r="L140" s="15">
        <f>'[1]TCE - ANEXO III - Preencher'!M149</f>
        <v>20.9</v>
      </c>
      <c r="M140" s="15">
        <f t="shared" si="13"/>
        <v>106.15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107.25</v>
      </c>
      <c r="R140" s="15">
        <f>'[1]TCE - ANEXO III - Preencher'!S149</f>
        <v>59</v>
      </c>
      <c r="S140" s="16">
        <f t="shared" si="15"/>
        <v>48.25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274.33839999999998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GLEINE PINHEIRO SANTOS BARROS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44136</v>
      </c>
      <c r="H141" s="14">
        <f>'[1]TCE - ANEXO III - Preencher'!I150</f>
        <v>0</v>
      </c>
      <c r="I141" s="14">
        <f>'[1]TCE - ANEXO III - Preencher'!J150</f>
        <v>606.25519999999995</v>
      </c>
      <c r="J141" s="14">
        <f>'[1]TCE - ANEXO III - Preencher'!K150</f>
        <v>0</v>
      </c>
      <c r="K141" s="15">
        <f>'[1]TCE - ANEXO III - Preencher'!L150</f>
        <v>127.05</v>
      </c>
      <c r="L141" s="15">
        <f>'[1]TCE - ANEXO III - Preencher'!M150</f>
        <v>0</v>
      </c>
      <c r="M141" s="15">
        <f t="shared" si="13"/>
        <v>127.05</v>
      </c>
      <c r="N141" s="15">
        <f>'[1]TCE - ANEXO III - Preencher'!O150</f>
        <v>9.2799999999999994</v>
      </c>
      <c r="O141" s="15">
        <f>'[1]TCE - ANEXO III - Preencher'!P150</f>
        <v>0</v>
      </c>
      <c r="P141" s="16">
        <f t="shared" si="14"/>
        <v>9.2799999999999994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742.58519999999987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GLORIA CONCEICAO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44136</v>
      </c>
      <c r="H142" s="14">
        <f>'[1]TCE - ANEXO III - Preencher'!I151</f>
        <v>0</v>
      </c>
      <c r="I142" s="14">
        <f>'[1]TCE - ANEXO III - Preencher'!J151</f>
        <v>135.19919999999999</v>
      </c>
      <c r="J142" s="14">
        <f>'[1]TCE - ANEXO III - Preencher'!K151</f>
        <v>0</v>
      </c>
      <c r="K142" s="15">
        <f>'[1]TCE - ANEXO III - Preencher'!L151</f>
        <v>127.05</v>
      </c>
      <c r="L142" s="15">
        <f>'[1]TCE - ANEXO III - Preencher'!M151</f>
        <v>0</v>
      </c>
      <c r="M142" s="15">
        <f t="shared" si="13"/>
        <v>127.05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263.4092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HEMERSON DINIZ ADRIANO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44136</v>
      </c>
      <c r="H143" s="14">
        <f>'[1]TCE - ANEXO III - Preencher'!I152</f>
        <v>0</v>
      </c>
      <c r="I143" s="14">
        <f>'[1]TCE - ANEXO III - Preencher'!J152</f>
        <v>109.5656</v>
      </c>
      <c r="J143" s="14">
        <f>'[1]TCE - ANEXO III - Preencher'!K152</f>
        <v>0</v>
      </c>
      <c r="K143" s="15">
        <f>'[1]TCE - ANEXO III - Preencher'!L152</f>
        <v>127.05</v>
      </c>
      <c r="L143" s="15">
        <f>'[1]TCE - ANEXO III - Preencher'!M152</f>
        <v>0</v>
      </c>
      <c r="M143" s="15">
        <f t="shared" si="13"/>
        <v>127.05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248.25</v>
      </c>
      <c r="R143" s="15">
        <f>'[1]TCE - ANEXO III - Preencher'!S152</f>
        <v>62.7</v>
      </c>
      <c r="S143" s="16">
        <f t="shared" si="15"/>
        <v>185.55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423.32560000000001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HERALDO HENRIQUE DE ARRUDA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44136</v>
      </c>
      <c r="H144" s="14">
        <f>'[1]TCE - ANEXO III - Preencher'!I153</f>
        <v>0</v>
      </c>
      <c r="I144" s="14">
        <f>'[1]TCE - ANEXO III - Preencher'!J153</f>
        <v>297.404</v>
      </c>
      <c r="J144" s="14">
        <f>'[1]TCE - ANEXO III - Preencher'!K153</f>
        <v>0</v>
      </c>
      <c r="K144" s="15">
        <f>'[1]TCE - ANEXO III - Preencher'!L153</f>
        <v>127.05</v>
      </c>
      <c r="L144" s="15">
        <f>'[1]TCE - ANEXO III - Preencher'!M153</f>
        <v>0</v>
      </c>
      <c r="M144" s="15">
        <f t="shared" si="13"/>
        <v>127.05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426.89400000000001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HEVERTON CESAR DA SILVA RAMOS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515110</v>
      </c>
      <c r="G145" s="13">
        <f>IF('[1]TCE - ANEXO III - Preencher'!H154="","",'[1]TCE - ANEXO III - Preencher'!H154)</f>
        <v>44136</v>
      </c>
      <c r="H145" s="14">
        <f>'[1]TCE - ANEXO III - Preencher'!I154</f>
        <v>0</v>
      </c>
      <c r="I145" s="14">
        <f>'[1]TCE - ANEXO III - Preencher'!J154</f>
        <v>116.53360000000001</v>
      </c>
      <c r="J145" s="14">
        <f>'[1]TCE - ANEXO III - Preencher'!K154</f>
        <v>0</v>
      </c>
      <c r="K145" s="15">
        <f>'[1]TCE - ANEXO III - Preencher'!L154</f>
        <v>127.05</v>
      </c>
      <c r="L145" s="15">
        <f>'[1]TCE - ANEXO III - Preencher'!M154</f>
        <v>20.9</v>
      </c>
      <c r="M145" s="15">
        <f t="shared" si="13"/>
        <v>106.15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107.25</v>
      </c>
      <c r="R145" s="15">
        <f>'[1]TCE - ANEXO III - Preencher'!S154</f>
        <v>62.7</v>
      </c>
      <c r="S145" s="16">
        <f t="shared" si="15"/>
        <v>44.55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268.39359999999999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IDEILDO RIBEIRO TOZER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44136</v>
      </c>
      <c r="H146" s="14">
        <f>'[1]TCE - ANEXO III - Preencher'!I155</f>
        <v>0</v>
      </c>
      <c r="I146" s="14">
        <f>'[1]TCE - ANEXO III - Preencher'!J155</f>
        <v>94.809599999999989</v>
      </c>
      <c r="J146" s="14">
        <f>'[1]TCE - ANEXO III - Preencher'!K155</f>
        <v>0</v>
      </c>
      <c r="K146" s="15">
        <f>'[1]TCE - ANEXO III - Preencher'!L155</f>
        <v>127.05</v>
      </c>
      <c r="L146" s="15">
        <f>'[1]TCE - ANEXO III - Preencher'!M155</f>
        <v>20.9</v>
      </c>
      <c r="M146" s="15">
        <f t="shared" si="13"/>
        <v>106.15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148.75</v>
      </c>
      <c r="R146" s="15">
        <f>'[1]TCE - ANEXO III - Preencher'!S155</f>
        <v>59.28</v>
      </c>
      <c r="S146" s="16">
        <f t="shared" si="15"/>
        <v>89.47</v>
      </c>
      <c r="T146" s="15">
        <f>'[1]TCE - ANEXO III - Preencher'!U155</f>
        <v>66.11</v>
      </c>
      <c r="U146" s="15">
        <f>'[1]TCE - ANEXO III - Preencher'!V155</f>
        <v>0</v>
      </c>
      <c r="V146" s="16">
        <f t="shared" si="16"/>
        <v>66.11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357.69960000000003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IRANDI MARQUES DE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44136</v>
      </c>
      <c r="H147" s="14">
        <f>'[1]TCE - ANEXO III - Preencher'!I156</f>
        <v>0</v>
      </c>
      <c r="I147" s="14">
        <f>'[1]TCE - ANEXO III - Preencher'!J156</f>
        <v>88.765599999999992</v>
      </c>
      <c r="J147" s="14">
        <f>'[1]TCE - ANEXO III - Preencher'!K156</f>
        <v>0</v>
      </c>
      <c r="K147" s="15">
        <f>'[1]TCE - ANEXO III - Preencher'!L156</f>
        <v>127.05</v>
      </c>
      <c r="L147" s="15">
        <f>'[1]TCE - ANEXO III - Preencher'!M156</f>
        <v>0</v>
      </c>
      <c r="M147" s="15">
        <f t="shared" si="13"/>
        <v>127.05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72.75</v>
      </c>
      <c r="R147" s="15">
        <f>'[1]TCE - ANEXO III - Preencher'!S156</f>
        <v>62.7</v>
      </c>
      <c r="S147" s="16">
        <f t="shared" si="15"/>
        <v>10.049999999999997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227.0256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ISABELA VITA BEZERRA DANTAS GALINDO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44136</v>
      </c>
      <c r="H148" s="14">
        <f>'[1]TCE - ANEXO III - Preencher'!I157</f>
        <v>0</v>
      </c>
      <c r="I148" s="14">
        <f>'[1]TCE - ANEXO III - Preencher'!J157</f>
        <v>105.00239999999999</v>
      </c>
      <c r="J148" s="14">
        <f>'[1]TCE - ANEXO III - Preencher'!K157</f>
        <v>0</v>
      </c>
      <c r="K148" s="15">
        <f>'[1]TCE - ANEXO III - Preencher'!L157</f>
        <v>127.05</v>
      </c>
      <c r="L148" s="15">
        <f>'[1]TCE - ANEXO III - Preencher'!M157</f>
        <v>20.9</v>
      </c>
      <c r="M148" s="15">
        <f t="shared" si="13"/>
        <v>106.15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107.25</v>
      </c>
      <c r="R148" s="15">
        <f>'[1]TCE - ANEXO III - Preencher'!S157</f>
        <v>60.61</v>
      </c>
      <c r="S148" s="16">
        <f t="shared" si="15"/>
        <v>46.64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258.95240000000001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IVISON MEIRELES MONTEIRO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351605</v>
      </c>
      <c r="G149" s="13">
        <f>IF('[1]TCE - ANEXO III - Preencher'!H158="","",'[1]TCE - ANEXO III - Preencher'!H158)</f>
        <v>44136</v>
      </c>
      <c r="H149" s="14">
        <f>'[1]TCE - ANEXO III - Preencher'!I158</f>
        <v>0</v>
      </c>
      <c r="I149" s="14">
        <f>'[1]TCE - ANEXO III - Preencher'!J158</f>
        <v>126.3856</v>
      </c>
      <c r="J149" s="14">
        <f>'[1]TCE - ANEXO III - Preencher'!K158</f>
        <v>0</v>
      </c>
      <c r="K149" s="15">
        <f>'[1]TCE - ANEXO III - Preencher'!L158</f>
        <v>127.05</v>
      </c>
      <c r="L149" s="15">
        <f>'[1]TCE - ANEXO III - Preencher'!M158</f>
        <v>29.88</v>
      </c>
      <c r="M149" s="15">
        <f t="shared" si="13"/>
        <v>97.17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279.75</v>
      </c>
      <c r="R149" s="15">
        <f>'[1]TCE - ANEXO III - Preencher'!S158</f>
        <v>89.63</v>
      </c>
      <c r="S149" s="16">
        <f t="shared" si="15"/>
        <v>190.12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414.8356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JACKELINE DA SILVA PIRES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44136</v>
      </c>
      <c r="H150" s="14">
        <f>'[1]TCE - ANEXO III - Preencher'!I159</f>
        <v>0</v>
      </c>
      <c r="I150" s="14">
        <f>'[1]TCE - ANEXO III - Preencher'!J159</f>
        <v>593.58320000000003</v>
      </c>
      <c r="J150" s="14">
        <f>'[1]TCE - ANEXO III - Preencher'!K159</f>
        <v>0</v>
      </c>
      <c r="K150" s="15">
        <f>'[1]TCE - ANEXO III - Preencher'!L159</f>
        <v>127.05</v>
      </c>
      <c r="L150" s="15">
        <f>'[1]TCE - ANEXO III - Preencher'!M159</f>
        <v>0</v>
      </c>
      <c r="M150" s="15">
        <f t="shared" si="13"/>
        <v>127.05</v>
      </c>
      <c r="N150" s="15">
        <f>'[1]TCE - ANEXO III - Preencher'!O159</f>
        <v>9.2799999999999994</v>
      </c>
      <c r="O150" s="15">
        <f>'[1]TCE - ANEXO III - Preencher'!P159</f>
        <v>0</v>
      </c>
      <c r="P150" s="16">
        <f t="shared" si="14"/>
        <v>9.2799999999999994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729.91319999999996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JACKSON DA SILVA PIRES NETO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44136</v>
      </c>
      <c r="H151" s="14">
        <f>'[1]TCE - ANEXO III - Preencher'!I160</f>
        <v>0</v>
      </c>
      <c r="I151" s="14">
        <f>'[1]TCE - ANEXO III - Preencher'!J160</f>
        <v>709.96559999999999</v>
      </c>
      <c r="J151" s="14">
        <f>'[1]TCE - ANEXO III - Preencher'!K160</f>
        <v>0</v>
      </c>
      <c r="K151" s="15">
        <f>'[1]TCE - ANEXO III - Preencher'!L160</f>
        <v>127.05</v>
      </c>
      <c r="L151" s="15">
        <f>'[1]TCE - ANEXO III - Preencher'!M160</f>
        <v>0</v>
      </c>
      <c r="M151" s="15">
        <f t="shared" si="13"/>
        <v>127.05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846.29559999999992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JAILSON GOMES DA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44136</v>
      </c>
      <c r="H152" s="14">
        <f>'[1]TCE - ANEXO III - Preencher'!I161</f>
        <v>0</v>
      </c>
      <c r="I152" s="14">
        <f>'[1]TCE - ANEXO III - Preencher'!J161</f>
        <v>108.68</v>
      </c>
      <c r="J152" s="14">
        <f>'[1]TCE - ANEXO III - Preencher'!K161</f>
        <v>0</v>
      </c>
      <c r="K152" s="15">
        <f>'[1]TCE - ANEXO III - Preencher'!L161</f>
        <v>127.05</v>
      </c>
      <c r="L152" s="15">
        <f>'[1]TCE - ANEXO III - Preencher'!M161</f>
        <v>0</v>
      </c>
      <c r="M152" s="15">
        <f t="shared" si="13"/>
        <v>127.05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236.89000000000001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JAILSON SOUZA DE CARVALHO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44136</v>
      </c>
      <c r="H153" s="14">
        <f>'[1]TCE - ANEXO III - Preencher'!I162</f>
        <v>0</v>
      </c>
      <c r="I153" s="14">
        <f>'[1]TCE - ANEXO III - Preencher'!J162</f>
        <v>801.50880000000006</v>
      </c>
      <c r="J153" s="14">
        <f>'[1]TCE - ANEXO III - Preencher'!K162</f>
        <v>0</v>
      </c>
      <c r="K153" s="15">
        <f>'[1]TCE - ANEXO III - Preencher'!L162</f>
        <v>127.05</v>
      </c>
      <c r="L153" s="15">
        <f>'[1]TCE - ANEXO III - Preencher'!M162</f>
        <v>0</v>
      </c>
      <c r="M153" s="15">
        <f t="shared" si="13"/>
        <v>127.05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937.83879999999999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JAILTON JUNIOR MACEDO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44136</v>
      </c>
      <c r="H154" s="14">
        <f>'[1]TCE - ANEXO III - Preencher'!I163</f>
        <v>0</v>
      </c>
      <c r="I154" s="14">
        <f>'[1]TCE - ANEXO III - Preencher'!J163</f>
        <v>162.8904</v>
      </c>
      <c r="J154" s="14">
        <f>'[1]TCE - ANEXO III - Preencher'!K163</f>
        <v>0</v>
      </c>
      <c r="K154" s="15">
        <f>'[1]TCE - ANEXO III - Preencher'!L163</f>
        <v>127.05</v>
      </c>
      <c r="L154" s="15">
        <f>'[1]TCE - ANEXO III - Preencher'!M163</f>
        <v>20.9</v>
      </c>
      <c r="M154" s="15">
        <f t="shared" si="13"/>
        <v>106.15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210.75</v>
      </c>
      <c r="R154" s="15">
        <f>'[1]TCE - ANEXO III - Preencher'!S163</f>
        <v>62.7</v>
      </c>
      <c r="S154" s="16">
        <f t="shared" si="15"/>
        <v>148.05000000000001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418.25040000000001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JAIR MACIEL DE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44136</v>
      </c>
      <c r="H155" s="14">
        <f>'[1]TCE - ANEXO III - Preencher'!I164</f>
        <v>0</v>
      </c>
      <c r="I155" s="14">
        <f>'[1]TCE - ANEXO III - Preencher'!J164</f>
        <v>116.4624</v>
      </c>
      <c r="J155" s="14">
        <f>'[1]TCE - ANEXO III - Preencher'!K164</f>
        <v>0</v>
      </c>
      <c r="K155" s="15">
        <f>'[1]TCE - ANEXO III - Preencher'!L164</f>
        <v>127.05</v>
      </c>
      <c r="L155" s="15">
        <f>'[1]TCE - ANEXO III - Preencher'!M164</f>
        <v>0</v>
      </c>
      <c r="M155" s="15">
        <f t="shared" si="13"/>
        <v>127.05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244.67240000000001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JAIRO DA SILVA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411010</v>
      </c>
      <c r="G156" s="13">
        <f>IF('[1]TCE - ANEXO III - Preencher'!H165="","",'[1]TCE - ANEXO III - Preencher'!H165)</f>
        <v>44136</v>
      </c>
      <c r="H156" s="14">
        <f>'[1]TCE - ANEXO III - Preencher'!I165</f>
        <v>0</v>
      </c>
      <c r="I156" s="14">
        <f>'[1]TCE - ANEXO III - Preencher'!J165</f>
        <v>101.0496</v>
      </c>
      <c r="J156" s="14">
        <f>'[1]TCE - ANEXO III - Preencher'!K165</f>
        <v>0</v>
      </c>
      <c r="K156" s="15">
        <f>'[1]TCE - ANEXO III - Preencher'!L165</f>
        <v>127.05</v>
      </c>
      <c r="L156" s="15">
        <f>'[1]TCE - ANEXO III - Preencher'!M165</f>
        <v>20.9</v>
      </c>
      <c r="M156" s="15">
        <f t="shared" si="13"/>
        <v>106.15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144.75</v>
      </c>
      <c r="R156" s="15">
        <f>'[1]TCE - ANEXO III - Preencher'!S165</f>
        <v>62.7</v>
      </c>
      <c r="S156" s="16">
        <f t="shared" si="15"/>
        <v>82.05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290.40960000000001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JAKIELE BEM GOMES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44136</v>
      </c>
      <c r="H157" s="14">
        <f>'[1]TCE - ANEXO III - Preencher'!I166</f>
        <v>0</v>
      </c>
      <c r="I157" s="14">
        <f>'[1]TCE - ANEXO III - Preencher'!J166</f>
        <v>104.9264</v>
      </c>
      <c r="J157" s="14">
        <f>'[1]TCE - ANEXO III - Preencher'!K166</f>
        <v>0</v>
      </c>
      <c r="K157" s="15">
        <f>'[1]TCE - ANEXO III - Preencher'!L166</f>
        <v>127.05</v>
      </c>
      <c r="L157" s="15">
        <f>'[1]TCE - ANEXO III - Preencher'!M166</f>
        <v>20.9</v>
      </c>
      <c r="M157" s="15">
        <f t="shared" si="13"/>
        <v>106.15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107.25</v>
      </c>
      <c r="R157" s="15">
        <f>'[1]TCE - ANEXO III - Preencher'!S166</f>
        <v>62.7</v>
      </c>
      <c r="S157" s="16">
        <f t="shared" si="15"/>
        <v>44.55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256.78640000000001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JANAINA BARBOSA DE FRAGA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322415</v>
      </c>
      <c r="G158" s="13">
        <f>IF('[1]TCE - ANEXO III - Preencher'!H167="","",'[1]TCE - ANEXO III - Preencher'!H167)</f>
        <v>44136</v>
      </c>
      <c r="H158" s="14">
        <f>'[1]TCE - ANEXO III - Preencher'!I167</f>
        <v>0</v>
      </c>
      <c r="I158" s="14">
        <f>'[1]TCE - ANEXO III - Preencher'!J167</f>
        <v>103.724</v>
      </c>
      <c r="J158" s="14">
        <f>'[1]TCE - ANEXO III - Preencher'!K167</f>
        <v>0</v>
      </c>
      <c r="K158" s="15">
        <f>'[1]TCE - ANEXO III - Preencher'!L167</f>
        <v>127.05</v>
      </c>
      <c r="L158" s="15">
        <f>'[1]TCE - ANEXO III - Preencher'!M167</f>
        <v>20.9</v>
      </c>
      <c r="M158" s="15">
        <f t="shared" si="13"/>
        <v>106.15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210.75</v>
      </c>
      <c r="R158" s="15">
        <f>'[1]TCE - ANEXO III - Preencher'!S167</f>
        <v>62.7</v>
      </c>
      <c r="S158" s="16">
        <f t="shared" si="15"/>
        <v>148.05000000000001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359.08400000000006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JENNIFFER PACHECO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44136</v>
      </c>
      <c r="H159" s="14">
        <f>'[1]TCE - ANEXO III - Preencher'!I168</f>
        <v>0</v>
      </c>
      <c r="I159" s="14">
        <f>'[1]TCE - ANEXO III - Preencher'!J168</f>
        <v>292.04960000000005</v>
      </c>
      <c r="J159" s="14">
        <f>'[1]TCE - ANEXO III - Preencher'!K168</f>
        <v>0</v>
      </c>
      <c r="K159" s="15">
        <f>'[1]TCE - ANEXO III - Preencher'!L168</f>
        <v>127.05</v>
      </c>
      <c r="L159" s="15">
        <f>'[1]TCE - ANEXO III - Preencher'!M168</f>
        <v>3.08</v>
      </c>
      <c r="M159" s="15">
        <f t="shared" si="13"/>
        <v>123.97</v>
      </c>
      <c r="N159" s="15">
        <f>'[1]TCE - ANEXO III - Preencher'!O168</f>
        <v>2.44</v>
      </c>
      <c r="O159" s="15">
        <f>'[1]TCE - ANEXO III - Preencher'!P168</f>
        <v>0</v>
      </c>
      <c r="P159" s="16">
        <f t="shared" si="14"/>
        <v>2.44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418.45960000000008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JESSICA FERNANDES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44136</v>
      </c>
      <c r="H160" s="14">
        <f>'[1]TCE - ANEXO III - Preencher'!I169</f>
        <v>0</v>
      </c>
      <c r="I160" s="14">
        <f>'[1]TCE - ANEXO III - Preencher'!J169</f>
        <v>160.46959999999999</v>
      </c>
      <c r="J160" s="14">
        <f>'[1]TCE - ANEXO III - Preencher'!K169</f>
        <v>0</v>
      </c>
      <c r="K160" s="15">
        <f>'[1]TCE - ANEXO III - Preencher'!L169</f>
        <v>127.05</v>
      </c>
      <c r="L160" s="15">
        <f>'[1]TCE - ANEXO III - Preencher'!M169</f>
        <v>20.9</v>
      </c>
      <c r="M160" s="15">
        <f t="shared" si="13"/>
        <v>106.15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210.75</v>
      </c>
      <c r="R160" s="15">
        <f>'[1]TCE - ANEXO III - Preencher'!S169</f>
        <v>58.52</v>
      </c>
      <c r="S160" s="16">
        <f t="shared" si="15"/>
        <v>152.22999999999999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420.00959999999998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JESSIKA LIMA DE SOUZA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44136</v>
      </c>
      <c r="H161" s="14">
        <f>'[1]TCE - ANEXO III - Preencher'!I170</f>
        <v>0</v>
      </c>
      <c r="I161" s="14">
        <f>'[1]TCE - ANEXO III - Preencher'!J170</f>
        <v>1187.5</v>
      </c>
      <c r="J161" s="14">
        <f>'[1]TCE - ANEXO III - Preencher'!K170</f>
        <v>0</v>
      </c>
      <c r="K161" s="15">
        <f>'[1]TCE - ANEXO III - Preencher'!L170</f>
        <v>127.05</v>
      </c>
      <c r="L161" s="15">
        <f>'[1]TCE - ANEXO III - Preencher'!M170</f>
        <v>0</v>
      </c>
      <c r="M161" s="15">
        <f t="shared" si="13"/>
        <v>127.05</v>
      </c>
      <c r="N161" s="15">
        <f>'[1]TCE - ANEXO III - Preencher'!O170</f>
        <v>9.2799999999999994</v>
      </c>
      <c r="O161" s="15">
        <f>'[1]TCE - ANEXO III - Preencher'!P170</f>
        <v>0</v>
      </c>
      <c r="P161" s="16">
        <f t="shared" si="14"/>
        <v>9.2799999999999994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1323.83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JOABE GOMES DO NASCIMENTO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44136</v>
      </c>
      <c r="H162" s="14">
        <f>'[1]TCE - ANEXO III - Preencher'!I171</f>
        <v>0</v>
      </c>
      <c r="I162" s="14">
        <f>'[1]TCE - ANEXO III - Preencher'!J171</f>
        <v>722.59440000000006</v>
      </c>
      <c r="J162" s="14">
        <f>'[1]TCE - ANEXO III - Preencher'!K171</f>
        <v>0</v>
      </c>
      <c r="K162" s="15">
        <f>'[1]TCE - ANEXO III - Preencher'!L171</f>
        <v>127.05</v>
      </c>
      <c r="L162" s="15">
        <f>'[1]TCE - ANEXO III - Preencher'!M171</f>
        <v>0</v>
      </c>
      <c r="M162" s="15">
        <f t="shared" si="13"/>
        <v>127.05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858.92439999999999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JOAO ALBERICO OLIVEIRA DE ARAUJO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44136</v>
      </c>
      <c r="H163" s="14">
        <f>'[1]TCE - ANEXO III - Preencher'!I172</f>
        <v>0</v>
      </c>
      <c r="I163" s="14">
        <f>'[1]TCE - ANEXO III - Preencher'!J172</f>
        <v>378.65519999999998</v>
      </c>
      <c r="J163" s="14">
        <f>'[1]TCE - ANEXO III - Preencher'!K172</f>
        <v>0</v>
      </c>
      <c r="K163" s="15">
        <f>'[1]TCE - ANEXO III - Preencher'!L172</f>
        <v>127.05</v>
      </c>
      <c r="L163" s="15">
        <f>'[1]TCE - ANEXO III - Preencher'!M172</f>
        <v>0</v>
      </c>
      <c r="M163" s="15">
        <f t="shared" si="13"/>
        <v>127.05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514.98519999999996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JOAO ALEXANDRE ALVES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223208</v>
      </c>
      <c r="G164" s="13">
        <f>IF('[1]TCE - ANEXO III - Preencher'!H173="","",'[1]TCE - ANEXO III - Preencher'!H173)</f>
        <v>44136</v>
      </c>
      <c r="H164" s="14">
        <f>'[1]TCE - ANEXO III - Preencher'!I173</f>
        <v>0</v>
      </c>
      <c r="I164" s="14">
        <f>'[1]TCE - ANEXO III - Preencher'!J173</f>
        <v>298.59280000000001</v>
      </c>
      <c r="J164" s="14">
        <f>'[1]TCE - ANEXO III - Preencher'!K173</f>
        <v>0</v>
      </c>
      <c r="K164" s="15">
        <f>'[1]TCE - ANEXO III - Preencher'!L173</f>
        <v>127.05</v>
      </c>
      <c r="L164" s="15">
        <f>'[1]TCE - ANEXO III - Preencher'!M173</f>
        <v>0</v>
      </c>
      <c r="M164" s="15">
        <f t="shared" si="13"/>
        <v>127.05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426.80280000000005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JOAO BOSCO BARRETO COUTO NETO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44136</v>
      </c>
      <c r="H165" s="14">
        <f>'[1]TCE - ANEXO III - Preencher'!I174</f>
        <v>0</v>
      </c>
      <c r="I165" s="14">
        <f>'[1]TCE - ANEXO III - Preencher'!J174</f>
        <v>362.92720000000003</v>
      </c>
      <c r="J165" s="14">
        <f>'[1]TCE - ANEXO III - Preencher'!K174</f>
        <v>0</v>
      </c>
      <c r="K165" s="15">
        <f>'[1]TCE - ANEXO III - Preencher'!L174</f>
        <v>127.05</v>
      </c>
      <c r="L165" s="15">
        <f>'[1]TCE - ANEXO III - Preencher'!M174</f>
        <v>0</v>
      </c>
      <c r="M165" s="15">
        <f t="shared" si="13"/>
        <v>127.05</v>
      </c>
      <c r="N165" s="15">
        <f>'[1]TCE - ANEXO III - Preencher'!O174</f>
        <v>9.2799999999999994</v>
      </c>
      <c r="O165" s="15">
        <f>'[1]TCE - ANEXO III - Preencher'!P174</f>
        <v>0</v>
      </c>
      <c r="P165" s="16">
        <f t="shared" si="14"/>
        <v>9.2799999999999994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499.25720000000001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JOAO GABRIEL CARNEIRO DE LIRA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782320</v>
      </c>
      <c r="G166" s="13">
        <f>IF('[1]TCE - ANEXO III - Preencher'!H175="","",'[1]TCE - ANEXO III - Preencher'!H175)</f>
        <v>44136</v>
      </c>
      <c r="H166" s="14">
        <f>'[1]TCE - ANEXO III - Preencher'!I175</f>
        <v>0</v>
      </c>
      <c r="I166" s="14">
        <f>'[1]TCE - ANEXO III - Preencher'!J175</f>
        <v>194.07599999999999</v>
      </c>
      <c r="J166" s="14">
        <f>'[1]TCE - ANEXO III - Preencher'!K175</f>
        <v>0</v>
      </c>
      <c r="K166" s="15">
        <f>'[1]TCE - ANEXO III - Preencher'!L175</f>
        <v>127.05</v>
      </c>
      <c r="L166" s="15">
        <f>'[1]TCE - ANEXO III - Preencher'!M175</f>
        <v>28.48</v>
      </c>
      <c r="M166" s="15">
        <f t="shared" si="13"/>
        <v>98.57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293.80599999999998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JOCASTRA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44136</v>
      </c>
      <c r="H167" s="14">
        <f>'[1]TCE - ANEXO III - Preencher'!I176</f>
        <v>0</v>
      </c>
      <c r="I167" s="14">
        <f>'[1]TCE - ANEXO III - Preencher'!J176</f>
        <v>314.31200000000001</v>
      </c>
      <c r="J167" s="14">
        <f>'[1]TCE - ANEXO III - Preencher'!K176</f>
        <v>0</v>
      </c>
      <c r="K167" s="15">
        <f>'[1]TCE - ANEXO III - Preencher'!L176</f>
        <v>127.05</v>
      </c>
      <c r="L167" s="15">
        <f>'[1]TCE - ANEXO III - Preencher'!M176</f>
        <v>0</v>
      </c>
      <c r="M167" s="15">
        <f t="shared" si="13"/>
        <v>127.05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442.52200000000005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JOSE VICENTE FERREIRA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223208</v>
      </c>
      <c r="G168" s="13">
        <f>IF('[1]TCE - ANEXO III - Preencher'!H177="","",'[1]TCE - ANEXO III - Preencher'!H177)</f>
        <v>44136</v>
      </c>
      <c r="H168" s="14">
        <f>'[1]TCE - ANEXO III - Preencher'!I177</f>
        <v>0</v>
      </c>
      <c r="I168" s="14">
        <f>'[1]TCE - ANEXO III - Preencher'!J177</f>
        <v>299.33679999999998</v>
      </c>
      <c r="J168" s="14">
        <f>'[1]TCE - ANEXO III - Preencher'!K177</f>
        <v>0</v>
      </c>
      <c r="K168" s="15">
        <f>'[1]TCE - ANEXO III - Preencher'!L177</f>
        <v>127.05</v>
      </c>
      <c r="L168" s="15">
        <f>'[1]TCE - ANEXO III - Preencher'!M177</f>
        <v>31.93</v>
      </c>
      <c r="M168" s="15">
        <f t="shared" si="13"/>
        <v>95.12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395.61680000000001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JOSE WELLINGTON DA SILVA PEREIRA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521130</v>
      </c>
      <c r="G169" s="13">
        <f>IF('[1]TCE - ANEXO III - Preencher'!H178="","",'[1]TCE - ANEXO III - Preencher'!H178)</f>
        <v>44136</v>
      </c>
      <c r="H169" s="14">
        <f>'[1]TCE - ANEXO III - Preencher'!I178</f>
        <v>0</v>
      </c>
      <c r="I169" s="14">
        <f>'[1]TCE - ANEXO III - Preencher'!J178</f>
        <v>93.867999999999995</v>
      </c>
      <c r="J169" s="14">
        <f>'[1]TCE - ANEXO III - Preencher'!K178</f>
        <v>0</v>
      </c>
      <c r="K169" s="15">
        <f>'[1]TCE - ANEXO III - Preencher'!L178</f>
        <v>127.05</v>
      </c>
      <c r="L169" s="15">
        <f>'[1]TCE - ANEXO III - Preencher'!M178</f>
        <v>20.9</v>
      </c>
      <c r="M169" s="15">
        <f t="shared" si="13"/>
        <v>106.15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210.75</v>
      </c>
      <c r="R169" s="15">
        <f>'[1]TCE - ANEXO III - Preencher'!S178</f>
        <v>62.7</v>
      </c>
      <c r="S169" s="16">
        <f t="shared" si="15"/>
        <v>148.05000000000001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349.22800000000001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JOSELI CAVALCANTE DE ANDRADE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223705</v>
      </c>
      <c r="G170" s="13">
        <f>IF('[1]TCE - ANEXO III - Preencher'!H179="","",'[1]TCE - ANEXO III - Preencher'!H179)</f>
        <v>44136</v>
      </c>
      <c r="H170" s="14">
        <f>'[1]TCE - ANEXO III - Preencher'!I179</f>
        <v>0</v>
      </c>
      <c r="I170" s="14">
        <f>'[1]TCE - ANEXO III - Preencher'!J179</f>
        <v>93.308799999999991</v>
      </c>
      <c r="J170" s="14">
        <f>'[1]TCE - ANEXO III - Preencher'!K179</f>
        <v>0</v>
      </c>
      <c r="K170" s="15">
        <f>'[1]TCE - ANEXO III - Preencher'!L179</f>
        <v>127.05</v>
      </c>
      <c r="L170" s="15">
        <f>'[1]TCE - ANEXO III - Preencher'!M179</f>
        <v>20.9</v>
      </c>
      <c r="M170" s="15">
        <f t="shared" si="13"/>
        <v>106.15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210.75</v>
      </c>
      <c r="R170" s="15">
        <f>'[1]TCE - ANEXO III - Preencher'!S179</f>
        <v>62.7</v>
      </c>
      <c r="S170" s="16">
        <f t="shared" si="15"/>
        <v>148.05000000000001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348.66880000000003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JOSETE ALVES DO AMARAL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223208</v>
      </c>
      <c r="G171" s="13">
        <f>IF('[1]TCE - ANEXO III - Preencher'!H180="","",'[1]TCE - ANEXO III - Preencher'!H180)</f>
        <v>44136</v>
      </c>
      <c r="H171" s="14">
        <f>'[1]TCE - ANEXO III - Preencher'!I180</f>
        <v>0</v>
      </c>
      <c r="I171" s="14">
        <f>'[1]TCE - ANEXO III - Preencher'!J180</f>
        <v>296.51279999999997</v>
      </c>
      <c r="J171" s="14">
        <f>'[1]TCE - ANEXO III - Preencher'!K180</f>
        <v>0</v>
      </c>
      <c r="K171" s="15">
        <f>'[1]TCE - ANEXO III - Preencher'!L180</f>
        <v>127.05</v>
      </c>
      <c r="L171" s="15">
        <f>'[1]TCE - ANEXO III - Preencher'!M180</f>
        <v>0</v>
      </c>
      <c r="M171" s="15">
        <f t="shared" si="13"/>
        <v>127.05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424.72280000000001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JOYCE DOS SANTOS SOARES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44136</v>
      </c>
      <c r="H172" s="14">
        <f>'[1]TCE - ANEXO III - Preencher'!I181</f>
        <v>0</v>
      </c>
      <c r="I172" s="14">
        <f>'[1]TCE - ANEXO III - Preencher'!J181</f>
        <v>327.82319999999999</v>
      </c>
      <c r="J172" s="14">
        <f>'[1]TCE - ANEXO III - Preencher'!K181</f>
        <v>0</v>
      </c>
      <c r="K172" s="15">
        <f>'[1]TCE - ANEXO III - Preencher'!L181</f>
        <v>127.05</v>
      </c>
      <c r="L172" s="15">
        <f>'[1]TCE - ANEXO III - Preencher'!M181</f>
        <v>0</v>
      </c>
      <c r="M172" s="15">
        <f t="shared" si="13"/>
        <v>127.05</v>
      </c>
      <c r="N172" s="15">
        <f>'[1]TCE - ANEXO III - Preencher'!O181</f>
        <v>2.44</v>
      </c>
      <c r="O172" s="15">
        <f>'[1]TCE - ANEXO III - Preencher'!P181</f>
        <v>0</v>
      </c>
      <c r="P172" s="16">
        <f t="shared" si="14"/>
        <v>2.44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457.31319999999999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JULIANA JOSEFA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411010</v>
      </c>
      <c r="G173" s="13">
        <f>IF('[1]TCE - ANEXO III - Preencher'!H182="","",'[1]TCE - ANEXO III - Preencher'!H182)</f>
        <v>44136</v>
      </c>
      <c r="H173" s="14">
        <f>'[1]TCE - ANEXO III - Preencher'!I182</f>
        <v>0</v>
      </c>
      <c r="I173" s="14">
        <f>'[1]TCE - ANEXO III - Preencher'!J182</f>
        <v>10.4396</v>
      </c>
      <c r="J173" s="14">
        <f>'[1]TCE - ANEXO III - Preencher'!K182</f>
        <v>0</v>
      </c>
      <c r="K173" s="15">
        <f>'[1]TCE - ANEXO III - Preencher'!L182</f>
        <v>127.05</v>
      </c>
      <c r="L173" s="15">
        <f>'[1]TCE - ANEXO III - Preencher'!M182</f>
        <v>0</v>
      </c>
      <c r="M173" s="15">
        <f t="shared" si="13"/>
        <v>127.05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47.4</v>
      </c>
      <c r="R173" s="15">
        <f>'[1]TCE - ANEXO III - Preencher'!S182</f>
        <v>31.35</v>
      </c>
      <c r="S173" s="16">
        <f t="shared" si="15"/>
        <v>16.049999999999997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154.69959999999998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JULIANA TAVARES LINS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44136</v>
      </c>
      <c r="H174" s="14">
        <f>'[1]TCE - ANEXO III - Preencher'!I183</f>
        <v>0</v>
      </c>
      <c r="I174" s="14">
        <f>'[1]TCE - ANEXO III - Preencher'!J183</f>
        <v>296.75039999999996</v>
      </c>
      <c r="J174" s="14">
        <f>'[1]TCE - ANEXO III - Preencher'!K183</f>
        <v>0</v>
      </c>
      <c r="K174" s="15">
        <f>'[1]TCE - ANEXO III - Preencher'!L183</f>
        <v>127.05</v>
      </c>
      <c r="L174" s="15">
        <f>'[1]TCE - ANEXO III - Preencher'!M183</f>
        <v>3.08</v>
      </c>
      <c r="M174" s="15">
        <f t="shared" si="13"/>
        <v>123.97</v>
      </c>
      <c r="N174" s="15">
        <f>'[1]TCE - ANEXO III - Preencher'!O183</f>
        <v>2.44</v>
      </c>
      <c r="O174" s="15">
        <f>'[1]TCE - ANEXO III - Preencher'!P183</f>
        <v>0</v>
      </c>
      <c r="P174" s="16">
        <f t="shared" si="14"/>
        <v>2.44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423.16039999999992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JULIO CEZAR ALVES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44136</v>
      </c>
      <c r="H175" s="14">
        <f>'[1]TCE - ANEXO III - Preencher'!I184</f>
        <v>0</v>
      </c>
      <c r="I175" s="14">
        <f>'[1]TCE - ANEXO III - Preencher'!J184</f>
        <v>124.87520000000001</v>
      </c>
      <c r="J175" s="14">
        <f>'[1]TCE - ANEXO III - Preencher'!K184</f>
        <v>0</v>
      </c>
      <c r="K175" s="15">
        <f>'[1]TCE - ANEXO III - Preencher'!L184</f>
        <v>127.05</v>
      </c>
      <c r="L175" s="15">
        <f>'[1]TCE - ANEXO III - Preencher'!M184</f>
        <v>0</v>
      </c>
      <c r="M175" s="15">
        <f t="shared" si="13"/>
        <v>127.05</v>
      </c>
      <c r="N175" s="15">
        <f>'[1]TCE - ANEXO III - Preencher'!O184</f>
        <v>2.44</v>
      </c>
      <c r="O175" s="15">
        <f>'[1]TCE - ANEXO III - Preencher'!P184</f>
        <v>0</v>
      </c>
      <c r="P175" s="16">
        <f t="shared" si="14"/>
        <v>2.44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41.31</v>
      </c>
      <c r="U175" s="15">
        <f>'[1]TCE - ANEXO III - Preencher'!V184</f>
        <v>0</v>
      </c>
      <c r="V175" s="16">
        <f t="shared" si="16"/>
        <v>41.31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295.67520000000002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KATIA LIMA BELISARIO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44136</v>
      </c>
      <c r="H176" s="14">
        <f>'[1]TCE - ANEXO III - Preencher'!I185</f>
        <v>0</v>
      </c>
      <c r="I176" s="14">
        <f>'[1]TCE - ANEXO III - Preencher'!J185</f>
        <v>514.12</v>
      </c>
      <c r="J176" s="14">
        <f>'[1]TCE - ANEXO III - Preencher'!K185</f>
        <v>0</v>
      </c>
      <c r="K176" s="15">
        <f>'[1]TCE - ANEXO III - Preencher'!L185</f>
        <v>127.05</v>
      </c>
      <c r="L176" s="15">
        <f>'[1]TCE - ANEXO III - Preencher'!M185</f>
        <v>0</v>
      </c>
      <c r="M176" s="15">
        <f t="shared" si="13"/>
        <v>127.05</v>
      </c>
      <c r="N176" s="15">
        <f>'[1]TCE - ANEXO III - Preencher'!O185</f>
        <v>9.2799999999999994</v>
      </c>
      <c r="O176" s="15">
        <f>'[1]TCE - ANEXO III - Preencher'!P185</f>
        <v>0</v>
      </c>
      <c r="P176" s="16">
        <f t="shared" si="14"/>
        <v>9.2799999999999994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650.44999999999993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KELLY BATISTA DE FREITAS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223208</v>
      </c>
      <c r="G177" s="13">
        <f>IF('[1]TCE - ANEXO III - Preencher'!H186="","",'[1]TCE - ANEXO III - Preencher'!H186)</f>
        <v>44136</v>
      </c>
      <c r="H177" s="14">
        <f>'[1]TCE - ANEXO III - Preencher'!I186</f>
        <v>0</v>
      </c>
      <c r="I177" s="14">
        <f>'[1]TCE - ANEXO III - Preencher'!J186</f>
        <v>297.83679999999998</v>
      </c>
      <c r="J177" s="14">
        <f>'[1]TCE - ANEXO III - Preencher'!K186</f>
        <v>0</v>
      </c>
      <c r="K177" s="15">
        <f>'[1]TCE - ANEXO III - Preencher'!L186</f>
        <v>127.05</v>
      </c>
      <c r="L177" s="15">
        <f>'[1]TCE - ANEXO III - Preencher'!M186</f>
        <v>0</v>
      </c>
      <c r="M177" s="15">
        <f t="shared" si="13"/>
        <v>127.05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426.04680000000002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KLEITON JORGE GOMES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44136</v>
      </c>
      <c r="H178" s="14">
        <f>'[1]TCE - ANEXO III - Preencher'!I187</f>
        <v>0</v>
      </c>
      <c r="I178" s="14">
        <f>'[1]TCE - ANEXO III - Preencher'!J187</f>
        <v>113.2568</v>
      </c>
      <c r="J178" s="14">
        <f>'[1]TCE - ANEXO III - Preencher'!K187</f>
        <v>0</v>
      </c>
      <c r="K178" s="15">
        <f>'[1]TCE - ANEXO III - Preencher'!L187</f>
        <v>127.05</v>
      </c>
      <c r="L178" s="15">
        <f>'[1]TCE - ANEXO III - Preencher'!M187</f>
        <v>0</v>
      </c>
      <c r="M178" s="15">
        <f t="shared" si="13"/>
        <v>127.05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100.35</v>
      </c>
      <c r="R178" s="15">
        <f>'[1]TCE - ANEXO III - Preencher'!S187</f>
        <v>58.52</v>
      </c>
      <c r="S178" s="16">
        <f t="shared" si="15"/>
        <v>41.829999999999991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283.29680000000002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LAIANE DE OLIVEIRA MONTEIRO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44136</v>
      </c>
      <c r="H179" s="14">
        <f>'[1]TCE - ANEXO III - Preencher'!I188</f>
        <v>0</v>
      </c>
      <c r="I179" s="14">
        <f>'[1]TCE - ANEXO III - Preencher'!J188</f>
        <v>309.29519999999997</v>
      </c>
      <c r="J179" s="14">
        <f>'[1]TCE - ANEXO III - Preencher'!K188</f>
        <v>0</v>
      </c>
      <c r="K179" s="15">
        <f>'[1]TCE - ANEXO III - Preencher'!L188</f>
        <v>127.05</v>
      </c>
      <c r="L179" s="15">
        <f>'[1]TCE - ANEXO III - Preencher'!M188</f>
        <v>0</v>
      </c>
      <c r="M179" s="15">
        <f t="shared" si="13"/>
        <v>127.05</v>
      </c>
      <c r="N179" s="15">
        <f>'[1]TCE - ANEXO III - Preencher'!O188</f>
        <v>2.44</v>
      </c>
      <c r="O179" s="15">
        <f>'[1]TCE - ANEXO III - Preencher'!P188</f>
        <v>0</v>
      </c>
      <c r="P179" s="16">
        <f t="shared" si="14"/>
        <v>2.44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438.78519999999997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LARISSA MARIA CABRAL MEDEIROS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44136</v>
      </c>
      <c r="H180" s="14">
        <f>'[1]TCE - ANEXO III - Preencher'!I189</f>
        <v>0</v>
      </c>
      <c r="I180" s="14">
        <f>'[1]TCE - ANEXO III - Preencher'!J189</f>
        <v>114.18799999999999</v>
      </c>
      <c r="J180" s="14">
        <f>'[1]TCE - ANEXO III - Preencher'!K189</f>
        <v>0</v>
      </c>
      <c r="K180" s="15">
        <f>'[1]TCE - ANEXO III - Preencher'!L189</f>
        <v>127.05</v>
      </c>
      <c r="L180" s="15">
        <f>'[1]TCE - ANEXO III - Preencher'!M189</f>
        <v>26.43</v>
      </c>
      <c r="M180" s="15">
        <f t="shared" si="13"/>
        <v>100.62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64</v>
      </c>
      <c r="U180" s="15">
        <f>'[1]TCE - ANEXO III - Preencher'!V189</f>
        <v>0</v>
      </c>
      <c r="V180" s="16">
        <f t="shared" si="16"/>
        <v>64</v>
      </c>
      <c r="W180" s="17" t="str">
        <f>IF('[1]TCE - ANEXO III - Preencher'!X189="","",'[1]TCE - ANEXO III - Preencher'!X189)</f>
        <v>AUXILIO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279.96799999999996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LEDA MARIA DE ALBUQUERQUE GONDIM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44136</v>
      </c>
      <c r="H181" s="14">
        <f>'[1]TCE - ANEXO III - Preencher'!I190</f>
        <v>0</v>
      </c>
      <c r="I181" s="14">
        <f>'[1]TCE - ANEXO III - Preencher'!J190</f>
        <v>151.47919999999999</v>
      </c>
      <c r="J181" s="14">
        <f>'[1]TCE - ANEXO III - Preencher'!K190</f>
        <v>0</v>
      </c>
      <c r="K181" s="15">
        <f>'[1]TCE - ANEXO III - Preencher'!L190</f>
        <v>127.05</v>
      </c>
      <c r="L181" s="15">
        <f>'[1]TCE - ANEXO III - Preencher'!M190</f>
        <v>20.9</v>
      </c>
      <c r="M181" s="15">
        <f t="shared" si="13"/>
        <v>106.15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144.75</v>
      </c>
      <c r="R181" s="15">
        <f>'[1]TCE - ANEXO III - Preencher'!S190</f>
        <v>62.7</v>
      </c>
      <c r="S181" s="16">
        <f t="shared" si="15"/>
        <v>82.05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340.83920000000001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LENIDALVA RODRIGUES DO NASCIMENTO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782320</v>
      </c>
      <c r="G182" s="13">
        <f>IF('[1]TCE - ANEXO III - Preencher'!H191="","",'[1]TCE - ANEXO III - Preencher'!H191)</f>
        <v>44136</v>
      </c>
      <c r="H182" s="14">
        <f>'[1]TCE - ANEXO III - Preencher'!I191</f>
        <v>0</v>
      </c>
      <c r="I182" s="14">
        <f>'[1]TCE - ANEXO III - Preencher'!J191</f>
        <v>196.01919999999998</v>
      </c>
      <c r="J182" s="14">
        <f>'[1]TCE - ANEXO III - Preencher'!K191</f>
        <v>0</v>
      </c>
      <c r="K182" s="15">
        <f>'[1]TCE - ANEXO III - Preencher'!L191</f>
        <v>127.05</v>
      </c>
      <c r="L182" s="15">
        <f>'[1]TCE - ANEXO III - Preencher'!M191</f>
        <v>28.48</v>
      </c>
      <c r="M182" s="15">
        <f t="shared" si="13"/>
        <v>98.57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107.25</v>
      </c>
      <c r="R182" s="15">
        <f>'[1]TCE - ANEXO III - Preencher'!S191</f>
        <v>85.45</v>
      </c>
      <c r="S182" s="16">
        <f t="shared" si="15"/>
        <v>21.799999999999997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317.54920000000004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LEONARDO DE OLIVEIRA MEDEIROS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251605</v>
      </c>
      <c r="G183" s="13">
        <f>IF('[1]TCE - ANEXO III - Preencher'!H192="","",'[1]TCE - ANEXO III - Preencher'!H192)</f>
        <v>44136</v>
      </c>
      <c r="H183" s="14">
        <f>'[1]TCE - ANEXO III - Preencher'!I192</f>
        <v>0</v>
      </c>
      <c r="I183" s="14">
        <f>'[1]TCE - ANEXO III - Preencher'!J192</f>
        <v>204.84</v>
      </c>
      <c r="J183" s="14">
        <f>'[1]TCE - ANEXO III - Preencher'!K192</f>
        <v>0</v>
      </c>
      <c r="K183" s="15">
        <f>'[1]TCE - ANEXO III - Preencher'!L192</f>
        <v>127.05</v>
      </c>
      <c r="L183" s="15">
        <f>'[1]TCE - ANEXO III - Preencher'!M192</f>
        <v>0</v>
      </c>
      <c r="M183" s="15">
        <f t="shared" si="13"/>
        <v>127.05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333.05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LIDIA MARQUES DE CASTRO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44136</v>
      </c>
      <c r="H184" s="14">
        <f>'[1]TCE - ANEXO III - Preencher'!I193</f>
        <v>0</v>
      </c>
      <c r="I184" s="14">
        <f>'[1]TCE - ANEXO III - Preencher'!J193</f>
        <v>157.06720000000001</v>
      </c>
      <c r="J184" s="14">
        <f>'[1]TCE - ANEXO III - Preencher'!K193</f>
        <v>0</v>
      </c>
      <c r="K184" s="15">
        <f>'[1]TCE - ANEXO III - Preencher'!L193</f>
        <v>127.05</v>
      </c>
      <c r="L184" s="15">
        <f>'[1]TCE - ANEXO III - Preencher'!M193</f>
        <v>20.9</v>
      </c>
      <c r="M184" s="15">
        <f t="shared" si="13"/>
        <v>106.15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285.75</v>
      </c>
      <c r="R184" s="15">
        <f>'[1]TCE - ANEXO III - Preencher'!S193</f>
        <v>62.7</v>
      </c>
      <c r="S184" s="16">
        <f t="shared" si="15"/>
        <v>223.05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487.42720000000008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LIDIANE MARQUES DE CASTRO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411010</v>
      </c>
      <c r="G185" s="13">
        <f>IF('[1]TCE - ANEXO III - Preencher'!H194="","",'[1]TCE - ANEXO III - Preencher'!H194)</f>
        <v>44136</v>
      </c>
      <c r="H185" s="14">
        <f>'[1]TCE - ANEXO III - Preencher'!I194</f>
        <v>0</v>
      </c>
      <c r="I185" s="14">
        <f>'[1]TCE - ANEXO III - Preencher'!J194</f>
        <v>12.627000000000001</v>
      </c>
      <c r="J185" s="14">
        <f>'[1]TCE - ANEXO III - Preencher'!K194</f>
        <v>0</v>
      </c>
      <c r="K185" s="15">
        <f>'[1]TCE - ANEXO III - Preencher'!L194</f>
        <v>127.05</v>
      </c>
      <c r="L185" s="15">
        <f>'[1]TCE - ANEXO III - Preencher'!M194</f>
        <v>0</v>
      </c>
      <c r="M185" s="15">
        <f t="shared" si="13"/>
        <v>127.05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134.13</v>
      </c>
      <c r="R185" s="15">
        <f>'[1]TCE - ANEXO III - Preencher'!S194</f>
        <v>31.35</v>
      </c>
      <c r="S185" s="16">
        <f t="shared" si="15"/>
        <v>102.78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243.61699999999999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LILIAN DOS SANTOS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225124</v>
      </c>
      <c r="G186" s="13">
        <f>IF('[1]TCE - ANEXO III - Preencher'!H195="","",'[1]TCE - ANEXO III - Preencher'!H195)</f>
        <v>44136</v>
      </c>
      <c r="H186" s="14">
        <f>'[1]TCE - ANEXO III - Preencher'!I195</f>
        <v>0</v>
      </c>
      <c r="I186" s="14">
        <f>'[1]TCE - ANEXO III - Preencher'!J195</f>
        <v>639.38639999999998</v>
      </c>
      <c r="J186" s="14">
        <f>'[1]TCE - ANEXO III - Preencher'!K195</f>
        <v>0</v>
      </c>
      <c r="K186" s="15">
        <f>'[1]TCE - ANEXO III - Preencher'!L195</f>
        <v>127.05</v>
      </c>
      <c r="L186" s="15">
        <f>'[1]TCE - ANEXO III - Preencher'!M195</f>
        <v>0</v>
      </c>
      <c r="M186" s="15">
        <f t="shared" si="13"/>
        <v>127.05</v>
      </c>
      <c r="N186" s="15">
        <f>'[1]TCE - ANEXO III - Preencher'!O195</f>
        <v>9.2799999999999994</v>
      </c>
      <c r="O186" s="15">
        <f>'[1]TCE - ANEXO III - Preencher'!P195</f>
        <v>0</v>
      </c>
      <c r="P186" s="16">
        <f t="shared" si="14"/>
        <v>9.2799999999999994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775.71639999999991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LUANNA  ALESANDRA MONTEIRO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515205</v>
      </c>
      <c r="G187" s="13">
        <f>IF('[1]TCE - ANEXO III - Preencher'!H196="","",'[1]TCE - ANEXO III - Preencher'!H196)</f>
        <v>44136</v>
      </c>
      <c r="H187" s="14">
        <f>'[1]TCE - ANEXO III - Preencher'!I196</f>
        <v>0</v>
      </c>
      <c r="I187" s="14">
        <f>'[1]TCE - ANEXO III - Preencher'!J196</f>
        <v>107.44</v>
      </c>
      <c r="J187" s="14">
        <f>'[1]TCE - ANEXO III - Preencher'!K196</f>
        <v>0</v>
      </c>
      <c r="K187" s="15">
        <f>'[1]TCE - ANEXO III - Preencher'!L196</f>
        <v>127.05</v>
      </c>
      <c r="L187" s="15">
        <f>'[1]TCE - ANEXO III - Preencher'!M196</f>
        <v>0</v>
      </c>
      <c r="M187" s="15">
        <f t="shared" si="13"/>
        <v>127.05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144.75</v>
      </c>
      <c r="R187" s="15">
        <f>'[1]TCE - ANEXO III - Preencher'!S196</f>
        <v>64.8</v>
      </c>
      <c r="S187" s="16">
        <f t="shared" si="15"/>
        <v>79.95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315.60000000000002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LUCIANA GUILHERMINO DE MELO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123105</v>
      </c>
      <c r="G188" s="13">
        <f>IF('[1]TCE - ANEXO III - Preencher'!H197="","",'[1]TCE - ANEXO III - Preencher'!H197)</f>
        <v>44136</v>
      </c>
      <c r="H188" s="14">
        <f>'[1]TCE - ANEXO III - Preencher'!I197</f>
        <v>0</v>
      </c>
      <c r="I188" s="14">
        <f>'[1]TCE - ANEXO III - Preencher'!J197</f>
        <v>1218.3776</v>
      </c>
      <c r="J188" s="14">
        <f>'[1]TCE - ANEXO III - Preencher'!K197</f>
        <v>0</v>
      </c>
      <c r="K188" s="15">
        <f>'[1]TCE - ANEXO III - Preencher'!L197</f>
        <v>127.05</v>
      </c>
      <c r="L188" s="15">
        <f>'[1]TCE - ANEXO III - Preencher'!M197</f>
        <v>0</v>
      </c>
      <c r="M188" s="15">
        <f t="shared" si="13"/>
        <v>127.05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1346.5876000000001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LUCIANA SILVA PEREIRA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44136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127.05</v>
      </c>
      <c r="L189" s="15">
        <f>'[1]TCE - ANEXO III - Preencher'!M198</f>
        <v>0</v>
      </c>
      <c r="M189" s="15">
        <f t="shared" si="13"/>
        <v>127.05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127.05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>LUCIENE FERREIRA DE LIMA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44136</v>
      </c>
      <c r="H190" s="14">
        <f>'[1]TCE - ANEXO III - Preencher'!I199</f>
        <v>0</v>
      </c>
      <c r="I190" s="14">
        <f>'[1]TCE - ANEXO III - Preencher'!J199</f>
        <v>312.80239999999998</v>
      </c>
      <c r="J190" s="14">
        <f>'[1]TCE - ANEXO III - Preencher'!K199</f>
        <v>0</v>
      </c>
      <c r="K190" s="15">
        <f>'[1]TCE - ANEXO III - Preencher'!L199</f>
        <v>127.05</v>
      </c>
      <c r="L190" s="15">
        <f>'[1]TCE - ANEXO III - Preencher'!M199</f>
        <v>3.08</v>
      </c>
      <c r="M190" s="15">
        <f t="shared" si="13"/>
        <v>123.97</v>
      </c>
      <c r="N190" s="15">
        <f>'[1]TCE - ANEXO III - Preencher'!O199</f>
        <v>2.44</v>
      </c>
      <c r="O190" s="15">
        <f>'[1]TCE - ANEXO III - Preencher'!P199</f>
        <v>0</v>
      </c>
      <c r="P190" s="16">
        <f t="shared" si="14"/>
        <v>2.44</v>
      </c>
      <c r="Q190" s="15">
        <f>'[1]TCE - ANEXO III - Preencher'!R199</f>
        <v>86.55</v>
      </c>
      <c r="R190" s="15">
        <f>'[1]TCE - ANEXO III - Preencher'!S199</f>
        <v>82.8</v>
      </c>
      <c r="S190" s="16">
        <f t="shared" si="15"/>
        <v>3.75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442.96239999999995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>MAGDA MARIA APOLINARIO BARBOSA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44136</v>
      </c>
      <c r="H191" s="14">
        <f>'[1]TCE - ANEXO III - Preencher'!I200</f>
        <v>0</v>
      </c>
      <c r="I191" s="14">
        <f>'[1]TCE - ANEXO III - Preencher'!J200</f>
        <v>107.5424</v>
      </c>
      <c r="J191" s="14">
        <f>'[1]TCE - ANEXO III - Preencher'!K200</f>
        <v>0</v>
      </c>
      <c r="K191" s="15">
        <f>'[1]TCE - ANEXO III - Preencher'!L200</f>
        <v>127.05</v>
      </c>
      <c r="L191" s="15">
        <f>'[1]TCE - ANEXO III - Preencher'!M200</f>
        <v>20.9</v>
      </c>
      <c r="M191" s="15">
        <f t="shared" si="13"/>
        <v>106.15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69.55</v>
      </c>
      <c r="R191" s="15">
        <f>'[1]TCE - ANEXO III - Preencher'!S200</f>
        <v>53.1</v>
      </c>
      <c r="S191" s="16">
        <f t="shared" si="15"/>
        <v>16.449999999999996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231.30240000000001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MANUELA DE MELO RIBEIRO PARANHOS AGRA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225125</v>
      </c>
      <c r="G192" s="13">
        <f>IF('[1]TCE - ANEXO III - Preencher'!H201="","",'[1]TCE - ANEXO III - Preencher'!H201)</f>
        <v>44136</v>
      </c>
      <c r="H192" s="14">
        <f>'[1]TCE - ANEXO III - Preencher'!I201</f>
        <v>0</v>
      </c>
      <c r="I192" s="14">
        <f>'[1]TCE - ANEXO III - Preencher'!J201</f>
        <v>1182.4192</v>
      </c>
      <c r="J192" s="14">
        <f>'[1]TCE - ANEXO III - Preencher'!K201</f>
        <v>0</v>
      </c>
      <c r="K192" s="15">
        <f>'[1]TCE - ANEXO III - Preencher'!L201</f>
        <v>127.05</v>
      </c>
      <c r="L192" s="15">
        <f>'[1]TCE - ANEXO III - Preencher'!M201</f>
        <v>0</v>
      </c>
      <c r="M192" s="15">
        <f t="shared" si="13"/>
        <v>127.05</v>
      </c>
      <c r="N192" s="15">
        <f>'[1]TCE - ANEXO III - Preencher'!O201</f>
        <v>9.2799999999999994</v>
      </c>
      <c r="O192" s="15">
        <f>'[1]TCE - ANEXO III - Preencher'!P201</f>
        <v>0</v>
      </c>
      <c r="P192" s="16">
        <f t="shared" si="14"/>
        <v>9.2799999999999994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1318.7492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MARCELA CAVALCANTE DA ROCHA LE├O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324115</v>
      </c>
      <c r="G193" s="13">
        <f>IF('[1]TCE - ANEXO III - Preencher'!H202="","",'[1]TCE - ANEXO III - Preencher'!H202)</f>
        <v>44136</v>
      </c>
      <c r="H193" s="14">
        <f>'[1]TCE - ANEXO III - Preencher'!I202</f>
        <v>0</v>
      </c>
      <c r="I193" s="14">
        <f>'[1]TCE - ANEXO III - Preencher'!J202</f>
        <v>316.23919999999998</v>
      </c>
      <c r="J193" s="14">
        <f>'[1]TCE - ANEXO III - Preencher'!K202</f>
        <v>0</v>
      </c>
      <c r="K193" s="15">
        <f>'[1]TCE - ANEXO III - Preencher'!L202</f>
        <v>127.05</v>
      </c>
      <c r="L193" s="15">
        <f>'[1]TCE - ANEXO III - Preencher'!M202</f>
        <v>0</v>
      </c>
      <c r="M193" s="15">
        <f t="shared" si="13"/>
        <v>127.05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444.44920000000002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>MARCELO FOERSTER D ASSUNCAO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44136</v>
      </c>
      <c r="H194" s="14">
        <f>'[1]TCE - ANEXO III - Preencher'!I203</f>
        <v>0</v>
      </c>
      <c r="I194" s="14">
        <f>'[1]TCE - ANEXO III - Preencher'!J203</f>
        <v>160.2336</v>
      </c>
      <c r="J194" s="14">
        <f>'[1]TCE - ANEXO III - Preencher'!K203</f>
        <v>0</v>
      </c>
      <c r="K194" s="15">
        <f>'[1]TCE - ANEXO III - Preencher'!L203</f>
        <v>127.05</v>
      </c>
      <c r="L194" s="15">
        <f>'[1]TCE - ANEXO III - Preencher'!M203</f>
        <v>0</v>
      </c>
      <c r="M194" s="15">
        <f t="shared" si="13"/>
        <v>127.05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215.65</v>
      </c>
      <c r="R194" s="15">
        <f>'[1]TCE - ANEXO III - Preencher'!S203</f>
        <v>56.43</v>
      </c>
      <c r="S194" s="16">
        <f t="shared" si="15"/>
        <v>159.22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447.66359999999997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>MARCOS ANTONIO PIRES VALADARES LUSTOSA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131205</v>
      </c>
      <c r="G195" s="13">
        <f>IF('[1]TCE - ANEXO III - Preencher'!H204="","",'[1]TCE - ANEXO III - Preencher'!H204)</f>
        <v>44136</v>
      </c>
      <c r="H195" s="14">
        <f>'[1]TCE - ANEXO III - Preencher'!I204</f>
        <v>0</v>
      </c>
      <c r="I195" s="14">
        <f>'[1]TCE - ANEXO III - Preencher'!J204</f>
        <v>963.73199999999997</v>
      </c>
      <c r="J195" s="14">
        <f>'[1]TCE - ANEXO III - Preencher'!K204</f>
        <v>0</v>
      </c>
      <c r="K195" s="15">
        <f>'[1]TCE - ANEXO III - Preencher'!L204</f>
        <v>127.05</v>
      </c>
      <c r="L195" s="15">
        <f>'[1]TCE - ANEXO III - Preencher'!M204</f>
        <v>0</v>
      </c>
      <c r="M195" s="15">
        <f t="shared" si="13"/>
        <v>127.05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1091.942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MARCOS AURELIO FONSECA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44136</v>
      </c>
      <c r="H196" s="14">
        <f>'[1]TCE - ANEXO III - Preencher'!I205</f>
        <v>0</v>
      </c>
      <c r="I196" s="14">
        <f>'[1]TCE - ANEXO III - Preencher'!J205</f>
        <v>46.333599999999997</v>
      </c>
      <c r="J196" s="14">
        <f>'[1]TCE - ANEXO III - Preencher'!K205</f>
        <v>0</v>
      </c>
      <c r="K196" s="15">
        <f>'[1]TCE - ANEXO III - Preencher'!L205</f>
        <v>127.05</v>
      </c>
      <c r="L196" s="15">
        <f>'[1]TCE - ANEXO III - Preencher'!M205</f>
        <v>0</v>
      </c>
      <c r="M196" s="15">
        <f t="shared" ref="M196:M259" si="19">K196-L196</f>
        <v>127.05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144.75</v>
      </c>
      <c r="R196" s="15">
        <f>'[1]TCE - ANEXO III - Preencher'!S205</f>
        <v>25.08</v>
      </c>
      <c r="S196" s="16">
        <f t="shared" ref="S196:S259" si="21">Q196-R196</f>
        <v>119.67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294.21359999999999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MARCUS VINICIUS DE OLIVEIRA VASCONCELOS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521130</v>
      </c>
      <c r="G197" s="13">
        <f>IF('[1]TCE - ANEXO III - Preencher'!H206="","",'[1]TCE - ANEXO III - Preencher'!H206)</f>
        <v>44136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127.05</v>
      </c>
      <c r="L197" s="15">
        <f>'[1]TCE - ANEXO III - Preencher'!M206</f>
        <v>0</v>
      </c>
      <c r="M197" s="15">
        <f t="shared" si="19"/>
        <v>127.05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128.21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MARIA APARECIDA DE FATIMA ALENCAR NOBRE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324115</v>
      </c>
      <c r="G198" s="13">
        <f>IF('[1]TCE - ANEXO III - Preencher'!H207="","",'[1]TCE - ANEXO III - Preencher'!H207)</f>
        <v>44136</v>
      </c>
      <c r="H198" s="14">
        <f>'[1]TCE - ANEXO III - Preencher'!I207</f>
        <v>0</v>
      </c>
      <c r="I198" s="14">
        <f>'[1]TCE - ANEXO III - Preencher'!J207</f>
        <v>303.09360000000004</v>
      </c>
      <c r="J198" s="14">
        <f>'[1]TCE - ANEXO III - Preencher'!K207</f>
        <v>0</v>
      </c>
      <c r="K198" s="15">
        <f>'[1]TCE - ANEXO III - Preencher'!L207</f>
        <v>127.05</v>
      </c>
      <c r="L198" s="15">
        <f>'[1]TCE - ANEXO III - Preencher'!M207</f>
        <v>0</v>
      </c>
      <c r="M198" s="15">
        <f t="shared" si="19"/>
        <v>127.05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431.30360000000007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MARIA DA CONCEICAO TEODORO DA SILVA DANTAS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322605</v>
      </c>
      <c r="G199" s="13">
        <f>IF('[1]TCE - ANEXO III - Preencher'!H208="","",'[1]TCE - ANEXO III - Preencher'!H208)</f>
        <v>44136</v>
      </c>
      <c r="H199" s="14">
        <f>'[1]TCE - ANEXO III - Preencher'!I208</f>
        <v>0</v>
      </c>
      <c r="I199" s="14">
        <f>'[1]TCE - ANEXO III - Preencher'!J208</f>
        <v>146.93040000000002</v>
      </c>
      <c r="J199" s="14">
        <f>'[1]TCE - ANEXO III - Preencher'!K208</f>
        <v>0</v>
      </c>
      <c r="K199" s="15">
        <f>'[1]TCE - ANEXO III - Preencher'!L208</f>
        <v>127.05</v>
      </c>
      <c r="L199" s="15">
        <f>'[1]TCE - ANEXO III - Preencher'!M208</f>
        <v>20.9</v>
      </c>
      <c r="M199" s="15">
        <f t="shared" si="19"/>
        <v>106.15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210.75</v>
      </c>
      <c r="R199" s="15">
        <f>'[1]TCE - ANEXO III - Preencher'!S208</f>
        <v>62.7</v>
      </c>
      <c r="S199" s="16">
        <f t="shared" si="21"/>
        <v>148.05000000000001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402.29040000000003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MARIA DAS DORES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44136</v>
      </c>
      <c r="H200" s="14">
        <f>'[1]TCE - ANEXO III - Preencher'!I209</f>
        <v>0</v>
      </c>
      <c r="I200" s="14">
        <f>'[1]TCE - ANEXO III - Preencher'!J209</f>
        <v>116.0352</v>
      </c>
      <c r="J200" s="14">
        <f>'[1]TCE - ANEXO III - Preencher'!K209</f>
        <v>0</v>
      </c>
      <c r="K200" s="15">
        <f>'[1]TCE - ANEXO III - Preencher'!L209</f>
        <v>127.05</v>
      </c>
      <c r="L200" s="15">
        <f>'[1]TCE - ANEXO III - Preencher'!M209</f>
        <v>0</v>
      </c>
      <c r="M200" s="15">
        <f t="shared" si="19"/>
        <v>127.05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144.75</v>
      </c>
      <c r="R200" s="15">
        <f>'[1]TCE - ANEXO III - Preencher'!S209</f>
        <v>62.7</v>
      </c>
      <c r="S200" s="16">
        <f t="shared" si="21"/>
        <v>82.05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326.29519999999997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MARIA DE FATIMA PINTO RIBEIRO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44136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127.05</v>
      </c>
      <c r="L201" s="15">
        <f>'[1]TCE - ANEXO III - Preencher'!M210</f>
        <v>0</v>
      </c>
      <c r="M201" s="15">
        <f t="shared" si="19"/>
        <v>127.05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127.05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MARIA EUGENIA SOUSA PEREIRA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223208</v>
      </c>
      <c r="G202" s="13">
        <f>IF('[1]TCE - ANEXO III - Preencher'!H211="","",'[1]TCE - ANEXO III - Preencher'!H211)</f>
        <v>44136</v>
      </c>
      <c r="H202" s="14">
        <f>'[1]TCE - ANEXO III - Preencher'!I211</f>
        <v>0</v>
      </c>
      <c r="I202" s="14">
        <f>'[1]TCE - ANEXO III - Preencher'!J211</f>
        <v>295.95600000000002</v>
      </c>
      <c r="J202" s="14">
        <f>'[1]TCE - ANEXO III - Preencher'!K211</f>
        <v>0</v>
      </c>
      <c r="K202" s="15">
        <f>'[1]TCE - ANEXO III - Preencher'!L211</f>
        <v>127.05</v>
      </c>
      <c r="L202" s="15">
        <f>'[1]TCE - ANEXO III - Preencher'!M211</f>
        <v>31.93</v>
      </c>
      <c r="M202" s="15">
        <f t="shared" si="19"/>
        <v>95.12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392.23600000000005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MARIA LUIZA CARNEIRO LEITE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44136</v>
      </c>
      <c r="H203" s="14">
        <f>'[1]TCE - ANEXO III - Preencher'!I212</f>
        <v>0</v>
      </c>
      <c r="I203" s="14">
        <f>'[1]TCE - ANEXO III - Preencher'!J212</f>
        <v>366.1896000000001</v>
      </c>
      <c r="J203" s="14">
        <f>'[1]TCE - ANEXO III - Preencher'!K212</f>
        <v>0</v>
      </c>
      <c r="K203" s="15">
        <f>'[1]TCE - ANEXO III - Preencher'!L212</f>
        <v>127.05</v>
      </c>
      <c r="L203" s="15">
        <f>'[1]TCE - ANEXO III - Preencher'!M212</f>
        <v>6.34</v>
      </c>
      <c r="M203" s="15">
        <f t="shared" si="19"/>
        <v>120.71</v>
      </c>
      <c r="N203" s="15">
        <f>'[1]TCE - ANEXO III - Preencher'!O212</f>
        <v>9.2799999999999994</v>
      </c>
      <c r="O203" s="15">
        <f>'[1]TCE - ANEXO III - Preencher'!P212</f>
        <v>0</v>
      </c>
      <c r="P203" s="16">
        <f t="shared" si="20"/>
        <v>9.2799999999999994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496.17960000000005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MARIA ROSICLEIDE MOREIRA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44136</v>
      </c>
      <c r="H204" s="14">
        <f>'[1]TCE - ANEXO III - Preencher'!I213</f>
        <v>0</v>
      </c>
      <c r="I204" s="14">
        <f>'[1]TCE - ANEXO III - Preencher'!J213</f>
        <v>438.26240000000001</v>
      </c>
      <c r="J204" s="14">
        <f>'[1]TCE - ANEXO III - Preencher'!K213</f>
        <v>0</v>
      </c>
      <c r="K204" s="15">
        <f>'[1]TCE - ANEXO III - Preencher'!L213</f>
        <v>127.05</v>
      </c>
      <c r="L204" s="15">
        <f>'[1]TCE - ANEXO III - Preencher'!M213</f>
        <v>0</v>
      </c>
      <c r="M204" s="15">
        <f t="shared" si="19"/>
        <v>127.05</v>
      </c>
      <c r="N204" s="15">
        <f>'[1]TCE - ANEXO III - Preencher'!O213</f>
        <v>9.2799999999999994</v>
      </c>
      <c r="O204" s="15">
        <f>'[1]TCE - ANEXO III - Preencher'!P213</f>
        <v>0</v>
      </c>
      <c r="P204" s="16">
        <f t="shared" si="20"/>
        <v>9.2799999999999994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574.5924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 TACIANA DE OLIVEIRA CAMPOS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517410</v>
      </c>
      <c r="G205" s="13">
        <f>IF('[1]TCE - ANEXO III - Preencher'!H214="","",'[1]TCE - ANEXO III - Preencher'!H214)</f>
        <v>44136</v>
      </c>
      <c r="H205" s="14">
        <f>'[1]TCE - ANEXO III - Preencher'!I214</f>
        <v>0</v>
      </c>
      <c r="I205" s="14">
        <f>'[1]TCE - ANEXO III - Preencher'!J214</f>
        <v>100.32000000000001</v>
      </c>
      <c r="J205" s="14">
        <f>'[1]TCE - ANEXO III - Preencher'!K214</f>
        <v>0</v>
      </c>
      <c r="K205" s="15">
        <f>'[1]TCE - ANEXO III - Preencher'!L214</f>
        <v>127.05</v>
      </c>
      <c r="L205" s="15">
        <f>'[1]TCE - ANEXO III - Preencher'!M214</f>
        <v>0</v>
      </c>
      <c r="M205" s="15">
        <f t="shared" si="19"/>
        <v>127.05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228.53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MARIANA DA COSTA BEZERRA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517410</v>
      </c>
      <c r="G206" s="13">
        <f>IF('[1]TCE - ANEXO III - Preencher'!H215="","",'[1]TCE - ANEXO III - Preencher'!H215)</f>
        <v>44136</v>
      </c>
      <c r="H206" s="14">
        <f>'[1]TCE - ANEXO III - Preencher'!I215</f>
        <v>0</v>
      </c>
      <c r="I206" s="14">
        <f>'[1]TCE - ANEXO III - Preencher'!J215</f>
        <v>102.95040000000002</v>
      </c>
      <c r="J206" s="14">
        <f>'[1]TCE - ANEXO III - Preencher'!K215</f>
        <v>0</v>
      </c>
      <c r="K206" s="15">
        <f>'[1]TCE - ANEXO III - Preencher'!L215</f>
        <v>127.05</v>
      </c>
      <c r="L206" s="15">
        <f>'[1]TCE - ANEXO III - Preencher'!M215</f>
        <v>20.9</v>
      </c>
      <c r="M206" s="15">
        <f t="shared" si="19"/>
        <v>106.15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126</v>
      </c>
      <c r="R206" s="15">
        <f>'[1]TCE - ANEXO III - Preencher'!S215</f>
        <v>62.7</v>
      </c>
      <c r="S206" s="16">
        <f t="shared" si="21"/>
        <v>63.3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273.56040000000002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MARIANA SANTOS RIBEIRO DE LIMA BATISTA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44136</v>
      </c>
      <c r="H207" s="14">
        <f>'[1]TCE - ANEXO III - Preencher'!I216</f>
        <v>0</v>
      </c>
      <c r="I207" s="14">
        <f>'[1]TCE - ANEXO III - Preencher'!J216</f>
        <v>172.17759999999998</v>
      </c>
      <c r="J207" s="14">
        <f>'[1]TCE - ANEXO III - Preencher'!K216</f>
        <v>0</v>
      </c>
      <c r="K207" s="15">
        <f>'[1]TCE - ANEXO III - Preencher'!L216</f>
        <v>127.05</v>
      </c>
      <c r="L207" s="15">
        <f>'[1]TCE - ANEXO III - Preencher'!M216</f>
        <v>0</v>
      </c>
      <c r="M207" s="15">
        <f t="shared" si="19"/>
        <v>127.05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248.25</v>
      </c>
      <c r="R207" s="15">
        <f>'[1]TCE - ANEXO III - Preencher'!S216</f>
        <v>62.7</v>
      </c>
      <c r="S207" s="16">
        <f t="shared" si="21"/>
        <v>185.55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485.93760000000003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MARIANGELA BRITO GOMES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44136</v>
      </c>
      <c r="H208" s="14">
        <f>'[1]TCE - ANEXO III - Preencher'!I217</f>
        <v>0</v>
      </c>
      <c r="I208" s="14">
        <f>'[1]TCE - ANEXO III - Preencher'!J217</f>
        <v>312.57279999999997</v>
      </c>
      <c r="J208" s="14">
        <f>'[1]TCE - ANEXO III - Preencher'!K217</f>
        <v>0</v>
      </c>
      <c r="K208" s="15">
        <f>'[1]TCE - ANEXO III - Preencher'!L217</f>
        <v>127.05</v>
      </c>
      <c r="L208" s="15">
        <f>'[1]TCE - ANEXO III - Preencher'!M217</f>
        <v>0</v>
      </c>
      <c r="M208" s="15">
        <f t="shared" si="19"/>
        <v>127.05</v>
      </c>
      <c r="N208" s="15">
        <f>'[1]TCE - ANEXO III - Preencher'!O217</f>
        <v>9.2799999999999994</v>
      </c>
      <c r="O208" s="15">
        <f>'[1]TCE - ANEXO III - Preencher'!P217</f>
        <v>0</v>
      </c>
      <c r="P208" s="16">
        <f t="shared" si="20"/>
        <v>9.2799999999999994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448.90279999999996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MARIELY DO REGO BARROS DE ANDRADE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44136</v>
      </c>
      <c r="H209" s="14">
        <f>'[1]TCE - ANEXO III - Preencher'!I218</f>
        <v>0</v>
      </c>
      <c r="I209" s="14">
        <f>'[1]TCE - ANEXO III - Preencher'!J218</f>
        <v>268.29840000000002</v>
      </c>
      <c r="J209" s="14">
        <f>'[1]TCE - ANEXO III - Preencher'!K218</f>
        <v>0</v>
      </c>
      <c r="K209" s="15">
        <f>'[1]TCE - ANEXO III - Preencher'!L218</f>
        <v>127.05</v>
      </c>
      <c r="L209" s="15">
        <f>'[1]TCE - ANEXO III - Preencher'!M218</f>
        <v>0</v>
      </c>
      <c r="M209" s="15">
        <f t="shared" si="19"/>
        <v>127.05</v>
      </c>
      <c r="N209" s="15">
        <f>'[1]TCE - ANEXO III - Preencher'!O218</f>
        <v>2.44</v>
      </c>
      <c r="O209" s="15">
        <f>'[1]TCE - ANEXO III - Preencher'!P218</f>
        <v>0</v>
      </c>
      <c r="P209" s="16">
        <f t="shared" si="20"/>
        <v>2.44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103.28</v>
      </c>
      <c r="U209" s="15">
        <f>'[1]TCE - ANEXO III - Preencher'!V218</f>
        <v>0</v>
      </c>
      <c r="V209" s="16">
        <f t="shared" si="22"/>
        <v>103.28</v>
      </c>
      <c r="W209" s="17" t="str">
        <f>IF('[1]TCE - ANEXO III - Preencher'!X218="","",'[1]TCE - ANEXO III - Preencher'!X218)</f>
        <v>AUXILIO CRECHE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501.0684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MARILIA MARTINS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44136</v>
      </c>
      <c r="H210" s="14">
        <f>'[1]TCE - ANEXO III - Preencher'!I219</f>
        <v>0</v>
      </c>
      <c r="I210" s="14">
        <f>'[1]TCE - ANEXO III - Preencher'!J219</f>
        <v>226.208</v>
      </c>
      <c r="J210" s="14">
        <f>'[1]TCE - ANEXO III - Preencher'!K219</f>
        <v>0</v>
      </c>
      <c r="K210" s="15">
        <f>'[1]TCE - ANEXO III - Preencher'!L219</f>
        <v>127.05</v>
      </c>
      <c r="L210" s="15">
        <f>'[1]TCE - ANEXO III - Preencher'!M219</f>
        <v>0</v>
      </c>
      <c r="M210" s="15">
        <f t="shared" si="19"/>
        <v>127.05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354.41800000000001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MARINEIDE DE SOUZA MONTEIRO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517410</v>
      </c>
      <c r="G211" s="13">
        <f>IF('[1]TCE - ANEXO III - Preencher'!H220="","",'[1]TCE - ANEXO III - Preencher'!H220)</f>
        <v>44136</v>
      </c>
      <c r="H211" s="14">
        <f>'[1]TCE - ANEXO III - Preencher'!I220</f>
        <v>0</v>
      </c>
      <c r="I211" s="14">
        <f>'[1]TCE - ANEXO III - Preencher'!J220</f>
        <v>111.18</v>
      </c>
      <c r="J211" s="14">
        <f>'[1]TCE - ANEXO III - Preencher'!K220</f>
        <v>0</v>
      </c>
      <c r="K211" s="15">
        <f>'[1]TCE - ANEXO III - Preencher'!L220</f>
        <v>127.05</v>
      </c>
      <c r="L211" s="15">
        <f>'[1]TCE - ANEXO III - Preencher'!M220</f>
        <v>20.9</v>
      </c>
      <c r="M211" s="15">
        <f t="shared" si="19"/>
        <v>106.15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107.25</v>
      </c>
      <c r="R211" s="15">
        <f>'[1]TCE - ANEXO III - Preencher'!S220</f>
        <v>62.7</v>
      </c>
      <c r="S211" s="16">
        <f t="shared" si="21"/>
        <v>44.55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263.04000000000002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MARIO JOSE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411010</v>
      </c>
      <c r="G212" s="13">
        <f>IF('[1]TCE - ANEXO III - Preencher'!H221="","",'[1]TCE - ANEXO III - Preencher'!H221)</f>
        <v>44136</v>
      </c>
      <c r="H212" s="14">
        <f>'[1]TCE - ANEXO III - Preencher'!I221</f>
        <v>0</v>
      </c>
      <c r="I212" s="14">
        <f>'[1]TCE - ANEXO III - Preencher'!J221</f>
        <v>87.201599999999999</v>
      </c>
      <c r="J212" s="14">
        <f>'[1]TCE - ANEXO III - Preencher'!K221</f>
        <v>0</v>
      </c>
      <c r="K212" s="15">
        <f>'[1]TCE - ANEXO III - Preencher'!L221</f>
        <v>127.05</v>
      </c>
      <c r="L212" s="15">
        <f>'[1]TCE - ANEXO III - Preencher'!M221</f>
        <v>20.9</v>
      </c>
      <c r="M212" s="15">
        <f t="shared" si="19"/>
        <v>106.15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166.75</v>
      </c>
      <c r="R212" s="15">
        <f>'[1]TCE - ANEXO III - Preencher'!S221</f>
        <v>62.7</v>
      </c>
      <c r="S212" s="16">
        <f t="shared" si="21"/>
        <v>104.05</v>
      </c>
      <c r="T212" s="15">
        <f>'[1]TCE - ANEXO III - Preencher'!U221</f>
        <v>128</v>
      </c>
      <c r="U212" s="15">
        <f>'[1]TCE - ANEXO III - Preencher'!V221</f>
        <v>0</v>
      </c>
      <c r="V212" s="16">
        <f t="shared" si="22"/>
        <v>128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426.5616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MARIUSKA RODRIGUES RAPOSO LAPORTE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44136</v>
      </c>
      <c r="H213" s="14">
        <f>'[1]TCE - ANEXO III - Preencher'!I222</f>
        <v>0</v>
      </c>
      <c r="I213" s="14">
        <f>'[1]TCE - ANEXO III - Preencher'!J222</f>
        <v>47.106400000000001</v>
      </c>
      <c r="J213" s="14">
        <f>'[1]TCE - ANEXO III - Preencher'!K222</f>
        <v>0</v>
      </c>
      <c r="K213" s="15">
        <f>'[1]TCE - ANEXO III - Preencher'!L222</f>
        <v>127.05</v>
      </c>
      <c r="L213" s="15">
        <f>'[1]TCE - ANEXO III - Preencher'!M222</f>
        <v>0</v>
      </c>
      <c r="M213" s="15">
        <f t="shared" si="19"/>
        <v>127.05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107.25</v>
      </c>
      <c r="R213" s="15">
        <f>'[1]TCE - ANEXO III - Preencher'!S222</f>
        <v>25.08</v>
      </c>
      <c r="S213" s="16">
        <f t="shared" si="21"/>
        <v>82.17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257.4864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MARY SIMONE BOYER DE ALMEIDA DOS ANJOS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251605</v>
      </c>
      <c r="G214" s="13">
        <f>IF('[1]TCE - ANEXO III - Preencher'!H223="","",'[1]TCE - ANEXO III - Preencher'!H223)</f>
        <v>44136</v>
      </c>
      <c r="H214" s="14">
        <f>'[1]TCE - ANEXO III - Preencher'!I223</f>
        <v>0</v>
      </c>
      <c r="I214" s="14">
        <f>'[1]TCE - ANEXO III - Preencher'!J223</f>
        <v>207.17520000000002</v>
      </c>
      <c r="J214" s="14">
        <f>'[1]TCE - ANEXO III - Preencher'!K223</f>
        <v>0</v>
      </c>
      <c r="K214" s="15">
        <f>'[1]TCE - ANEXO III - Preencher'!L223</f>
        <v>127.05</v>
      </c>
      <c r="L214" s="15">
        <f>'[1]TCE - ANEXO III - Preencher'!M223</f>
        <v>0</v>
      </c>
      <c r="M214" s="15">
        <f t="shared" si="19"/>
        <v>127.05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335.38520000000005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MATHEUS DOS SANTOS ALEXANDRE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>
        <f>IF('[1]TCE - ANEXO III - Preencher'!H224="","",'[1]TCE - ANEXO III - Preencher'!H224)</f>
        <v>44136</v>
      </c>
      <c r="H215" s="14">
        <f>'[1]TCE - ANEXO III - Preencher'!I224</f>
        <v>0</v>
      </c>
      <c r="I215" s="14">
        <f>'[1]TCE - ANEXO III - Preencher'!J224</f>
        <v>409.82159999999999</v>
      </c>
      <c r="J215" s="14">
        <f>'[1]TCE - ANEXO III - Preencher'!K224</f>
        <v>0</v>
      </c>
      <c r="K215" s="15">
        <f>'[1]TCE - ANEXO III - Preencher'!L224</f>
        <v>127.05</v>
      </c>
      <c r="L215" s="15">
        <f>'[1]TCE - ANEXO III - Preencher'!M224</f>
        <v>0</v>
      </c>
      <c r="M215" s="15">
        <f t="shared" si="19"/>
        <v>127.05</v>
      </c>
      <c r="N215" s="15">
        <f>'[1]TCE - ANEXO III - Preencher'!O224</f>
        <v>9.2799999999999994</v>
      </c>
      <c r="O215" s="15">
        <f>'[1]TCE - ANEXO III - Preencher'!P224</f>
        <v>0</v>
      </c>
      <c r="P215" s="16">
        <f t="shared" si="20"/>
        <v>9.2799999999999994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546.15159999999992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MAURICIO LINO DE SANTANA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44136</v>
      </c>
      <c r="H216" s="14">
        <f>'[1]TCE - ANEXO III - Preencher'!I225</f>
        <v>0</v>
      </c>
      <c r="I216" s="14">
        <f>'[1]TCE - ANEXO III - Preencher'!J225</f>
        <v>109.33680000000001</v>
      </c>
      <c r="J216" s="14">
        <f>'[1]TCE - ANEXO III - Preencher'!K225</f>
        <v>0</v>
      </c>
      <c r="K216" s="15">
        <f>'[1]TCE - ANEXO III - Preencher'!L225</f>
        <v>127.05</v>
      </c>
      <c r="L216" s="15">
        <f>'[1]TCE - ANEXO III - Preencher'!M225</f>
        <v>20.9</v>
      </c>
      <c r="M216" s="15">
        <f t="shared" si="19"/>
        <v>106.15</v>
      </c>
      <c r="N216" s="15">
        <f>'[1]TCE - ANEXO III - Preencher'!O225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107.25</v>
      </c>
      <c r="R216" s="15">
        <f>'[1]TCE - ANEXO III - Preencher'!S225</f>
        <v>62.7</v>
      </c>
      <c r="S216" s="16">
        <f t="shared" si="21"/>
        <v>44.55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261.1968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MICLEIDE MARTINIANO DA SILVA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225125</v>
      </c>
      <c r="G217" s="13">
        <f>IF('[1]TCE - ANEXO III - Preencher'!H226="","",'[1]TCE - ANEXO III - Preencher'!H226)</f>
        <v>44136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127.05</v>
      </c>
      <c r="L217" s="15">
        <f>'[1]TCE - ANEXO III - Preencher'!M226</f>
        <v>0</v>
      </c>
      <c r="M217" s="15">
        <f t="shared" si="19"/>
        <v>127.05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127.05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MILENA CRISTINA MOURA FIGUEIRA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>
        <f>'[1]TCE - ANEXO III - Preencher'!G227</f>
        <v>317210</v>
      </c>
      <c r="G218" s="13">
        <f>IF('[1]TCE - ANEXO III - Preencher'!H227="","",'[1]TCE - ANEXO III - Preencher'!H227)</f>
        <v>44136</v>
      </c>
      <c r="H218" s="14">
        <f>'[1]TCE - ANEXO III - Preencher'!I227</f>
        <v>0</v>
      </c>
      <c r="I218" s="14">
        <f>'[1]TCE - ANEXO III - Preencher'!J227</f>
        <v>244.90559999999999</v>
      </c>
      <c r="J218" s="14">
        <f>'[1]TCE - ANEXO III - Preencher'!K227</f>
        <v>0</v>
      </c>
      <c r="K218" s="15">
        <f>'[1]TCE - ANEXO III - Preencher'!L227</f>
        <v>127.05</v>
      </c>
      <c r="L218" s="15">
        <f>'[1]TCE - ANEXO III - Preencher'!M227</f>
        <v>33.67</v>
      </c>
      <c r="M218" s="15">
        <f t="shared" si="19"/>
        <v>93.38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144.75</v>
      </c>
      <c r="R218" s="15">
        <f>'[1]TCE - ANEXO III - Preencher'!S227</f>
        <v>101.02</v>
      </c>
      <c r="S218" s="16">
        <f t="shared" si="21"/>
        <v>43.730000000000004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383.17560000000003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MILENA LINS DE CERQUEIRA PORTO</v>
      </c>
      <c r="E219" s="9" t="str">
        <f>IF('[1]TCE - ANEXO III - Preencher'!F228="4 - Assistência Odontológica","2 - Outros Profissionais da Saúde",'[1]TCE - ANEXO III - Preencher'!F228)</f>
        <v>1 - Médico</v>
      </c>
      <c r="F219" s="12">
        <f>'[1]TCE - ANEXO III - Preencher'!G228</f>
        <v>225125</v>
      </c>
      <c r="G219" s="13">
        <f>IF('[1]TCE - ANEXO III - Preencher'!H228="","",'[1]TCE - ANEXO III - Preencher'!H228)</f>
        <v>44136</v>
      </c>
      <c r="H219" s="14">
        <f>'[1]TCE - ANEXO III - Preencher'!I228</f>
        <v>0</v>
      </c>
      <c r="I219" s="14">
        <f>'[1]TCE - ANEXO III - Preencher'!J228</f>
        <v>1075.6176</v>
      </c>
      <c r="J219" s="14">
        <f>'[1]TCE - ANEXO III - Preencher'!K228</f>
        <v>0</v>
      </c>
      <c r="K219" s="15">
        <f>'[1]TCE - ANEXO III - Preencher'!L228</f>
        <v>127.05</v>
      </c>
      <c r="L219" s="15">
        <f>'[1]TCE - ANEXO III - Preencher'!M228</f>
        <v>0</v>
      </c>
      <c r="M219" s="15">
        <f t="shared" si="19"/>
        <v>127.05</v>
      </c>
      <c r="N219" s="15">
        <f>'[1]TCE - ANEXO III - Preencher'!O228</f>
        <v>9.2799999999999994</v>
      </c>
      <c r="O219" s="15">
        <f>'[1]TCE - ANEXO III - Preencher'!P228</f>
        <v>0</v>
      </c>
      <c r="P219" s="16">
        <f t="shared" si="20"/>
        <v>9.2799999999999994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1211.9476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MIRELA DOS SANTOS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44136</v>
      </c>
      <c r="H220" s="14">
        <f>'[1]TCE - ANEXO III - Preencher'!I229</f>
        <v>0</v>
      </c>
      <c r="I220" s="14">
        <f>'[1]TCE - ANEXO III - Preencher'!J229</f>
        <v>117.764</v>
      </c>
      <c r="J220" s="14">
        <f>'[1]TCE - ANEXO III - Preencher'!K229</f>
        <v>0</v>
      </c>
      <c r="K220" s="15">
        <f>'[1]TCE - ANEXO III - Preencher'!L229</f>
        <v>127.05</v>
      </c>
      <c r="L220" s="15">
        <f>'[1]TCE - ANEXO III - Preencher'!M229</f>
        <v>20.9</v>
      </c>
      <c r="M220" s="15">
        <f t="shared" si="19"/>
        <v>106.15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225.07399999999998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MIRIAN LOPES DE ARAUJO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223208</v>
      </c>
      <c r="G221" s="13">
        <f>IF('[1]TCE - ANEXO III - Preencher'!H230="","",'[1]TCE - ANEXO III - Preencher'!H230)</f>
        <v>44136</v>
      </c>
      <c r="H221" s="14">
        <f>'[1]TCE - ANEXO III - Preencher'!I230</f>
        <v>0</v>
      </c>
      <c r="I221" s="14">
        <f>'[1]TCE - ANEXO III - Preencher'!J230</f>
        <v>297.83679999999998</v>
      </c>
      <c r="J221" s="14">
        <f>'[1]TCE - ANEXO III - Preencher'!K230</f>
        <v>0</v>
      </c>
      <c r="K221" s="15">
        <f>'[1]TCE - ANEXO III - Preencher'!L230</f>
        <v>127.05</v>
      </c>
      <c r="L221" s="15">
        <f>'[1]TCE - ANEXO III - Preencher'!M230</f>
        <v>0</v>
      </c>
      <c r="M221" s="15">
        <f t="shared" si="19"/>
        <v>127.05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426.04680000000002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NATHALIA DUARTE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517410</v>
      </c>
      <c r="G222" s="13">
        <f>IF('[1]TCE - ANEXO III - Preencher'!H231="","",'[1]TCE - ANEXO III - Preencher'!H231)</f>
        <v>44136</v>
      </c>
      <c r="H222" s="14">
        <f>'[1]TCE - ANEXO III - Preencher'!I231</f>
        <v>0</v>
      </c>
      <c r="I222" s="14">
        <f>'[1]TCE - ANEXO III - Preencher'!J231</f>
        <v>17.556000000000001</v>
      </c>
      <c r="J222" s="14">
        <f>'[1]TCE - ANEXO III - Preencher'!K231</f>
        <v>0</v>
      </c>
      <c r="K222" s="15">
        <f>'[1]TCE - ANEXO III - Preencher'!L231</f>
        <v>127.05</v>
      </c>
      <c r="L222" s="15">
        <f>'[1]TCE - ANEXO III - Preencher'!M231</f>
        <v>0</v>
      </c>
      <c r="M222" s="15">
        <f t="shared" si="19"/>
        <v>127.05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0</v>
      </c>
      <c r="R222" s="15">
        <f>'[1]TCE - ANEXO III - Preencher'!S231</f>
        <v>8.36</v>
      </c>
      <c r="S222" s="16">
        <f t="shared" si="21"/>
        <v>-8.36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137.40600000000001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NATHALIA FAUSTINO DE ALBUQUERQUE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44136</v>
      </c>
      <c r="H223" s="14">
        <f>'[1]TCE - ANEXO III - Preencher'!I232</f>
        <v>0</v>
      </c>
      <c r="I223" s="14">
        <f>'[1]TCE - ANEXO III - Preencher'!J232</f>
        <v>118.1296</v>
      </c>
      <c r="J223" s="14">
        <f>'[1]TCE - ANEXO III - Preencher'!K232</f>
        <v>0</v>
      </c>
      <c r="K223" s="15">
        <f>'[1]TCE - ANEXO III - Preencher'!L232</f>
        <v>127.05</v>
      </c>
      <c r="L223" s="15">
        <f>'[1]TCE - ANEXO III - Preencher'!M232</f>
        <v>20.9</v>
      </c>
      <c r="M223" s="15">
        <f t="shared" si="19"/>
        <v>106.15</v>
      </c>
      <c r="N223" s="15">
        <f>'[1]TCE - ANEXO III - Preencher'!O232</f>
        <v>1.1599999999999999</v>
      </c>
      <c r="O223" s="15">
        <f>'[1]TCE - ANEXO III - Preencher'!P232</f>
        <v>0</v>
      </c>
      <c r="P223" s="16">
        <f t="shared" si="20"/>
        <v>1.1599999999999999</v>
      </c>
      <c r="Q223" s="15">
        <f>'[1]TCE - ANEXO III - Preencher'!R232</f>
        <v>248.25</v>
      </c>
      <c r="R223" s="15">
        <f>'[1]TCE - ANEXO III - Preencher'!S232</f>
        <v>45.98</v>
      </c>
      <c r="S223" s="16">
        <f t="shared" si="21"/>
        <v>202.27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427.70960000000002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NATHALY BIANCA PEREIRA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223505</v>
      </c>
      <c r="G224" s="13">
        <f>IF('[1]TCE - ANEXO III - Preencher'!H233="","",'[1]TCE - ANEXO III - Preencher'!H233)</f>
        <v>44136</v>
      </c>
      <c r="H224" s="14">
        <f>'[1]TCE - ANEXO III - Preencher'!I233</f>
        <v>0</v>
      </c>
      <c r="I224" s="14">
        <f>'[1]TCE - ANEXO III - Preencher'!J233</f>
        <v>289.23360000000002</v>
      </c>
      <c r="J224" s="14">
        <f>'[1]TCE - ANEXO III - Preencher'!K233</f>
        <v>0</v>
      </c>
      <c r="K224" s="15">
        <f>'[1]TCE - ANEXO III - Preencher'!L233</f>
        <v>127.05</v>
      </c>
      <c r="L224" s="15">
        <f>'[1]TCE - ANEXO III - Preencher'!M233</f>
        <v>0</v>
      </c>
      <c r="M224" s="15">
        <f t="shared" si="19"/>
        <v>127.05</v>
      </c>
      <c r="N224" s="15">
        <f>'[1]TCE - ANEXO III - Preencher'!O233</f>
        <v>2.44</v>
      </c>
      <c r="O224" s="15">
        <f>'[1]TCE - ANEXO III - Preencher'!P233</f>
        <v>0</v>
      </c>
      <c r="P224" s="16">
        <f t="shared" si="20"/>
        <v>2.44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103.28</v>
      </c>
      <c r="U224" s="15">
        <f>'[1]TCE - ANEXO III - Preencher'!V233</f>
        <v>0</v>
      </c>
      <c r="V224" s="16">
        <f t="shared" si="22"/>
        <v>103.28</v>
      </c>
      <c r="W224" s="17" t="str">
        <f>IF('[1]TCE - ANEXO III - Preencher'!X233="","",'[1]TCE - ANEXO III - Preencher'!X233)</f>
        <v>AUXILIO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522.00360000000001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NELMA FERREIRA COSTA RIBEIRO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131210</v>
      </c>
      <c r="G225" s="13">
        <f>IF('[1]TCE - ANEXO III - Preencher'!H234="","",'[1]TCE - ANEXO III - Preencher'!H234)</f>
        <v>44136</v>
      </c>
      <c r="H225" s="14">
        <f>'[1]TCE - ANEXO III - Preencher'!I234</f>
        <v>0</v>
      </c>
      <c r="I225" s="14">
        <f>'[1]TCE - ANEXO III - Preencher'!J234</f>
        <v>1074.1696000000002</v>
      </c>
      <c r="J225" s="14">
        <f>'[1]TCE - ANEXO III - Preencher'!K234</f>
        <v>0</v>
      </c>
      <c r="K225" s="15">
        <f>'[1]TCE - ANEXO III - Preencher'!L234</f>
        <v>127.05</v>
      </c>
      <c r="L225" s="15">
        <f>'[1]TCE - ANEXO III - Preencher'!M234</f>
        <v>0</v>
      </c>
      <c r="M225" s="15">
        <f t="shared" si="19"/>
        <v>127.05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1202.3796000000002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NIEDJA ALVES CORREIA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514225</v>
      </c>
      <c r="G226" s="13">
        <f>IF('[1]TCE - ANEXO III - Preencher'!H235="","",'[1]TCE - ANEXO III - Preencher'!H235)</f>
        <v>44136</v>
      </c>
      <c r="H226" s="14">
        <f>'[1]TCE - ANEXO III - Preencher'!I235</f>
        <v>0</v>
      </c>
      <c r="I226" s="14">
        <f>'[1]TCE - ANEXO III - Preencher'!J235</f>
        <v>103.67200000000001</v>
      </c>
      <c r="J226" s="14">
        <f>'[1]TCE - ANEXO III - Preencher'!K235</f>
        <v>0</v>
      </c>
      <c r="K226" s="15">
        <f>'[1]TCE - ANEXO III - Preencher'!L235</f>
        <v>127.05</v>
      </c>
      <c r="L226" s="15">
        <f>'[1]TCE - ANEXO III - Preencher'!M235</f>
        <v>0</v>
      </c>
      <c r="M226" s="15">
        <f t="shared" si="19"/>
        <v>127.05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231.88200000000001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NOECY BEZERRA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515110</v>
      </c>
      <c r="G227" s="13">
        <f>IF('[1]TCE - ANEXO III - Preencher'!H236="","",'[1]TCE - ANEXO III - Preencher'!H236)</f>
        <v>44136</v>
      </c>
      <c r="H227" s="14">
        <f>'[1]TCE - ANEXO III - Preencher'!I236</f>
        <v>0</v>
      </c>
      <c r="I227" s="14">
        <f>'[1]TCE - ANEXO III - Preencher'!J236</f>
        <v>216.03200000000001</v>
      </c>
      <c r="J227" s="14">
        <f>'[1]TCE - ANEXO III - Preencher'!K236</f>
        <v>0</v>
      </c>
      <c r="K227" s="15">
        <f>'[1]TCE - ANEXO III - Preencher'!L236</f>
        <v>127.05</v>
      </c>
      <c r="L227" s="15">
        <f>'[1]TCE - ANEXO III - Preencher'!M236</f>
        <v>20.9</v>
      </c>
      <c r="M227" s="15">
        <f t="shared" si="19"/>
        <v>106.15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17.55</v>
      </c>
      <c r="R227" s="15">
        <f>'[1]TCE - ANEXO III - Preencher'!S236</f>
        <v>2.09</v>
      </c>
      <c r="S227" s="16">
        <f t="shared" si="21"/>
        <v>15.46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338.80200000000002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OSAMAR CAMPELO DE SOUZA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517410</v>
      </c>
      <c r="G228" s="13">
        <f>IF('[1]TCE - ANEXO III - Preencher'!H237="","",'[1]TCE - ANEXO III - Preencher'!H237)</f>
        <v>44136</v>
      </c>
      <c r="H228" s="14">
        <f>'[1]TCE - ANEXO III - Preencher'!I237</f>
        <v>0</v>
      </c>
      <c r="I228" s="14">
        <f>'[1]TCE - ANEXO III - Preencher'!J237</f>
        <v>213.10640000000001</v>
      </c>
      <c r="J228" s="14">
        <f>'[1]TCE - ANEXO III - Preencher'!K237</f>
        <v>0</v>
      </c>
      <c r="K228" s="15">
        <f>'[1]TCE - ANEXO III - Preencher'!L237</f>
        <v>127.05</v>
      </c>
      <c r="L228" s="15">
        <f>'[1]TCE - ANEXO III - Preencher'!M237</f>
        <v>20.9</v>
      </c>
      <c r="M228" s="15">
        <f t="shared" si="19"/>
        <v>106.15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10.65</v>
      </c>
      <c r="R228" s="15">
        <f>'[1]TCE - ANEXO III - Preencher'!S237</f>
        <v>2.09</v>
      </c>
      <c r="S228" s="16">
        <f t="shared" si="21"/>
        <v>8.56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328.97640000000001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OSVALDO INACIO CRUZ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44136</v>
      </c>
      <c r="H229" s="14">
        <f>'[1]TCE - ANEXO III - Preencher'!I238</f>
        <v>0</v>
      </c>
      <c r="I229" s="14">
        <f>'[1]TCE - ANEXO III - Preencher'!J238</f>
        <v>117.66719999999999</v>
      </c>
      <c r="J229" s="14">
        <f>'[1]TCE - ANEXO III - Preencher'!K238</f>
        <v>0</v>
      </c>
      <c r="K229" s="15">
        <f>'[1]TCE - ANEXO III - Preencher'!L238</f>
        <v>127.05</v>
      </c>
      <c r="L229" s="15">
        <f>'[1]TCE - ANEXO III - Preencher'!M238</f>
        <v>0</v>
      </c>
      <c r="M229" s="15">
        <f t="shared" si="19"/>
        <v>127.05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210.75</v>
      </c>
      <c r="R229" s="15">
        <f>'[1]TCE - ANEXO III - Preencher'!S238</f>
        <v>59.37</v>
      </c>
      <c r="S229" s="16">
        <f t="shared" si="21"/>
        <v>151.38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397.25720000000001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PATRICIA DE ARAUJO PEREIRA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44136</v>
      </c>
      <c r="H230" s="14">
        <f>'[1]TCE - ANEXO III - Preencher'!I239</f>
        <v>0</v>
      </c>
      <c r="I230" s="14">
        <f>'[1]TCE - ANEXO III - Preencher'!J239</f>
        <v>134.27040000000002</v>
      </c>
      <c r="J230" s="14">
        <f>'[1]TCE - ANEXO III - Preencher'!K239</f>
        <v>0</v>
      </c>
      <c r="K230" s="15">
        <f>'[1]TCE - ANEXO III - Preencher'!L239</f>
        <v>127.05</v>
      </c>
      <c r="L230" s="15">
        <f>'[1]TCE - ANEXO III - Preencher'!M239</f>
        <v>0</v>
      </c>
      <c r="M230" s="15">
        <f t="shared" si="19"/>
        <v>127.05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107.25</v>
      </c>
      <c r="R230" s="15">
        <f>'[1]TCE - ANEXO III - Preencher'!S239</f>
        <v>62.7</v>
      </c>
      <c r="S230" s="16">
        <f t="shared" si="21"/>
        <v>44.55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307.03040000000004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PATRICIA SOUZA NASCIMENTO</v>
      </c>
      <c r="E231" s="9" t="str">
        <f>IF('[1]TCE - ANEXO III - Preencher'!F240="4 - Assistência Odontológica","2 - Outros Profissionais da Saúde",'[1]TCE - ANEXO III - Preencher'!F240)</f>
        <v>1 - Médico</v>
      </c>
      <c r="F231" s="12">
        <f>'[1]TCE - ANEXO III - Preencher'!G240</f>
        <v>225125</v>
      </c>
      <c r="G231" s="13">
        <f>IF('[1]TCE - ANEXO III - Preencher'!H240="","",'[1]TCE - ANEXO III - Preencher'!H240)</f>
        <v>44136</v>
      </c>
      <c r="H231" s="14">
        <f>'[1]TCE - ANEXO III - Preencher'!I240</f>
        <v>0</v>
      </c>
      <c r="I231" s="14">
        <f>'[1]TCE - ANEXO III - Preencher'!J240</f>
        <v>486.00479999999999</v>
      </c>
      <c r="J231" s="14">
        <f>'[1]TCE - ANEXO III - Preencher'!K240</f>
        <v>0</v>
      </c>
      <c r="K231" s="15">
        <f>'[1]TCE - ANEXO III - Preencher'!L240</f>
        <v>127.05</v>
      </c>
      <c r="L231" s="15">
        <f>'[1]TCE - ANEXO III - Preencher'!M240</f>
        <v>0</v>
      </c>
      <c r="M231" s="15">
        <f t="shared" si="19"/>
        <v>127.05</v>
      </c>
      <c r="N231" s="15">
        <f>'[1]TCE - ANEXO III - Preencher'!O240</f>
        <v>9.2799999999999994</v>
      </c>
      <c r="O231" s="15">
        <f>'[1]TCE - ANEXO III - Preencher'!P240</f>
        <v>0</v>
      </c>
      <c r="P231" s="16">
        <f t="shared" si="20"/>
        <v>9.2799999999999994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622.33479999999997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PAULO CESAR OLIVEIRA SANTOS</v>
      </c>
      <c r="E232" s="9" t="str">
        <f>IF('[1]TCE - ANEXO III - Preencher'!F241="4 - Assistência Odontológica","2 - Outros Profissionais da Saúde",'[1]TCE - ANEXO III - Preencher'!F241)</f>
        <v>1 - Médico</v>
      </c>
      <c r="F232" s="12">
        <f>'[1]TCE - ANEXO III - Preencher'!G241</f>
        <v>225125</v>
      </c>
      <c r="G232" s="13">
        <f>IF('[1]TCE - ANEXO III - Preencher'!H241="","",'[1]TCE - ANEXO III - Preencher'!H241)</f>
        <v>44136</v>
      </c>
      <c r="H232" s="14">
        <f>'[1]TCE - ANEXO III - Preencher'!I241</f>
        <v>0</v>
      </c>
      <c r="I232" s="14">
        <f>'[1]TCE - ANEXO III - Preencher'!J241</f>
        <v>859.22720000000004</v>
      </c>
      <c r="J232" s="14">
        <f>'[1]TCE - ANEXO III - Preencher'!K241</f>
        <v>0</v>
      </c>
      <c r="K232" s="15">
        <f>'[1]TCE - ANEXO III - Preencher'!L241</f>
        <v>127.05</v>
      </c>
      <c r="L232" s="15">
        <f>'[1]TCE - ANEXO III - Preencher'!M241</f>
        <v>12.67</v>
      </c>
      <c r="M232" s="15">
        <f t="shared" si="19"/>
        <v>114.38</v>
      </c>
      <c r="N232" s="15">
        <f>'[1]TCE - ANEXO III - Preencher'!O241</f>
        <v>9.3699999999999992</v>
      </c>
      <c r="O232" s="15">
        <f>'[1]TCE - ANEXO III - Preencher'!P241</f>
        <v>0</v>
      </c>
      <c r="P232" s="16">
        <f t="shared" si="20"/>
        <v>9.3699999999999992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982.97720000000004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>PEDRO GOMES DOS REIS NETO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>
        <f>'[1]TCE - ANEXO III - Preencher'!G242</f>
        <v>514225</v>
      </c>
      <c r="G233" s="13">
        <f>IF('[1]TCE - ANEXO III - Preencher'!H242="","",'[1]TCE - ANEXO III - Preencher'!H242)</f>
        <v>44136</v>
      </c>
      <c r="H233" s="14">
        <f>'[1]TCE - ANEXO III - Preencher'!I242</f>
        <v>0</v>
      </c>
      <c r="I233" s="14">
        <f>'[1]TCE - ANEXO III - Preencher'!J242</f>
        <v>158.52400000000003</v>
      </c>
      <c r="J233" s="14">
        <f>'[1]TCE - ANEXO III - Preencher'!K242</f>
        <v>0</v>
      </c>
      <c r="K233" s="15">
        <f>'[1]TCE - ANEXO III - Preencher'!L242</f>
        <v>127.05</v>
      </c>
      <c r="L233" s="15">
        <f>'[1]TCE - ANEXO III - Preencher'!M242</f>
        <v>20.9</v>
      </c>
      <c r="M233" s="15">
        <f t="shared" si="19"/>
        <v>106.15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210.75</v>
      </c>
      <c r="R233" s="15">
        <f>'[1]TCE - ANEXO III - Preencher'!S242</f>
        <v>62.7</v>
      </c>
      <c r="S233" s="16">
        <f t="shared" si="21"/>
        <v>148.05000000000001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413.88400000000007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>PEDRO HENRIQUE XAVIER DA CUNHA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324115</v>
      </c>
      <c r="G234" s="13">
        <f>IF('[1]TCE - ANEXO III - Preencher'!H243="","",'[1]TCE - ANEXO III - Preencher'!H243)</f>
        <v>44136</v>
      </c>
      <c r="H234" s="14">
        <f>'[1]TCE - ANEXO III - Preencher'!I243</f>
        <v>0</v>
      </c>
      <c r="I234" s="14">
        <f>'[1]TCE - ANEXO III - Preencher'!J243</f>
        <v>235.43599999999998</v>
      </c>
      <c r="J234" s="14">
        <f>'[1]TCE - ANEXO III - Preencher'!K243</f>
        <v>0</v>
      </c>
      <c r="K234" s="15">
        <f>'[1]TCE - ANEXO III - Preencher'!L243</f>
        <v>127.05</v>
      </c>
      <c r="L234" s="15">
        <f>'[1]TCE - ANEXO III - Preencher'!M243</f>
        <v>0</v>
      </c>
      <c r="M234" s="15">
        <f t="shared" si="19"/>
        <v>127.05</v>
      </c>
      <c r="N234" s="15">
        <f>'[1]TCE - ANEXO III - Preencher'!O243</f>
        <v>1.1599999999999999</v>
      </c>
      <c r="O234" s="15">
        <f>'[1]TCE - ANEXO III - Preencher'!P243</f>
        <v>0</v>
      </c>
      <c r="P234" s="16">
        <f t="shared" si="20"/>
        <v>1.1599999999999999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363.64600000000002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PHILLIPE ANDREW FERNANDES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322205</v>
      </c>
      <c r="G235" s="13">
        <f>IF('[1]TCE - ANEXO III - Preencher'!H244="","",'[1]TCE - ANEXO III - Preencher'!H244)</f>
        <v>44136</v>
      </c>
      <c r="H235" s="14">
        <f>'[1]TCE - ANEXO III - Preencher'!I244</f>
        <v>0</v>
      </c>
      <c r="I235" s="14">
        <f>'[1]TCE - ANEXO III - Preencher'!J244</f>
        <v>226.94800000000001</v>
      </c>
      <c r="J235" s="14">
        <f>'[1]TCE - ANEXO III - Preencher'!K244</f>
        <v>0</v>
      </c>
      <c r="K235" s="15">
        <f>'[1]TCE - ANEXO III - Preencher'!L244</f>
        <v>127.05</v>
      </c>
      <c r="L235" s="15">
        <f>'[1]TCE - ANEXO III - Preencher'!M244</f>
        <v>20.9</v>
      </c>
      <c r="M235" s="15">
        <f t="shared" si="19"/>
        <v>106.15</v>
      </c>
      <c r="N235" s="15">
        <f>'[1]TCE - ANEXO III - Preencher'!O244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17.55</v>
      </c>
      <c r="R235" s="15">
        <f>'[1]TCE - ANEXO III - Preencher'!S244</f>
        <v>2.09</v>
      </c>
      <c r="S235" s="16">
        <f t="shared" si="21"/>
        <v>15.46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349.71800000000002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>PLACIDO FELIX DE LIMA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251605</v>
      </c>
      <c r="G236" s="13">
        <f>IF('[1]TCE - ANEXO III - Preencher'!H245="","",'[1]TCE - ANEXO III - Preencher'!H245)</f>
        <v>44136</v>
      </c>
      <c r="H236" s="14">
        <f>'[1]TCE - ANEXO III - Preencher'!I245</f>
        <v>0</v>
      </c>
      <c r="I236" s="14">
        <f>'[1]TCE - ANEXO III - Preencher'!J245</f>
        <v>236.14320000000001</v>
      </c>
      <c r="J236" s="14">
        <f>'[1]TCE - ANEXO III - Preencher'!K245</f>
        <v>0</v>
      </c>
      <c r="K236" s="15">
        <f>'[1]TCE - ANEXO III - Preencher'!L245</f>
        <v>127.05</v>
      </c>
      <c r="L236" s="15">
        <f>'[1]TCE - ANEXO III - Preencher'!M245</f>
        <v>0</v>
      </c>
      <c r="M236" s="15">
        <f t="shared" si="19"/>
        <v>127.05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364.35320000000002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POLIANA SILVA DE ALMEIDA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322205</v>
      </c>
      <c r="G237" s="13">
        <f>IF('[1]TCE - ANEXO III - Preencher'!H246="","",'[1]TCE - ANEXO III - Preencher'!H246)</f>
        <v>44136</v>
      </c>
      <c r="H237" s="14">
        <f>'[1]TCE - ANEXO III - Preencher'!I246</f>
        <v>0</v>
      </c>
      <c r="I237" s="14">
        <f>'[1]TCE - ANEXO III - Preencher'!J246</f>
        <v>168.572</v>
      </c>
      <c r="J237" s="14">
        <f>'[1]TCE - ANEXO III - Preencher'!K246</f>
        <v>0</v>
      </c>
      <c r="K237" s="15">
        <f>'[1]TCE - ANEXO III - Preencher'!L246</f>
        <v>127.05</v>
      </c>
      <c r="L237" s="15">
        <f>'[1]TCE - ANEXO III - Preencher'!M246</f>
        <v>20.9</v>
      </c>
      <c r="M237" s="15">
        <f t="shared" si="19"/>
        <v>106.15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196.5</v>
      </c>
      <c r="R237" s="15">
        <f>'[1]TCE - ANEXO III - Preencher'!S246</f>
        <v>62.7</v>
      </c>
      <c r="S237" s="16">
        <f t="shared" si="21"/>
        <v>133.80000000000001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409.68200000000002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>PRISCILA GEORGETE CAMELO DE VALOIS CORREIA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521130</v>
      </c>
      <c r="G238" s="13">
        <f>IF('[1]TCE - ANEXO III - Preencher'!H247="","",'[1]TCE - ANEXO III - Preencher'!H247)</f>
        <v>44136</v>
      </c>
      <c r="H238" s="14">
        <f>'[1]TCE - ANEXO III - Preencher'!I247</f>
        <v>0</v>
      </c>
      <c r="I238" s="14">
        <f>'[1]TCE - ANEXO III - Preencher'!J247</f>
        <v>100.83920000000001</v>
      </c>
      <c r="J238" s="14">
        <f>'[1]TCE - ANEXO III - Preencher'!K247</f>
        <v>0</v>
      </c>
      <c r="K238" s="15">
        <f>'[1]TCE - ANEXO III - Preencher'!L247</f>
        <v>127.05</v>
      </c>
      <c r="L238" s="15">
        <f>'[1]TCE - ANEXO III - Preencher'!M247</f>
        <v>20.9</v>
      </c>
      <c r="M238" s="15">
        <f t="shared" si="19"/>
        <v>106.15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107.25</v>
      </c>
      <c r="R238" s="15">
        <f>'[1]TCE - ANEXO III - Preencher'!S247</f>
        <v>62.7</v>
      </c>
      <c r="S238" s="16">
        <f t="shared" si="21"/>
        <v>44.55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252.69920000000002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PRISCILA PRAXEDES DE SOUZA NOBRE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322205</v>
      </c>
      <c r="G239" s="13">
        <f>IF('[1]TCE - ANEXO III - Preencher'!H248="","",'[1]TCE - ANEXO III - Preencher'!H248)</f>
        <v>44136</v>
      </c>
      <c r="H239" s="14">
        <f>'[1]TCE - ANEXO III - Preencher'!I248</f>
        <v>0</v>
      </c>
      <c r="I239" s="14">
        <f>'[1]TCE - ANEXO III - Preencher'!J248</f>
        <v>147.65360000000001</v>
      </c>
      <c r="J239" s="14">
        <f>'[1]TCE - ANEXO III - Preencher'!K248</f>
        <v>0</v>
      </c>
      <c r="K239" s="15">
        <f>'[1]TCE - ANEXO III - Preencher'!L248</f>
        <v>127.05</v>
      </c>
      <c r="L239" s="15">
        <f>'[1]TCE - ANEXO III - Preencher'!M248</f>
        <v>0</v>
      </c>
      <c r="M239" s="15">
        <f t="shared" si="19"/>
        <v>127.05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248.25</v>
      </c>
      <c r="R239" s="15">
        <f>'[1]TCE - ANEXO III - Preencher'!S248</f>
        <v>62.7</v>
      </c>
      <c r="S239" s="16">
        <f t="shared" si="21"/>
        <v>185.55</v>
      </c>
      <c r="T239" s="15">
        <f>'[1]TCE - ANEXO III - Preencher'!U248</f>
        <v>66.11</v>
      </c>
      <c r="U239" s="15">
        <f>'[1]TCE - ANEXO III - Preencher'!V248</f>
        <v>0</v>
      </c>
      <c r="V239" s="16">
        <f t="shared" si="22"/>
        <v>66.11</v>
      </c>
      <c r="W239" s="17" t="str">
        <f>IF('[1]TCE - ANEXO III - Preencher'!X248="","",'[1]TCE - ANEXO III - Preencher'!X248)</f>
        <v>AUXILIO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527.52359999999999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PRISCILLA DE ARAUJO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515205</v>
      </c>
      <c r="G240" s="13">
        <f>IF('[1]TCE - ANEXO III - Preencher'!H249="","",'[1]TCE - ANEXO III - Preencher'!H249)</f>
        <v>44136</v>
      </c>
      <c r="H240" s="14">
        <f>'[1]TCE - ANEXO III - Preencher'!I249</f>
        <v>0</v>
      </c>
      <c r="I240" s="14">
        <f>'[1]TCE - ANEXO III - Preencher'!J249</f>
        <v>221.32239999999999</v>
      </c>
      <c r="J240" s="14">
        <f>'[1]TCE - ANEXO III - Preencher'!K249</f>
        <v>2156.5500000000002</v>
      </c>
      <c r="K240" s="15">
        <f>'[1]TCE - ANEXO III - Preencher'!L249</f>
        <v>127.05</v>
      </c>
      <c r="L240" s="15">
        <f>'[1]TCE - ANEXO III - Preencher'!M249</f>
        <v>0</v>
      </c>
      <c r="M240" s="15">
        <f t="shared" si="19"/>
        <v>127.05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107.25</v>
      </c>
      <c r="R240" s="15">
        <f>'[1]TCE - ANEXO III - Preencher'!S249</f>
        <v>0</v>
      </c>
      <c r="S240" s="16">
        <f t="shared" si="21"/>
        <v>107.25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2613.3324000000002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RADAMES JOSE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521130</v>
      </c>
      <c r="G241" s="13">
        <f>IF('[1]TCE - ANEXO III - Preencher'!H250="","",'[1]TCE - ANEXO III - Preencher'!H250)</f>
        <v>44136</v>
      </c>
      <c r="H241" s="14">
        <f>'[1]TCE - ANEXO III - Preencher'!I250</f>
        <v>0</v>
      </c>
      <c r="I241" s="14">
        <f>'[1]TCE - ANEXO III - Preencher'!J250</f>
        <v>92.403199999999998</v>
      </c>
      <c r="J241" s="14">
        <f>'[1]TCE - ANEXO III - Preencher'!K250</f>
        <v>0</v>
      </c>
      <c r="K241" s="15">
        <f>'[1]TCE - ANEXO III - Preencher'!L250</f>
        <v>127.05</v>
      </c>
      <c r="L241" s="15">
        <f>'[1]TCE - ANEXO III - Preencher'!M250</f>
        <v>20.9</v>
      </c>
      <c r="M241" s="15">
        <f t="shared" si="19"/>
        <v>106.15</v>
      </c>
      <c r="N241" s="15">
        <f>'[1]TCE - ANEXO III - Preencher'!O250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144.75</v>
      </c>
      <c r="R241" s="15">
        <f>'[1]TCE - ANEXO III - Preencher'!S250</f>
        <v>62.7</v>
      </c>
      <c r="S241" s="16">
        <f t="shared" si="21"/>
        <v>82.05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281.76319999999998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>RAFAELA PAULA DOS SANTOS</v>
      </c>
      <c r="E242" s="9" t="str">
        <f>IF('[1]TCE - ANEXO III - Preencher'!F251="4 - Assistência Odontológica","2 - Outros Profissionais da Saúde",'[1]TCE - ANEXO III - Preencher'!F251)</f>
        <v>1 - Médico</v>
      </c>
      <c r="F242" s="12">
        <f>'[1]TCE - ANEXO III - Preencher'!G251</f>
        <v>225125</v>
      </c>
      <c r="G242" s="13">
        <f>IF('[1]TCE - ANEXO III - Preencher'!H251="","",'[1]TCE - ANEXO III - Preencher'!H251)</f>
        <v>44136</v>
      </c>
      <c r="H242" s="14">
        <f>'[1]TCE - ANEXO III - Preencher'!I251</f>
        <v>0</v>
      </c>
      <c r="I242" s="14">
        <f>'[1]TCE - ANEXO III - Preencher'!J251</f>
        <v>318.31040000000002</v>
      </c>
      <c r="J242" s="14">
        <f>'[1]TCE - ANEXO III - Preencher'!K251</f>
        <v>0</v>
      </c>
      <c r="K242" s="15">
        <f>'[1]TCE - ANEXO III - Preencher'!L251</f>
        <v>127.05</v>
      </c>
      <c r="L242" s="15">
        <f>'[1]TCE - ANEXO III - Preencher'!M251</f>
        <v>6.34</v>
      </c>
      <c r="M242" s="15">
        <f t="shared" si="19"/>
        <v>120.71</v>
      </c>
      <c r="N242" s="15">
        <f>'[1]TCE - ANEXO III - Preencher'!O251</f>
        <v>9.2799999999999994</v>
      </c>
      <c r="O242" s="15">
        <f>'[1]TCE - ANEXO III - Preencher'!P251</f>
        <v>0</v>
      </c>
      <c r="P242" s="16">
        <f t="shared" si="20"/>
        <v>9.2799999999999994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448.30039999999997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RAMZA CLAYSE DANTAS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322205</v>
      </c>
      <c r="G243" s="13">
        <f>IF('[1]TCE - ANEXO III - Preencher'!H252="","",'[1]TCE - ANEXO III - Preencher'!H252)</f>
        <v>44136</v>
      </c>
      <c r="H243" s="14">
        <f>'[1]TCE - ANEXO III - Preencher'!I252</f>
        <v>0</v>
      </c>
      <c r="I243" s="14">
        <f>'[1]TCE - ANEXO III - Preencher'!J252</f>
        <v>211.92080000000001</v>
      </c>
      <c r="J243" s="14">
        <f>'[1]TCE - ANEXO III - Preencher'!K252</f>
        <v>0</v>
      </c>
      <c r="K243" s="15">
        <f>'[1]TCE - ANEXO III - Preencher'!L252</f>
        <v>127.05</v>
      </c>
      <c r="L243" s="15">
        <f>'[1]TCE - ANEXO III - Preencher'!M252</f>
        <v>20.9</v>
      </c>
      <c r="M243" s="15">
        <f t="shared" si="19"/>
        <v>106.15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319.23080000000004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>REBECA VIANA FERREIRA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223505</v>
      </c>
      <c r="G244" s="13">
        <f>IF('[1]TCE - ANEXO III - Preencher'!H253="","",'[1]TCE - ANEXO III - Preencher'!H253)</f>
        <v>44136</v>
      </c>
      <c r="H244" s="14">
        <f>'[1]TCE - ANEXO III - Preencher'!I253</f>
        <v>0</v>
      </c>
      <c r="I244" s="14">
        <f>'[1]TCE - ANEXO III - Preencher'!J253</f>
        <v>293.86959999999999</v>
      </c>
      <c r="J244" s="14">
        <f>'[1]TCE - ANEXO III - Preencher'!K253</f>
        <v>0</v>
      </c>
      <c r="K244" s="15">
        <f>'[1]TCE - ANEXO III - Preencher'!L253</f>
        <v>127.05</v>
      </c>
      <c r="L244" s="15">
        <f>'[1]TCE - ANEXO III - Preencher'!M253</f>
        <v>0</v>
      </c>
      <c r="M244" s="15">
        <f t="shared" si="19"/>
        <v>127.05</v>
      </c>
      <c r="N244" s="15">
        <f>'[1]TCE - ANEXO III - Preencher'!O253</f>
        <v>2.44</v>
      </c>
      <c r="O244" s="15">
        <f>'[1]TCE - ANEXO III - Preencher'!P253</f>
        <v>0</v>
      </c>
      <c r="P244" s="16">
        <f t="shared" si="20"/>
        <v>2.44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423.3596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>REBECCA DE LUNA COUTO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>
        <f>'[1]TCE - ANEXO III - Preencher'!G254</f>
        <v>411010</v>
      </c>
      <c r="G245" s="13">
        <f>IF('[1]TCE - ANEXO III - Preencher'!H254="","",'[1]TCE - ANEXO III - Preencher'!H254)</f>
        <v>44136</v>
      </c>
      <c r="H245" s="14">
        <f>'[1]TCE - ANEXO III - Preencher'!I254</f>
        <v>0</v>
      </c>
      <c r="I245" s="14">
        <f>'[1]TCE - ANEXO III - Preencher'!J254</f>
        <v>150.80480000000003</v>
      </c>
      <c r="J245" s="14">
        <f>'[1]TCE - ANEXO III - Preencher'!K254</f>
        <v>0</v>
      </c>
      <c r="K245" s="15">
        <f>'[1]TCE - ANEXO III - Preencher'!L254</f>
        <v>127.05</v>
      </c>
      <c r="L245" s="15">
        <f>'[1]TCE - ANEXO III - Preencher'!M254</f>
        <v>0</v>
      </c>
      <c r="M245" s="15">
        <f t="shared" si="19"/>
        <v>127.05</v>
      </c>
      <c r="N245" s="15">
        <f>'[1]TCE - ANEXO III - Preencher'!O254</f>
        <v>1.1599999999999999</v>
      </c>
      <c r="O245" s="15">
        <f>'[1]TCE - ANEXO III - Preencher'!P254</f>
        <v>0</v>
      </c>
      <c r="P245" s="16">
        <f t="shared" si="20"/>
        <v>1.1599999999999999</v>
      </c>
      <c r="Q245" s="15">
        <f>'[1]TCE - ANEXO III - Preencher'!R254</f>
        <v>126</v>
      </c>
      <c r="R245" s="15">
        <f>'[1]TCE - ANEXO III - Preencher'!S254</f>
        <v>62.7</v>
      </c>
      <c r="S245" s="16">
        <f t="shared" si="21"/>
        <v>63.3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342.31480000000005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>REJANE DE SOUZA BRAGA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251605</v>
      </c>
      <c r="G246" s="13">
        <f>IF('[1]TCE - ANEXO III - Preencher'!H255="","",'[1]TCE - ANEXO III - Preencher'!H255)</f>
        <v>44136</v>
      </c>
      <c r="H246" s="14">
        <f>'[1]TCE - ANEXO III - Preencher'!I255</f>
        <v>0</v>
      </c>
      <c r="I246" s="14">
        <f>'[1]TCE - ANEXO III - Preencher'!J255</f>
        <v>243.26240000000001</v>
      </c>
      <c r="J246" s="14">
        <f>'[1]TCE - ANEXO III - Preencher'!K255</f>
        <v>0</v>
      </c>
      <c r="K246" s="15">
        <f>'[1]TCE - ANEXO III - Preencher'!L255</f>
        <v>127.05</v>
      </c>
      <c r="L246" s="15">
        <f>'[1]TCE - ANEXO III - Preencher'!M255</f>
        <v>36.119999999999997</v>
      </c>
      <c r="M246" s="15">
        <f t="shared" si="19"/>
        <v>90.93</v>
      </c>
      <c r="N246" s="15">
        <f>'[1]TCE - ANEXO III - Preencher'!O255</f>
        <v>1.1599999999999999</v>
      </c>
      <c r="O246" s="15">
        <f>'[1]TCE - ANEXO III - Preencher'!P255</f>
        <v>0</v>
      </c>
      <c r="P246" s="16">
        <f t="shared" si="20"/>
        <v>1.1599999999999999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64</v>
      </c>
      <c r="U246" s="15">
        <f>'[1]TCE - ANEXO III - Preencher'!V255</f>
        <v>0</v>
      </c>
      <c r="V246" s="16">
        <f t="shared" si="22"/>
        <v>64</v>
      </c>
      <c r="W246" s="17" t="str">
        <f>IF('[1]TCE - ANEXO III - Preencher'!X255="","",'[1]TCE - ANEXO III - Preencher'!X255)</f>
        <v>AUXILIO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399.35240000000005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>REJANE NEGROMONTE MACEDO MELO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>
        <f>'[1]TCE - ANEXO III - Preencher'!G256</f>
        <v>517410</v>
      </c>
      <c r="G247" s="13">
        <f>IF('[1]TCE - ANEXO III - Preencher'!H256="","",'[1]TCE - ANEXO III - Preencher'!H256)</f>
        <v>44136</v>
      </c>
      <c r="H247" s="14">
        <f>'[1]TCE - ANEXO III - Preencher'!I256</f>
        <v>0</v>
      </c>
      <c r="I247" s="14">
        <f>'[1]TCE - ANEXO III - Preencher'!J256</f>
        <v>72.053600000000003</v>
      </c>
      <c r="J247" s="14">
        <f>'[1]TCE - ANEXO III - Preencher'!K256</f>
        <v>0</v>
      </c>
      <c r="K247" s="15">
        <f>'[1]TCE - ANEXO III - Preencher'!L256</f>
        <v>127.05</v>
      </c>
      <c r="L247" s="15">
        <f>'[1]TCE - ANEXO III - Preencher'!M256</f>
        <v>20.9</v>
      </c>
      <c r="M247" s="15">
        <f t="shared" si="19"/>
        <v>106.15</v>
      </c>
      <c r="N247" s="15">
        <f>'[1]TCE - ANEXO III - Preencher'!O256</f>
        <v>1.1599999999999999</v>
      </c>
      <c r="O247" s="15">
        <f>'[1]TCE - ANEXO III - Preencher'!P256</f>
        <v>0</v>
      </c>
      <c r="P247" s="16">
        <f t="shared" si="20"/>
        <v>1.1599999999999999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179.36359999999999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REJILANE MELO FALCAO</v>
      </c>
      <c r="E248" s="9" t="str">
        <f>IF('[1]TCE - ANEXO III - Preencher'!F257="4 - Assistência Odontológica","2 - Outros Profissionais da Saúde",'[1]TCE - ANEXO III - Preencher'!F257)</f>
        <v>1 - Médico</v>
      </c>
      <c r="F248" s="12">
        <f>'[1]TCE - ANEXO III - Preencher'!G257</f>
        <v>225125</v>
      </c>
      <c r="G248" s="13">
        <f>IF('[1]TCE - ANEXO III - Preencher'!H257="","",'[1]TCE - ANEXO III - Preencher'!H257)</f>
        <v>44136</v>
      </c>
      <c r="H248" s="14">
        <f>'[1]TCE - ANEXO III - Preencher'!I257</f>
        <v>0</v>
      </c>
      <c r="I248" s="14">
        <f>'[1]TCE - ANEXO III - Preencher'!J257</f>
        <v>319.96160000000003</v>
      </c>
      <c r="J248" s="14">
        <f>'[1]TCE - ANEXO III - Preencher'!K257</f>
        <v>0</v>
      </c>
      <c r="K248" s="15">
        <f>'[1]TCE - ANEXO III - Preencher'!L257</f>
        <v>127.05</v>
      </c>
      <c r="L248" s="15">
        <f>'[1]TCE - ANEXO III - Preencher'!M257</f>
        <v>0</v>
      </c>
      <c r="M248" s="15">
        <f t="shared" si="19"/>
        <v>127.05</v>
      </c>
      <c r="N248" s="15">
        <f>'[1]TCE - ANEXO III - Preencher'!O257</f>
        <v>9.2799999999999994</v>
      </c>
      <c r="O248" s="15">
        <f>'[1]TCE - ANEXO III - Preencher'!P257</f>
        <v>0</v>
      </c>
      <c r="P248" s="16">
        <f t="shared" si="20"/>
        <v>9.2799999999999994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456.29160000000002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>RENATA COSTA DOS SANTOS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413115</v>
      </c>
      <c r="G249" s="13">
        <f>IF('[1]TCE - ANEXO III - Preencher'!H258="","",'[1]TCE - ANEXO III - Preencher'!H258)</f>
        <v>44136</v>
      </c>
      <c r="H249" s="14">
        <f>'[1]TCE - ANEXO III - Preencher'!I258</f>
        <v>0</v>
      </c>
      <c r="I249" s="14">
        <f>'[1]TCE - ANEXO III - Preencher'!J258</f>
        <v>118.3216</v>
      </c>
      <c r="J249" s="14">
        <f>'[1]TCE - ANEXO III - Preencher'!K258</f>
        <v>0</v>
      </c>
      <c r="K249" s="15">
        <f>'[1]TCE - ANEXO III - Preencher'!L258</f>
        <v>127.05</v>
      </c>
      <c r="L249" s="15">
        <f>'[1]TCE - ANEXO III - Preencher'!M258</f>
        <v>26.76</v>
      </c>
      <c r="M249" s="15">
        <f t="shared" si="19"/>
        <v>100.28999999999999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210.75</v>
      </c>
      <c r="R249" s="15">
        <f>'[1]TCE - ANEXO III - Preencher'!S258</f>
        <v>80.27</v>
      </c>
      <c r="S249" s="16">
        <f t="shared" si="21"/>
        <v>130.48000000000002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350.25160000000005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RENATA GEANE GONCALVES CUNHA BARROS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>
        <f>'[1]TCE - ANEXO III - Preencher'!G259</f>
        <v>521130</v>
      </c>
      <c r="G250" s="13">
        <f>IF('[1]TCE - ANEXO III - Preencher'!H259="","",'[1]TCE - ANEXO III - Preencher'!H259)</f>
        <v>44136</v>
      </c>
      <c r="H250" s="14">
        <f>'[1]TCE - ANEXO III - Preencher'!I259</f>
        <v>0</v>
      </c>
      <c r="I250" s="14">
        <f>'[1]TCE - ANEXO III - Preencher'!J259</f>
        <v>88.434400000000011</v>
      </c>
      <c r="J250" s="14">
        <f>'[1]TCE - ANEXO III - Preencher'!K259</f>
        <v>0</v>
      </c>
      <c r="K250" s="15">
        <f>'[1]TCE - ANEXO III - Preencher'!L259</f>
        <v>127.05</v>
      </c>
      <c r="L250" s="15">
        <f>'[1]TCE - ANEXO III - Preencher'!M259</f>
        <v>20.9</v>
      </c>
      <c r="M250" s="15">
        <f t="shared" si="19"/>
        <v>106.15</v>
      </c>
      <c r="N250" s="15">
        <f>'[1]TCE - ANEXO III - Preencher'!O259</f>
        <v>1.1599999999999999</v>
      </c>
      <c r="O250" s="15">
        <f>'[1]TCE - ANEXO III - Preencher'!P259</f>
        <v>0</v>
      </c>
      <c r="P250" s="16">
        <f t="shared" si="20"/>
        <v>1.1599999999999999</v>
      </c>
      <c r="Q250" s="15">
        <f>'[1]TCE - ANEXO III - Preencher'!R259</f>
        <v>100.35</v>
      </c>
      <c r="R250" s="15">
        <f>'[1]TCE - ANEXO III - Preencher'!S259</f>
        <v>62.7</v>
      </c>
      <c r="S250" s="16">
        <f t="shared" si="21"/>
        <v>37.649999999999991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233.39440000000002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RENATA PATRICIA FREITAS SOARES DE JESUS</v>
      </c>
      <c r="E251" s="9" t="str">
        <f>IF('[1]TCE - ANEXO III - Preencher'!F260="4 - Assistência Odontológica","2 - Outros Profissionais da Saúde",'[1]TCE - ANEXO III - Preencher'!F260)</f>
        <v>1 - Médico</v>
      </c>
      <c r="F251" s="12">
        <f>'[1]TCE - ANEXO III - Preencher'!G260</f>
        <v>225125</v>
      </c>
      <c r="G251" s="13">
        <f>IF('[1]TCE - ANEXO III - Preencher'!H260="","",'[1]TCE - ANEXO III - Preencher'!H260)</f>
        <v>44136</v>
      </c>
      <c r="H251" s="14">
        <f>'[1]TCE - ANEXO III - Preencher'!I260</f>
        <v>0</v>
      </c>
      <c r="I251" s="14">
        <f>'[1]TCE - ANEXO III - Preencher'!J260</f>
        <v>525.14239999999995</v>
      </c>
      <c r="J251" s="14">
        <f>'[1]TCE - ANEXO III - Preencher'!K260</f>
        <v>0</v>
      </c>
      <c r="K251" s="15">
        <f>'[1]TCE - ANEXO III - Preencher'!L260</f>
        <v>127.05</v>
      </c>
      <c r="L251" s="15">
        <f>'[1]TCE - ANEXO III - Preencher'!M260</f>
        <v>0</v>
      </c>
      <c r="M251" s="15">
        <f t="shared" si="19"/>
        <v>127.05</v>
      </c>
      <c r="N251" s="15">
        <f>'[1]TCE - ANEXO III - Preencher'!O260</f>
        <v>9.2799999999999994</v>
      </c>
      <c r="O251" s="15">
        <f>'[1]TCE - ANEXO III - Preencher'!P260</f>
        <v>0</v>
      </c>
      <c r="P251" s="16">
        <f t="shared" si="20"/>
        <v>9.2799999999999994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661.47239999999988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RICARDO DIAS LIMA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414105</v>
      </c>
      <c r="G252" s="13">
        <f>IF('[1]TCE - ANEXO III - Preencher'!H261="","",'[1]TCE - ANEXO III - Preencher'!H261)</f>
        <v>44136</v>
      </c>
      <c r="H252" s="14">
        <f>'[1]TCE - ANEXO III - Preencher'!I261</f>
        <v>0</v>
      </c>
      <c r="I252" s="14">
        <f>'[1]TCE - ANEXO III - Preencher'!J261</f>
        <v>89.953600000000009</v>
      </c>
      <c r="J252" s="14">
        <f>'[1]TCE - ANEXO III - Preencher'!K261</f>
        <v>0</v>
      </c>
      <c r="K252" s="15">
        <f>'[1]TCE - ANEXO III - Preencher'!L261</f>
        <v>127.05</v>
      </c>
      <c r="L252" s="15">
        <f>'[1]TCE - ANEXO III - Preencher'!M261</f>
        <v>22.06</v>
      </c>
      <c r="M252" s="15">
        <f t="shared" si="19"/>
        <v>104.99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166.75</v>
      </c>
      <c r="R252" s="15">
        <f>'[1]TCE - ANEXO III - Preencher'!S261</f>
        <v>66.17</v>
      </c>
      <c r="S252" s="16">
        <f t="shared" si="21"/>
        <v>100.58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296.68360000000001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RITA DE CASSIA LOPES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411010</v>
      </c>
      <c r="G253" s="13">
        <f>IF('[1]TCE - ANEXO III - Preencher'!H262="","",'[1]TCE - ANEXO III - Preencher'!H262)</f>
        <v>44136</v>
      </c>
      <c r="H253" s="14">
        <f>'[1]TCE - ANEXO III - Preencher'!I262</f>
        <v>0</v>
      </c>
      <c r="I253" s="14">
        <f>'[1]TCE - ANEXO III - Preencher'!J262</f>
        <v>116.6144</v>
      </c>
      <c r="J253" s="14">
        <f>'[1]TCE - ANEXO III - Preencher'!K262</f>
        <v>0</v>
      </c>
      <c r="K253" s="15">
        <f>'[1]TCE - ANEXO III - Preencher'!L262</f>
        <v>127.05</v>
      </c>
      <c r="L253" s="15">
        <f>'[1]TCE - ANEXO III - Preencher'!M262</f>
        <v>0</v>
      </c>
      <c r="M253" s="15">
        <f t="shared" si="19"/>
        <v>127.05</v>
      </c>
      <c r="N253" s="15">
        <f>'[1]TCE - ANEXO III - Preencher'!O262</f>
        <v>1.1599999999999999</v>
      </c>
      <c r="O253" s="15">
        <f>'[1]TCE - ANEXO III - Preencher'!P262</f>
        <v>0</v>
      </c>
      <c r="P253" s="16">
        <f t="shared" si="20"/>
        <v>1.1599999999999999</v>
      </c>
      <c r="Q253" s="15">
        <f>'[1]TCE - ANEXO III - Preencher'!R262</f>
        <v>191.75</v>
      </c>
      <c r="R253" s="15">
        <f>'[1]TCE - ANEXO III - Preencher'!S262</f>
        <v>79.290000000000006</v>
      </c>
      <c r="S253" s="16">
        <f t="shared" si="21"/>
        <v>112.46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357.28440000000001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ROBERTA LUCIA DOURADO DE PAULA FERREIRA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223505</v>
      </c>
      <c r="G254" s="13">
        <f>IF('[1]TCE - ANEXO III - Preencher'!H263="","",'[1]TCE - ANEXO III - Preencher'!H263)</f>
        <v>44136</v>
      </c>
      <c r="H254" s="14">
        <f>'[1]TCE - ANEXO III - Preencher'!I263</f>
        <v>0</v>
      </c>
      <c r="I254" s="14">
        <f>'[1]TCE - ANEXO III - Preencher'!J263</f>
        <v>282.91759999999999</v>
      </c>
      <c r="J254" s="14">
        <f>'[1]TCE - ANEXO III - Preencher'!K263</f>
        <v>0</v>
      </c>
      <c r="K254" s="15">
        <f>'[1]TCE - ANEXO III - Preencher'!L263</f>
        <v>127.05</v>
      </c>
      <c r="L254" s="15">
        <f>'[1]TCE - ANEXO III - Preencher'!M263</f>
        <v>0</v>
      </c>
      <c r="M254" s="15">
        <f t="shared" si="19"/>
        <v>127.05</v>
      </c>
      <c r="N254" s="15">
        <f>'[1]TCE - ANEXO III - Preencher'!O263</f>
        <v>2.44</v>
      </c>
      <c r="O254" s="15">
        <f>'[1]TCE - ANEXO III - Preencher'!P263</f>
        <v>0</v>
      </c>
      <c r="P254" s="16">
        <f t="shared" si="20"/>
        <v>2.44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412.4076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ROBESIA CANDIDO DE ALENCAR CORREIA DE ARAUJO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411010</v>
      </c>
      <c r="G255" s="13">
        <f>IF('[1]TCE - ANEXO III - Preencher'!H264="","",'[1]TCE - ANEXO III - Preencher'!H264)</f>
        <v>44136</v>
      </c>
      <c r="H255" s="14">
        <f>'[1]TCE - ANEXO III - Preencher'!I264</f>
        <v>0</v>
      </c>
      <c r="I255" s="14">
        <f>'[1]TCE - ANEXO III - Preencher'!J264</f>
        <v>120.8824</v>
      </c>
      <c r="J255" s="14">
        <f>'[1]TCE - ANEXO III - Preencher'!K264</f>
        <v>0</v>
      </c>
      <c r="K255" s="15">
        <f>'[1]TCE - ANEXO III - Preencher'!L264</f>
        <v>127.05</v>
      </c>
      <c r="L255" s="15">
        <f>'[1]TCE - ANEXO III - Preencher'!M264</f>
        <v>20.9</v>
      </c>
      <c r="M255" s="15">
        <f t="shared" si="19"/>
        <v>106.15</v>
      </c>
      <c r="N255" s="15">
        <f>'[1]TCE - ANEXO III - Preencher'!O264</f>
        <v>1.1599999999999999</v>
      </c>
      <c r="O255" s="15">
        <f>'[1]TCE - ANEXO III - Preencher'!P264</f>
        <v>0</v>
      </c>
      <c r="P255" s="16">
        <f t="shared" si="20"/>
        <v>1.1599999999999999</v>
      </c>
      <c r="Q255" s="15">
        <f>'[1]TCE - ANEXO III - Preencher'!R264</f>
        <v>244.39</v>
      </c>
      <c r="R255" s="15">
        <f>'[1]TCE - ANEXO III - Preencher'!S264</f>
        <v>60.61</v>
      </c>
      <c r="S255" s="16">
        <f t="shared" si="21"/>
        <v>183.77999999999997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411.97239999999999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ROBSON FERNANDO DOS SANTOS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514225</v>
      </c>
      <c r="G256" s="13">
        <f>IF('[1]TCE - ANEXO III - Preencher'!H265="","",'[1]TCE - ANEXO III - Preencher'!H265)</f>
        <v>44136</v>
      </c>
      <c r="H256" s="14">
        <f>'[1]TCE - ANEXO III - Preencher'!I265</f>
        <v>0</v>
      </c>
      <c r="I256" s="14">
        <f>'[1]TCE - ANEXO III - Preencher'!J265</f>
        <v>119.6456</v>
      </c>
      <c r="J256" s="14">
        <f>'[1]TCE - ANEXO III - Preencher'!K265</f>
        <v>0</v>
      </c>
      <c r="K256" s="15">
        <f>'[1]TCE - ANEXO III - Preencher'!L265</f>
        <v>127.05</v>
      </c>
      <c r="L256" s="15">
        <f>'[1]TCE - ANEXO III - Preencher'!M265</f>
        <v>20.9</v>
      </c>
      <c r="M256" s="15">
        <f t="shared" si="19"/>
        <v>106.15</v>
      </c>
      <c r="N256" s="15">
        <f>'[1]TCE - ANEXO III - Preencher'!O265</f>
        <v>1.1599999999999999</v>
      </c>
      <c r="O256" s="15">
        <f>'[1]TCE - ANEXO III - Preencher'!P265</f>
        <v>0</v>
      </c>
      <c r="P256" s="16">
        <f t="shared" si="20"/>
        <v>1.1599999999999999</v>
      </c>
      <c r="Q256" s="15">
        <f>'[1]TCE - ANEXO III - Preencher'!R265</f>
        <v>210.75</v>
      </c>
      <c r="R256" s="15">
        <f>'[1]TCE - ANEXO III - Preencher'!S265</f>
        <v>62.7</v>
      </c>
      <c r="S256" s="16">
        <f t="shared" si="21"/>
        <v>148.05000000000001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375.00560000000002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RODRIGO MONTEIRO GOMES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>
        <f>IF('[1]TCE - ANEXO III - Preencher'!H266="","",'[1]TCE - ANEXO III - Preencher'!H266)</f>
        <v>44136</v>
      </c>
      <c r="H257" s="14">
        <f>'[1]TCE - ANEXO III - Preencher'!I266</f>
        <v>0</v>
      </c>
      <c r="I257" s="14">
        <f>'[1]TCE - ANEXO III - Preencher'!J266</f>
        <v>158.91839999999999</v>
      </c>
      <c r="J257" s="14">
        <f>'[1]TCE - ANEXO III - Preencher'!K266</f>
        <v>0</v>
      </c>
      <c r="K257" s="15">
        <f>'[1]TCE - ANEXO III - Preencher'!L266</f>
        <v>127.05</v>
      </c>
      <c r="L257" s="15">
        <f>'[1]TCE - ANEXO III - Preencher'!M266</f>
        <v>20.9</v>
      </c>
      <c r="M257" s="15">
        <f t="shared" si="19"/>
        <v>106.15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144.75</v>
      </c>
      <c r="R257" s="15">
        <f>'[1]TCE - ANEXO III - Preencher'!S266</f>
        <v>62.7</v>
      </c>
      <c r="S257" s="16">
        <f t="shared" si="21"/>
        <v>82.05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348.27840000000003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 t="str">
        <f>'[1]TCE - ANEXO III - Preencher'!E237</f>
        <v>ROGERIO BATISTA DOS SANTOS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 t="str">
        <f>'[1]TCE - ANEXO III - Preencher'!E238</f>
        <v>ROSANA FERREIRA DA SILVA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 t="str">
        <f>'[1]TCE - ANEXO III - Preencher'!E239</f>
        <v>ROSANGELA CARDOSO CAVALCANTE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 t="str">
        <f>'[1]TCE - ANEXO III - Preencher'!E240</f>
        <v>SAMUEL RICARDO BATISTA MOURA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SERGIO PHELLIP OLIVEIRA EUGENIO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SERIVAL LAURENTINO DA SILVA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SHIRLENE SAMPAIO DOS SANTOS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SHIRLEY GOMES DIAS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SILVANIA WILMA DE SOUZA SILVA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SIMONE NEVES DA ROCHA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SIMONE PAULO MENDES DA SILVA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SIMONE RIBEIRO DA SILVA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SIRLEIDE DE BARROS CRUZ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STEPHANE LAILA TENORIO FRAGA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SUELANY DE SOUZA WANDERLEY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SUZANA MARIA DA SILVA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TALITA PEREIRA DE MENEZES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TARCIANA SOUZA DE ARAUJO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TATIANA SILVA DE MELO RAIMUNDO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TELMA LUCIA BEZERRA FEITOSA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THAISA FREITAS DE OLIVEIRA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VALERIA JORDAO DE VASCONCELOS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VANESSA DOS SANTOS CORDEIRO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VITOR VENANCIO SILVA CAVALCANTE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VIVIAN EVELYN LIMA DE ASSIS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VIVIAN HELENA ROCHA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WALKIRIA AMORIM REGO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WARRLA SOUZA DA SILVA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WILDNER LUIS DA SILVA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YEDA MARIA BATISTA LOIOLA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Preencher'!E267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Preencher'!E268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Preencher'!E269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Preencher'!E270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Preencher'!E271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Preencher'!E272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Preencher'!E273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Preencher'!E274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2021-01-05T14:06:20Z</dcterms:created>
  <dcterms:modified xsi:type="dcterms:W3CDTF">2021-01-05T14:06:49Z</dcterms:modified>
</cp:coreProperties>
</file>