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2020\12. DEZEMBRO.2020\SES - PUBLICAÇÃO\"/>
    </mc:Choice>
  </mc:AlternateContent>
  <xr:revisionPtr revIDLastSave="0" documentId="8_{15268FAB-B88B-42BF-8463-FFA6AC540DA8}" xr6:coauthVersionLast="45" xr6:coauthVersionMax="45" xr10:uidLastSave="{00000000-0000-0000-0000-000000000000}"/>
  <bookViews>
    <workbookView xWindow="-120" yWindow="-120" windowWidth="20640" windowHeight="11160" xr2:uid="{257451BD-BC4F-4182-8552-F9249476ABB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AB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AB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AB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B4733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AB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AB4340" i="1" s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AB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AB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AB2771" i="1" s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AB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AB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AB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AB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AB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AB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AB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AB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AB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AB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AB1518" i="1" s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B1516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AB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AB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AB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AB1486" i="1" s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B1478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AB1470" i="1" s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B1462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AB1454" i="1" s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AB1438" i="1" s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AB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B1436" i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B1344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B1312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B1296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B1280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7" i="1"/>
  <c r="AB10" i="1"/>
  <c r="AB17" i="1"/>
  <c r="AB20" i="1"/>
  <c r="AB23" i="1"/>
  <c r="AB26" i="1"/>
  <c r="AB33" i="1"/>
  <c r="AB36" i="1"/>
  <c r="AB39" i="1"/>
  <c r="AB42" i="1"/>
  <c r="AB49" i="1"/>
  <c r="AB52" i="1"/>
  <c r="AB55" i="1"/>
  <c r="AB58" i="1"/>
  <c r="AB65" i="1"/>
  <c r="AB68" i="1"/>
  <c r="AB74" i="1"/>
  <c r="AB81" i="1"/>
  <c r="AB84" i="1"/>
  <c r="AB87" i="1"/>
  <c r="AB90" i="1"/>
  <c r="AB97" i="1"/>
  <c r="AB100" i="1"/>
  <c r="AB103" i="1"/>
  <c r="AB106" i="1"/>
  <c r="AB113" i="1"/>
  <c r="AB116" i="1"/>
  <c r="AB119" i="1"/>
  <c r="AB122" i="1"/>
  <c r="AB129" i="1"/>
  <c r="AB132" i="1"/>
  <c r="AB135" i="1"/>
  <c r="AB138" i="1"/>
  <c r="AB145" i="1"/>
  <c r="AB148" i="1"/>
  <c r="AB151" i="1"/>
  <c r="AB154" i="1"/>
  <c r="AB161" i="1"/>
  <c r="AB164" i="1"/>
  <c r="AB167" i="1"/>
  <c r="AB170" i="1"/>
  <c r="AB177" i="1"/>
  <c r="AB180" i="1"/>
  <c r="AB183" i="1"/>
  <c r="AB186" i="1"/>
  <c r="AB193" i="1"/>
  <c r="AB196" i="1"/>
  <c r="AB199" i="1"/>
  <c r="AB202" i="1"/>
  <c r="AB209" i="1"/>
  <c r="AB212" i="1"/>
  <c r="AB215" i="1"/>
  <c r="AB218" i="1"/>
  <c r="AB225" i="1"/>
  <c r="AB228" i="1"/>
  <c r="AB231" i="1"/>
  <c r="AB234" i="1"/>
  <c r="AB241" i="1"/>
  <c r="AB244" i="1"/>
  <c r="AB250" i="1"/>
  <c r="AB257" i="1"/>
  <c r="AB260" i="1"/>
  <c r="AB263" i="1"/>
  <c r="AB266" i="1"/>
  <c r="AB273" i="1"/>
  <c r="AB276" i="1"/>
  <c r="AB279" i="1"/>
  <c r="AB282" i="1"/>
  <c r="AB289" i="1"/>
  <c r="AB292" i="1"/>
  <c r="AB295" i="1"/>
  <c r="AB298" i="1"/>
  <c r="AB305" i="1"/>
  <c r="AB308" i="1"/>
  <c r="AB311" i="1"/>
  <c r="AB314" i="1"/>
  <c r="AB321" i="1"/>
  <c r="AB324" i="1"/>
  <c r="AB327" i="1"/>
  <c r="AB330" i="1"/>
  <c r="AB337" i="1"/>
  <c r="AB340" i="1"/>
  <c r="AB343" i="1"/>
  <c r="AB346" i="1"/>
  <c r="AB353" i="1"/>
  <c r="AB356" i="1"/>
  <c r="AB359" i="1"/>
  <c r="AB362" i="1"/>
  <c r="AB369" i="1"/>
  <c r="AB372" i="1"/>
  <c r="AB375" i="1"/>
  <c r="AB378" i="1"/>
  <c r="AB385" i="1"/>
  <c r="AB388" i="1"/>
  <c r="AB391" i="1"/>
  <c r="AB394" i="1"/>
  <c r="AB401" i="1"/>
  <c r="AB404" i="1"/>
  <c r="AB410" i="1"/>
  <c r="AB417" i="1"/>
  <c r="AB420" i="1"/>
  <c r="AB423" i="1"/>
  <c r="AB426" i="1"/>
  <c r="AB433" i="1"/>
  <c r="AB436" i="1"/>
  <c r="AB439" i="1"/>
  <c r="AB442" i="1"/>
  <c r="AB449" i="1"/>
  <c r="AB452" i="1"/>
  <c r="AB455" i="1"/>
  <c r="AB458" i="1"/>
  <c r="AB465" i="1"/>
  <c r="AB468" i="1"/>
  <c r="AB471" i="1"/>
  <c r="AB474" i="1"/>
  <c r="AB481" i="1"/>
  <c r="AB484" i="1"/>
  <c r="AB487" i="1"/>
  <c r="AB490" i="1"/>
  <c r="AB497" i="1"/>
  <c r="AB500" i="1"/>
  <c r="AB503" i="1"/>
  <c r="AB506" i="1"/>
  <c r="AB513" i="1"/>
  <c r="AB516" i="1"/>
  <c r="AB519" i="1"/>
  <c r="AB522" i="1"/>
  <c r="AB529" i="1"/>
  <c r="AB532" i="1"/>
  <c r="AB535" i="1"/>
  <c r="AB538" i="1"/>
  <c r="AB545" i="1"/>
  <c r="AB548" i="1"/>
  <c r="AB551" i="1"/>
  <c r="AB554" i="1"/>
  <c r="AB561" i="1"/>
  <c r="AB564" i="1"/>
  <c r="AB567" i="1"/>
  <c r="AB570" i="1"/>
  <c r="AB577" i="1"/>
  <c r="AB580" i="1"/>
  <c r="AB583" i="1"/>
  <c r="AB586" i="1"/>
  <c r="AB593" i="1"/>
  <c r="AB596" i="1"/>
  <c r="AB599" i="1"/>
  <c r="AB602" i="1"/>
  <c r="AB609" i="1"/>
  <c r="AB612" i="1"/>
  <c r="AB615" i="1"/>
  <c r="AB618" i="1"/>
  <c r="AB625" i="1"/>
  <c r="AB628" i="1"/>
  <c r="AB631" i="1"/>
  <c r="AB634" i="1"/>
  <c r="AB641" i="1"/>
  <c r="AB644" i="1"/>
  <c r="AB650" i="1"/>
  <c r="AB657" i="1"/>
  <c r="AB660" i="1"/>
  <c r="AB666" i="1"/>
  <c r="AB673" i="1"/>
  <c r="AB676" i="1"/>
  <c r="AB682" i="1"/>
  <c r="AB689" i="1"/>
  <c r="AB692" i="1"/>
  <c r="AB698" i="1"/>
  <c r="AB705" i="1"/>
  <c r="AB708" i="1"/>
  <c r="AB711" i="1"/>
  <c r="AB714" i="1"/>
  <c r="AB721" i="1"/>
  <c r="AB724" i="1"/>
  <c r="AB727" i="1"/>
  <c r="AB730" i="1"/>
  <c r="AB737" i="1"/>
  <c r="AB3" i="1"/>
  <c r="AB6" i="1"/>
  <c r="AB13" i="1"/>
  <c r="AB22" i="1"/>
  <c r="AB29" i="1"/>
  <c r="AB35" i="1"/>
  <c r="AB38" i="1"/>
  <c r="AB45" i="1"/>
  <c r="AB61" i="1"/>
  <c r="AB67" i="1"/>
  <c r="AB70" i="1"/>
  <c r="AB77" i="1"/>
  <c r="AB83" i="1"/>
  <c r="AB86" i="1"/>
  <c r="AB93" i="1"/>
  <c r="AB99" i="1"/>
  <c r="AB102" i="1"/>
  <c r="AB109" i="1"/>
  <c r="AB115" i="1"/>
  <c r="AB118" i="1"/>
  <c r="AB125" i="1"/>
  <c r="AB131" i="1"/>
  <c r="AB134" i="1"/>
  <c r="AB141" i="1"/>
  <c r="AB147" i="1"/>
  <c r="AB150" i="1"/>
  <c r="AB157" i="1"/>
  <c r="AB163" i="1"/>
  <c r="AB166" i="1"/>
  <c r="AB173" i="1"/>
  <c r="AB179" i="1"/>
  <c r="AB182" i="1"/>
  <c r="AB189" i="1"/>
  <c r="AB195" i="1"/>
  <c r="AB198" i="1"/>
  <c r="AB205" i="1"/>
  <c r="AB211" i="1"/>
  <c r="AB214" i="1"/>
  <c r="AB221" i="1"/>
  <c r="AB227" i="1"/>
  <c r="AB230" i="1"/>
  <c r="AB237" i="1"/>
  <c r="AB243" i="1"/>
  <c r="AB246" i="1"/>
  <c r="AB253" i="1"/>
  <c r="AB259" i="1"/>
  <c r="AB262" i="1"/>
  <c r="AB269" i="1"/>
  <c r="AB275" i="1"/>
  <c r="AB278" i="1"/>
  <c r="AB285" i="1"/>
  <c r="AB291" i="1"/>
  <c r="AB294" i="1"/>
  <c r="AB301" i="1"/>
  <c r="AB307" i="1"/>
  <c r="AB310" i="1"/>
  <c r="AB317" i="1"/>
  <c r="AB323" i="1"/>
  <c r="AB326" i="1"/>
  <c r="AB333" i="1"/>
  <c r="AB339" i="1"/>
  <c r="AB342" i="1"/>
  <c r="AB349" i="1"/>
  <c r="AB355" i="1"/>
  <c r="AB358" i="1"/>
  <c r="AB365" i="1"/>
  <c r="AB371" i="1"/>
  <c r="AB374" i="1"/>
  <c r="AB381" i="1"/>
  <c r="AB387" i="1"/>
  <c r="AB390" i="1"/>
  <c r="AB397" i="1"/>
  <c r="AB403" i="1"/>
  <c r="AB406" i="1"/>
  <c r="AB413" i="1"/>
  <c r="AB419" i="1"/>
  <c r="AB422" i="1"/>
  <c r="AB429" i="1"/>
  <c r="AB435" i="1"/>
  <c r="AB438" i="1"/>
  <c r="AB445" i="1"/>
  <c r="AB451" i="1"/>
  <c r="AB454" i="1"/>
  <c r="AB461" i="1"/>
  <c r="AB467" i="1"/>
  <c r="AB470" i="1"/>
  <c r="AB477" i="1"/>
  <c r="AB483" i="1"/>
  <c r="AB486" i="1"/>
  <c r="AB493" i="1"/>
  <c r="AB499" i="1"/>
  <c r="AB502" i="1"/>
  <c r="AB509" i="1"/>
  <c r="AB515" i="1"/>
  <c r="AB518" i="1"/>
  <c r="AB525" i="1"/>
  <c r="AB531" i="1"/>
  <c r="AB534" i="1"/>
  <c r="AB541" i="1"/>
  <c r="AB547" i="1"/>
  <c r="AB550" i="1"/>
  <c r="AB557" i="1"/>
  <c r="AB563" i="1"/>
  <c r="AB566" i="1"/>
  <c r="AB573" i="1"/>
  <c r="AB579" i="1"/>
  <c r="AB582" i="1"/>
  <c r="AB589" i="1"/>
  <c r="AB595" i="1"/>
  <c r="AB598" i="1"/>
  <c r="AB605" i="1"/>
  <c r="AB611" i="1"/>
  <c r="AB614" i="1"/>
  <c r="AB621" i="1"/>
  <c r="AB627" i="1"/>
  <c r="AB630" i="1"/>
  <c r="AB637" i="1"/>
  <c r="AB643" i="1"/>
  <c r="AB646" i="1"/>
  <c r="AB653" i="1"/>
  <c r="AB659" i="1"/>
  <c r="AB662" i="1"/>
  <c r="AB669" i="1"/>
  <c r="AB675" i="1"/>
  <c r="AB678" i="1"/>
  <c r="AB685" i="1"/>
  <c r="AB691" i="1"/>
  <c r="AB694" i="1"/>
  <c r="AB701" i="1"/>
  <c r="AB707" i="1"/>
  <c r="AB710" i="1"/>
  <c r="AB717" i="1"/>
  <c r="AB723" i="1"/>
  <c r="AB726" i="1"/>
  <c r="AB733" i="1"/>
  <c r="AB19" i="1"/>
  <c r="AB51" i="1"/>
  <c r="AB54" i="1"/>
  <c r="AB9" i="1"/>
  <c r="AB12" i="1"/>
  <c r="AB15" i="1"/>
  <c r="AB18" i="1"/>
  <c r="AB25" i="1"/>
  <c r="AB28" i="1"/>
  <c r="AB31" i="1"/>
  <c r="AB34" i="1"/>
  <c r="AB41" i="1"/>
  <c r="AB44" i="1"/>
  <c r="AB47" i="1"/>
  <c r="AB50" i="1"/>
  <c r="AB57" i="1"/>
  <c r="AB60" i="1"/>
  <c r="AB63" i="1"/>
  <c r="AB66" i="1"/>
  <c r="AB73" i="1"/>
  <c r="AB76" i="1"/>
  <c r="AB79" i="1"/>
  <c r="AB82" i="1"/>
  <c r="AB89" i="1"/>
  <c r="AB92" i="1"/>
  <c r="AB95" i="1"/>
  <c r="AB98" i="1"/>
  <c r="AB105" i="1"/>
  <c r="AB108" i="1"/>
  <c r="AB111" i="1"/>
  <c r="AB114" i="1"/>
  <c r="AB121" i="1"/>
  <c r="AB124" i="1"/>
  <c r="AB127" i="1"/>
  <c r="AB130" i="1"/>
  <c r="AB137" i="1"/>
  <c r="AB140" i="1"/>
  <c r="AB143" i="1"/>
  <c r="AB146" i="1"/>
  <c r="AB153" i="1"/>
  <c r="AB156" i="1"/>
  <c r="AB159" i="1"/>
  <c r="AB162" i="1"/>
  <c r="AB169" i="1"/>
  <c r="AB172" i="1"/>
  <c r="AB175" i="1"/>
  <c r="AB178" i="1"/>
  <c r="AB185" i="1"/>
  <c r="AB188" i="1"/>
  <c r="AB191" i="1"/>
  <c r="AB194" i="1"/>
  <c r="AB201" i="1"/>
  <c r="AB204" i="1"/>
  <c r="AB207" i="1"/>
  <c r="AB210" i="1"/>
  <c r="AB217" i="1"/>
  <c r="AB220" i="1"/>
  <c r="AB223" i="1"/>
  <c r="AB226" i="1"/>
  <c r="AB233" i="1"/>
  <c r="AB236" i="1"/>
  <c r="AB239" i="1"/>
  <c r="AB242" i="1"/>
  <c r="AB249" i="1"/>
  <c r="AB252" i="1"/>
  <c r="AB255" i="1"/>
  <c r="AB258" i="1"/>
  <c r="AB265" i="1"/>
  <c r="AB268" i="1"/>
  <c r="AB271" i="1"/>
  <c r="AB274" i="1"/>
  <c r="AB281" i="1"/>
  <c r="AB284" i="1"/>
  <c r="AB287" i="1"/>
  <c r="AB290" i="1"/>
  <c r="AB297" i="1"/>
  <c r="AB300" i="1"/>
  <c r="AB303" i="1"/>
  <c r="AB306" i="1"/>
  <c r="AB313" i="1"/>
  <c r="AB316" i="1"/>
  <c r="AB319" i="1"/>
  <c r="AB322" i="1"/>
  <c r="AB329" i="1"/>
  <c r="AB332" i="1"/>
  <c r="AB335" i="1"/>
  <c r="AB338" i="1"/>
  <c r="AB345" i="1"/>
  <c r="AB348" i="1"/>
  <c r="AB351" i="1"/>
  <c r="AB354" i="1"/>
  <c r="AB361" i="1"/>
  <c r="AB364" i="1"/>
  <c r="AB367" i="1"/>
  <c r="AB370" i="1"/>
  <c r="AB377" i="1"/>
  <c r="AB380" i="1"/>
  <c r="AB383" i="1"/>
  <c r="AB386" i="1"/>
  <c r="AB393" i="1"/>
  <c r="AB396" i="1"/>
  <c r="AB399" i="1"/>
  <c r="AB402" i="1"/>
  <c r="AB409" i="1"/>
  <c r="AB412" i="1"/>
  <c r="AB415" i="1"/>
  <c r="AB418" i="1"/>
  <c r="AB425" i="1"/>
  <c r="AB428" i="1"/>
  <c r="AB431" i="1"/>
  <c r="AB434" i="1"/>
  <c r="AB441" i="1"/>
  <c r="AB444" i="1"/>
  <c r="AB447" i="1"/>
  <c r="AB450" i="1"/>
  <c r="AB457" i="1"/>
  <c r="AB460" i="1"/>
  <c r="AB463" i="1"/>
  <c r="AB466" i="1"/>
  <c r="AB473" i="1"/>
  <c r="AB476" i="1"/>
  <c r="AB479" i="1"/>
  <c r="AB482" i="1"/>
  <c r="AB489" i="1"/>
  <c r="AB492" i="1"/>
  <c r="AB495" i="1"/>
  <c r="AB498" i="1"/>
  <c r="AB505" i="1"/>
  <c r="AB508" i="1"/>
  <c r="AB511" i="1"/>
  <c r="AB514" i="1"/>
  <c r="AB521" i="1"/>
  <c r="AB524" i="1"/>
  <c r="AB527" i="1"/>
  <c r="AB530" i="1"/>
  <c r="AB537" i="1"/>
  <c r="AB540" i="1"/>
  <c r="AB543" i="1"/>
  <c r="AB546" i="1"/>
  <c r="AB553" i="1"/>
  <c r="AB556" i="1"/>
  <c r="AB559" i="1"/>
  <c r="AB562" i="1"/>
  <c r="AB569" i="1"/>
  <c r="AB572" i="1"/>
  <c r="AB575" i="1"/>
  <c r="AB578" i="1"/>
  <c r="AB585" i="1"/>
  <c r="AB588" i="1"/>
  <c r="AB591" i="1"/>
  <c r="AB594" i="1"/>
  <c r="AB601" i="1"/>
  <c r="AB604" i="1"/>
  <c r="AB607" i="1"/>
  <c r="AB610" i="1"/>
  <c r="AB617" i="1"/>
  <c r="AB620" i="1"/>
  <c r="AB623" i="1"/>
  <c r="AB626" i="1"/>
  <c r="AB633" i="1"/>
  <c r="AB636" i="1"/>
  <c r="AB639" i="1"/>
  <c r="AB642" i="1"/>
  <c r="AB649" i="1"/>
  <c r="AB652" i="1"/>
  <c r="AB655" i="1"/>
  <c r="AB658" i="1"/>
  <c r="AB665" i="1"/>
  <c r="AB668" i="1"/>
  <c r="AB671" i="1"/>
  <c r="AB674" i="1"/>
  <c r="AB681" i="1"/>
  <c r="AB684" i="1"/>
  <c r="AB687" i="1"/>
  <c r="AB690" i="1"/>
  <c r="AB697" i="1"/>
  <c r="AB700" i="1"/>
  <c r="AB703" i="1"/>
  <c r="AB706" i="1"/>
  <c r="AB713" i="1"/>
  <c r="AB716" i="1"/>
  <c r="AB719" i="1"/>
  <c r="AB722" i="1"/>
  <c r="AB729" i="1"/>
  <c r="AB732" i="1"/>
  <c r="AB735" i="1"/>
  <c r="AB738" i="1"/>
  <c r="AB964" i="1"/>
  <c r="AB837" i="1"/>
  <c r="AB873" i="1"/>
  <c r="AB897" i="1"/>
  <c r="AB917" i="1"/>
  <c r="AB921" i="1"/>
  <c r="AB925" i="1"/>
  <c r="AB929" i="1"/>
  <c r="AB945" i="1"/>
  <c r="AB961" i="1"/>
  <c r="AB1370" i="1"/>
  <c r="AB1378" i="1"/>
  <c r="AB1772" i="1"/>
  <c r="P743" i="1"/>
  <c r="M744" i="1"/>
  <c r="AB744" i="1" s="1"/>
  <c r="V745" i="1"/>
  <c r="S746" i="1"/>
  <c r="AB746" i="1" s="1"/>
  <c r="P751" i="1"/>
  <c r="M752" i="1"/>
  <c r="AB752" i="1" s="1"/>
  <c r="Z759" i="1"/>
  <c r="M760" i="1"/>
  <c r="AB760" i="1" s="1"/>
  <c r="P767" i="1"/>
  <c r="M768" i="1"/>
  <c r="AB768" i="1" s="1"/>
  <c r="Z775" i="1"/>
  <c r="Z783" i="1"/>
  <c r="M784" i="1"/>
  <c r="AB784" i="1" s="1"/>
  <c r="S786" i="1"/>
  <c r="AB786" i="1" s="1"/>
  <c r="P791" i="1"/>
  <c r="M792" i="1"/>
  <c r="AB792" i="1" s="1"/>
  <c r="P799" i="1"/>
  <c r="M800" i="1"/>
  <c r="AB800" i="1" s="1"/>
  <c r="P807" i="1"/>
  <c r="Z807" i="1"/>
  <c r="M808" i="1"/>
  <c r="AB808" i="1" s="1"/>
  <c r="P815" i="1"/>
  <c r="M816" i="1"/>
  <c r="AB816" i="1" s="1"/>
  <c r="Z823" i="1"/>
  <c r="M824" i="1"/>
  <c r="AB824" i="1" s="1"/>
  <c r="P831" i="1"/>
  <c r="M832" i="1"/>
  <c r="AB832" i="1" s="1"/>
  <c r="Z833" i="1"/>
  <c r="P835" i="1"/>
  <c r="AB835" i="1" s="1"/>
  <c r="M840" i="1"/>
  <c r="AB840" i="1" s="1"/>
  <c r="P843" i="1"/>
  <c r="M844" i="1"/>
  <c r="AB844" i="1" s="1"/>
  <c r="P847" i="1"/>
  <c r="M848" i="1"/>
  <c r="AB848" i="1" s="1"/>
  <c r="P851" i="1"/>
  <c r="M852" i="1"/>
  <c r="AB852" i="1" s="1"/>
  <c r="M872" i="1"/>
  <c r="AB872" i="1" s="1"/>
  <c r="P875" i="1"/>
  <c r="M876" i="1"/>
  <c r="AB876" i="1" s="1"/>
  <c r="Z877" i="1"/>
  <c r="M880" i="1"/>
  <c r="AB880" i="1" s="1"/>
  <c r="P883" i="1"/>
  <c r="M884" i="1"/>
  <c r="AB884" i="1" s="1"/>
  <c r="P887" i="1"/>
  <c r="AB887" i="1" s="1"/>
  <c r="M888" i="1"/>
  <c r="AB888" i="1" s="1"/>
  <c r="S890" i="1"/>
  <c r="P891" i="1"/>
  <c r="AB891" i="1" s="1"/>
  <c r="M892" i="1"/>
  <c r="AB892" i="1" s="1"/>
  <c r="Z893" i="1"/>
  <c r="S894" i="1"/>
  <c r="P895" i="1"/>
  <c r="M896" i="1"/>
  <c r="AB896" i="1" s="1"/>
  <c r="M904" i="1"/>
  <c r="AB904" i="1" s="1"/>
  <c r="M908" i="1"/>
  <c r="AB908" i="1" s="1"/>
  <c r="P923" i="1"/>
  <c r="M924" i="1"/>
  <c r="AB924" i="1" s="1"/>
  <c r="M936" i="1"/>
  <c r="AB936" i="1" s="1"/>
  <c r="P939" i="1"/>
  <c r="M952" i="1"/>
  <c r="AB952" i="1" s="1"/>
  <c r="P955" i="1"/>
  <c r="M956" i="1"/>
  <c r="AB956" i="1" s="1"/>
  <c r="Z957" i="1"/>
  <c r="P959" i="1"/>
  <c r="AB959" i="1" s="1"/>
  <c r="M960" i="1"/>
  <c r="AB960" i="1" s="1"/>
  <c r="P963" i="1"/>
  <c r="M964" i="1"/>
  <c r="P967" i="1"/>
  <c r="M968" i="1"/>
  <c r="AB968" i="1" s="1"/>
  <c r="Z969" i="1"/>
  <c r="S970" i="1"/>
  <c r="P971" i="1"/>
  <c r="M972" i="1"/>
  <c r="AB972" i="1" s="1"/>
  <c r="Z973" i="1"/>
  <c r="S974" i="1"/>
  <c r="P975" i="1"/>
  <c r="AB975" i="1" s="1"/>
  <c r="M976" i="1"/>
  <c r="AB976" i="1" s="1"/>
  <c r="Z977" i="1"/>
  <c r="S978" i="1"/>
  <c r="P979" i="1"/>
  <c r="M980" i="1"/>
  <c r="AB980" i="1" s="1"/>
  <c r="Z981" i="1"/>
  <c r="AB981" i="1" s="1"/>
  <c r="S982" i="1"/>
  <c r="P983" i="1"/>
  <c r="AB983" i="1" s="1"/>
  <c r="M984" i="1"/>
  <c r="AB984" i="1" s="1"/>
  <c r="Z985" i="1"/>
  <c r="AB985" i="1" s="1"/>
  <c r="S986" i="1"/>
  <c r="P987" i="1"/>
  <c r="M988" i="1"/>
  <c r="AB988" i="1" s="1"/>
  <c r="Z989" i="1"/>
  <c r="S990" i="1"/>
  <c r="P991" i="1"/>
  <c r="AB991" i="1" s="1"/>
  <c r="M992" i="1"/>
  <c r="AB992" i="1" s="1"/>
  <c r="Z993" i="1"/>
  <c r="AB993" i="1" s="1"/>
  <c r="S994" i="1"/>
  <c r="P995" i="1"/>
  <c r="AB995" i="1" s="1"/>
  <c r="M996" i="1"/>
  <c r="AB996" i="1" s="1"/>
  <c r="Z997" i="1"/>
  <c r="AB997" i="1" s="1"/>
  <c r="S998" i="1"/>
  <c r="P999" i="1"/>
  <c r="M1000" i="1"/>
  <c r="AB1000" i="1" s="1"/>
  <c r="Z1001" i="1"/>
  <c r="S1002" i="1"/>
  <c r="P1003" i="1"/>
  <c r="M1004" i="1"/>
  <c r="AB1004" i="1" s="1"/>
  <c r="Z1005" i="1"/>
  <c r="AB1005" i="1" s="1"/>
  <c r="S1006" i="1"/>
  <c r="P1007" i="1"/>
  <c r="M1008" i="1"/>
  <c r="AB1008" i="1" s="1"/>
  <c r="Z1009" i="1"/>
  <c r="S1010" i="1"/>
  <c r="P1011" i="1"/>
  <c r="M1012" i="1"/>
  <c r="AB1012" i="1" s="1"/>
  <c r="Z1013" i="1"/>
  <c r="AB1013" i="1" s="1"/>
  <c r="S1014" i="1"/>
  <c r="P1015" i="1"/>
  <c r="M1016" i="1"/>
  <c r="AB1016" i="1" s="1"/>
  <c r="Z1017" i="1"/>
  <c r="S1018" i="1"/>
  <c r="P1019" i="1"/>
  <c r="M1020" i="1"/>
  <c r="AB1020" i="1" s="1"/>
  <c r="Z1021" i="1"/>
  <c r="AB1021" i="1" s="1"/>
  <c r="S1022" i="1"/>
  <c r="P1023" i="1"/>
  <c r="M1024" i="1"/>
  <c r="AB1024" i="1" s="1"/>
  <c r="Z1025" i="1"/>
  <c r="S1026" i="1"/>
  <c r="P1027" i="1"/>
  <c r="M1028" i="1"/>
  <c r="AB1028" i="1" s="1"/>
  <c r="Z1029" i="1"/>
  <c r="S1030" i="1"/>
  <c r="P1031" i="1"/>
  <c r="AB1031" i="1" s="1"/>
  <c r="M1032" i="1"/>
  <c r="AB1032" i="1" s="1"/>
  <c r="Z1033" i="1"/>
  <c r="AB1033" i="1" s="1"/>
  <c r="S1034" i="1"/>
  <c r="P1035" i="1"/>
  <c r="M1036" i="1"/>
  <c r="AB1036" i="1" s="1"/>
  <c r="Z1037" i="1"/>
  <c r="S1038" i="1"/>
  <c r="P1039" i="1"/>
  <c r="M1040" i="1"/>
  <c r="AB1040" i="1" s="1"/>
  <c r="Z1041" i="1"/>
  <c r="S1042" i="1"/>
  <c r="P1043" i="1"/>
  <c r="M1044" i="1"/>
  <c r="AB1044" i="1" s="1"/>
  <c r="Z1045" i="1"/>
  <c r="S1046" i="1"/>
  <c r="P1047" i="1"/>
  <c r="M1048" i="1"/>
  <c r="AB1048" i="1" s="1"/>
  <c r="Z1049" i="1"/>
  <c r="S1050" i="1"/>
  <c r="P1051" i="1"/>
  <c r="M1052" i="1"/>
  <c r="AB1052" i="1" s="1"/>
  <c r="Z1053" i="1"/>
  <c r="S1054" i="1"/>
  <c r="P1055" i="1"/>
  <c r="M1056" i="1"/>
  <c r="AB1056" i="1" s="1"/>
  <c r="Z1057" i="1"/>
  <c r="S1058" i="1"/>
  <c r="P1059" i="1"/>
  <c r="M1060" i="1"/>
  <c r="AB1060" i="1" s="1"/>
  <c r="Z1061" i="1"/>
  <c r="S1062" i="1"/>
  <c r="P1063" i="1"/>
  <c r="M1064" i="1"/>
  <c r="AB1064" i="1" s="1"/>
  <c r="Z1065" i="1"/>
  <c r="AB1065" i="1" s="1"/>
  <c r="S1066" i="1"/>
  <c r="P1067" i="1"/>
  <c r="AB1067" i="1" s="1"/>
  <c r="M1068" i="1"/>
  <c r="AB1068" i="1" s="1"/>
  <c r="Z1069" i="1"/>
  <c r="AB1069" i="1" s="1"/>
  <c r="S1070" i="1"/>
  <c r="P1071" i="1"/>
  <c r="M1072" i="1"/>
  <c r="AB1072" i="1" s="1"/>
  <c r="Z1073" i="1"/>
  <c r="AB1073" i="1" s="1"/>
  <c r="S1074" i="1"/>
  <c r="P1075" i="1"/>
  <c r="AB1075" i="1" s="1"/>
  <c r="M1076" i="1"/>
  <c r="AB1076" i="1" s="1"/>
  <c r="Z1077" i="1"/>
  <c r="S1078" i="1"/>
  <c r="P1079" i="1"/>
  <c r="AB1079" i="1" s="1"/>
  <c r="M1080" i="1"/>
  <c r="AB1080" i="1" s="1"/>
  <c r="Z1081" i="1"/>
  <c r="AB1081" i="1" s="1"/>
  <c r="S1082" i="1"/>
  <c r="P1083" i="1"/>
  <c r="M1084" i="1"/>
  <c r="AB1084" i="1" s="1"/>
  <c r="Z1085" i="1"/>
  <c r="AB1085" i="1" s="1"/>
  <c r="S1086" i="1"/>
  <c r="P1087" i="1"/>
  <c r="M1088" i="1"/>
  <c r="AB1088" i="1" s="1"/>
  <c r="V1089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M1276" i="1"/>
  <c r="AB1276" i="1" s="1"/>
  <c r="V1277" i="1"/>
  <c r="AB1278" i="1"/>
  <c r="S1278" i="1"/>
  <c r="P1279" i="1"/>
  <c r="Z1281" i="1"/>
  <c r="AB1283" i="1"/>
  <c r="M1292" i="1"/>
  <c r="AB1292" i="1" s="1"/>
  <c r="V1293" i="1"/>
  <c r="AB1294" i="1"/>
  <c r="S1294" i="1"/>
  <c r="P1295" i="1"/>
  <c r="Z1297" i="1"/>
  <c r="AB1299" i="1"/>
  <c r="M1308" i="1"/>
  <c r="AB1308" i="1" s="1"/>
  <c r="V1309" i="1"/>
  <c r="AB1310" i="1"/>
  <c r="S1310" i="1"/>
  <c r="P1311" i="1"/>
  <c r="AB1311" i="1" s="1"/>
  <c r="Z1313" i="1"/>
  <c r="AB1315" i="1"/>
  <c r="M1324" i="1"/>
  <c r="AB1324" i="1" s="1"/>
  <c r="V1325" i="1"/>
  <c r="AB1326" i="1"/>
  <c r="S1326" i="1"/>
  <c r="P1327" i="1"/>
  <c r="Z1329" i="1"/>
  <c r="AB1331" i="1"/>
  <c r="M1340" i="1"/>
  <c r="AB1340" i="1" s="1"/>
  <c r="V1341" i="1"/>
  <c r="AB1342" i="1"/>
  <c r="S1342" i="1"/>
  <c r="P1343" i="1"/>
  <c r="Z1345" i="1"/>
  <c r="AB1347" i="1"/>
  <c r="M1356" i="1"/>
  <c r="AB1356" i="1" s="1"/>
  <c r="AB1385" i="1"/>
  <c r="AB1392" i="1"/>
  <c r="AB1401" i="1"/>
  <c r="AB1408" i="1"/>
  <c r="AB1417" i="1"/>
  <c r="AB1424" i="1"/>
  <c r="AB1428" i="1"/>
  <c r="AB1449" i="1"/>
  <c r="P1472" i="1"/>
  <c r="V1474" i="1"/>
  <c r="AB1499" i="1"/>
  <c r="S1511" i="1"/>
  <c r="AB1513" i="1"/>
  <c r="Z1522" i="1"/>
  <c r="M1525" i="1"/>
  <c r="AB1586" i="1"/>
  <c r="AB1594" i="1"/>
  <c r="AB1650" i="1"/>
  <c r="AB1658" i="1"/>
  <c r="AB1714" i="1"/>
  <c r="AB1722" i="1"/>
  <c r="AB841" i="1"/>
  <c r="AB843" i="1"/>
  <c r="AB845" i="1"/>
  <c r="AB847" i="1"/>
  <c r="AB851" i="1"/>
  <c r="AB853" i="1"/>
  <c r="AB857" i="1"/>
  <c r="AB875" i="1"/>
  <c r="AB881" i="1"/>
  <c r="AB895" i="1"/>
  <c r="AB913" i="1"/>
  <c r="AB923" i="1"/>
  <c r="AB933" i="1"/>
  <c r="AB949" i="1"/>
  <c r="AB953" i="1"/>
  <c r="AB969" i="1"/>
  <c r="AB971" i="1"/>
  <c r="AB973" i="1"/>
  <c r="AB979" i="1"/>
  <c r="AB1001" i="1"/>
  <c r="AB1003" i="1"/>
  <c r="AB1007" i="1"/>
  <c r="AB1019" i="1"/>
  <c r="AB1025" i="1"/>
  <c r="AB1053" i="1"/>
  <c r="AB1055" i="1"/>
  <c r="AB1057" i="1"/>
  <c r="AB1059" i="1"/>
  <c r="AB1061" i="1"/>
  <c r="AB1063" i="1"/>
  <c r="AB1077" i="1"/>
  <c r="AB1279" i="1"/>
  <c r="AB1295" i="1"/>
  <c r="AB1362" i="1"/>
  <c r="AB739" i="1"/>
  <c r="P741" i="1"/>
  <c r="AB741" i="1" s="1"/>
  <c r="M742" i="1"/>
  <c r="AB742" i="1" s="1"/>
  <c r="AB745" i="1"/>
  <c r="P749" i="1"/>
  <c r="AB749" i="1" s="1"/>
  <c r="M750" i="1"/>
  <c r="AB750" i="1" s="1"/>
  <c r="AB753" i="1"/>
  <c r="P757" i="1"/>
  <c r="AB757" i="1" s="1"/>
  <c r="M758" i="1"/>
  <c r="AB758" i="1" s="1"/>
  <c r="V759" i="1"/>
  <c r="S760" i="1"/>
  <c r="AB761" i="1"/>
  <c r="P765" i="1"/>
  <c r="AB765" i="1" s="1"/>
  <c r="M766" i="1"/>
  <c r="AB766" i="1" s="1"/>
  <c r="AB769" i="1"/>
  <c r="P773" i="1"/>
  <c r="M774" i="1"/>
  <c r="AB774" i="1" s="1"/>
  <c r="V775" i="1"/>
  <c r="S776" i="1"/>
  <c r="AB776" i="1" s="1"/>
  <c r="AB777" i="1"/>
  <c r="P781" i="1"/>
  <c r="AB781" i="1" s="1"/>
  <c r="M782" i="1"/>
  <c r="AB782" i="1" s="1"/>
  <c r="V783" i="1"/>
  <c r="AB785" i="1"/>
  <c r="P789" i="1"/>
  <c r="AB789" i="1" s="1"/>
  <c r="M790" i="1"/>
  <c r="AB790" i="1" s="1"/>
  <c r="AB793" i="1"/>
  <c r="P797" i="1"/>
  <c r="Z797" i="1"/>
  <c r="M798" i="1"/>
  <c r="AB798" i="1" s="1"/>
  <c r="AB801" i="1"/>
  <c r="P805" i="1"/>
  <c r="AB805" i="1" s="1"/>
  <c r="M806" i="1"/>
  <c r="AB806" i="1" s="1"/>
  <c r="V807" i="1"/>
  <c r="AB809" i="1"/>
  <c r="P813" i="1"/>
  <c r="AB813" i="1" s="1"/>
  <c r="M814" i="1"/>
  <c r="AB814" i="1" s="1"/>
  <c r="AB817" i="1"/>
  <c r="P821" i="1"/>
  <c r="Z821" i="1"/>
  <c r="M822" i="1"/>
  <c r="AB822" i="1" s="1"/>
  <c r="V823" i="1"/>
  <c r="S824" i="1"/>
  <c r="AB825" i="1"/>
  <c r="AB830" i="1"/>
  <c r="V833" i="1"/>
  <c r="AB833" i="1" s="1"/>
  <c r="AB834" i="1"/>
  <c r="AB838" i="1"/>
  <c r="AB842" i="1"/>
  <c r="AB846" i="1"/>
  <c r="AB850" i="1"/>
  <c r="AB854" i="1"/>
  <c r="AB858" i="1"/>
  <c r="AB862" i="1"/>
  <c r="AB866" i="1"/>
  <c r="AB870" i="1"/>
  <c r="AB874" i="1"/>
  <c r="V877" i="1"/>
  <c r="AB877" i="1" s="1"/>
  <c r="AB878" i="1"/>
  <c r="AB882" i="1"/>
  <c r="AB886" i="1"/>
  <c r="V889" i="1"/>
  <c r="AB889" i="1" s="1"/>
  <c r="AB890" i="1"/>
  <c r="V893" i="1"/>
  <c r="AB893" i="1" s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V957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89" i="1"/>
  <c r="AB1277" i="1"/>
  <c r="AB1282" i="1"/>
  <c r="AB1293" i="1"/>
  <c r="AB1298" i="1"/>
  <c r="AB1309" i="1"/>
  <c r="AB1314" i="1"/>
  <c r="AB1325" i="1"/>
  <c r="AB1330" i="1"/>
  <c r="AB1341" i="1"/>
  <c r="AB1346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444" i="1"/>
  <c r="AB1467" i="1"/>
  <c r="AB1542" i="1"/>
  <c r="AB1606" i="1"/>
  <c r="AB1670" i="1"/>
  <c r="AB1734" i="1"/>
  <c r="AB773" i="1"/>
  <c r="AB831" i="1"/>
  <c r="AB883" i="1"/>
  <c r="AB885" i="1"/>
  <c r="AB901" i="1"/>
  <c r="AB909" i="1"/>
  <c r="AB937" i="1"/>
  <c r="AB939" i="1"/>
  <c r="AB941" i="1"/>
  <c r="AB955" i="1"/>
  <c r="AB957" i="1"/>
  <c r="AB963" i="1"/>
  <c r="AB967" i="1"/>
  <c r="AB977" i="1"/>
  <c r="AB987" i="1"/>
  <c r="AB989" i="1"/>
  <c r="AB999" i="1"/>
  <c r="AB1009" i="1"/>
  <c r="AB1011" i="1"/>
  <c r="AB1015" i="1"/>
  <c r="AB1017" i="1"/>
  <c r="AB1023" i="1"/>
  <c r="AB1027" i="1"/>
  <c r="AB1029" i="1"/>
  <c r="AB1035" i="1"/>
  <c r="AB1037" i="1"/>
  <c r="AB1039" i="1"/>
  <c r="AB1041" i="1"/>
  <c r="AB1043" i="1"/>
  <c r="AB1045" i="1"/>
  <c r="AB1047" i="1"/>
  <c r="AB1049" i="1"/>
  <c r="AB1051" i="1"/>
  <c r="AB1071" i="1"/>
  <c r="AB1083" i="1"/>
  <c r="AB1087" i="1"/>
  <c r="AB1327" i="1"/>
  <c r="AB1343" i="1"/>
  <c r="AB1358" i="1"/>
  <c r="AB1580" i="1"/>
  <c r="AB1644" i="1"/>
  <c r="AB1779" i="1"/>
  <c r="AB1793" i="1"/>
  <c r="M740" i="1"/>
  <c r="AB740" i="1" s="1"/>
  <c r="AB743" i="1"/>
  <c r="P747" i="1"/>
  <c r="AB747" i="1" s="1"/>
  <c r="M748" i="1"/>
  <c r="AB748" i="1" s="1"/>
  <c r="AB751" i="1"/>
  <c r="P755" i="1"/>
  <c r="AB755" i="1" s="1"/>
  <c r="Z755" i="1"/>
  <c r="M756" i="1"/>
  <c r="AB756" i="1" s="1"/>
  <c r="AB759" i="1"/>
  <c r="P763" i="1"/>
  <c r="AB763" i="1" s="1"/>
  <c r="M764" i="1"/>
  <c r="AB764" i="1" s="1"/>
  <c r="AB767" i="1"/>
  <c r="Z771" i="1"/>
  <c r="AB771" i="1" s="1"/>
  <c r="M772" i="1"/>
  <c r="AB772" i="1" s="1"/>
  <c r="AB775" i="1"/>
  <c r="Z779" i="1"/>
  <c r="AB779" i="1" s="1"/>
  <c r="AB783" i="1"/>
  <c r="P787" i="1"/>
  <c r="AB787" i="1" s="1"/>
  <c r="M788" i="1"/>
  <c r="AB788" i="1" s="1"/>
  <c r="AB791" i="1"/>
  <c r="P795" i="1"/>
  <c r="AB795" i="1" s="1"/>
  <c r="Z795" i="1"/>
  <c r="M796" i="1"/>
  <c r="AB796" i="1" s="1"/>
  <c r="V797" i="1"/>
  <c r="AB797" i="1" s="1"/>
  <c r="AB799" i="1"/>
  <c r="P803" i="1"/>
  <c r="AB803" i="1" s="1"/>
  <c r="M804" i="1"/>
  <c r="AB804" i="1" s="1"/>
  <c r="V805" i="1"/>
  <c r="AB807" i="1"/>
  <c r="Z811" i="1"/>
  <c r="AB811" i="1" s="1"/>
  <c r="M812" i="1"/>
  <c r="AB812" i="1" s="1"/>
  <c r="AB815" i="1"/>
  <c r="Z819" i="1"/>
  <c r="AB819" i="1" s="1"/>
  <c r="M820" i="1"/>
  <c r="AB820" i="1" s="1"/>
  <c r="V821" i="1"/>
  <c r="AB821" i="1" s="1"/>
  <c r="AB823" i="1"/>
  <c r="Z827" i="1"/>
  <c r="AB827" i="1" s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81" i="1"/>
  <c r="M1284" i="1"/>
  <c r="AB1284" i="1" s="1"/>
  <c r="V1285" i="1"/>
  <c r="AB1285" i="1" s="1"/>
  <c r="S1286" i="1"/>
  <c r="AB1286" i="1" s="1"/>
  <c r="P1287" i="1"/>
  <c r="AB1287" i="1" s="1"/>
  <c r="Z1289" i="1"/>
  <c r="AB1289" i="1" s="1"/>
  <c r="AB1291" i="1"/>
  <c r="AB1297" i="1"/>
  <c r="M1300" i="1"/>
  <c r="AB1300" i="1" s="1"/>
  <c r="V1301" i="1"/>
  <c r="AB1301" i="1" s="1"/>
  <c r="S1302" i="1"/>
  <c r="AB1302" i="1" s="1"/>
  <c r="P1303" i="1"/>
  <c r="AB1303" i="1" s="1"/>
  <c r="Z1305" i="1"/>
  <c r="AB1305" i="1" s="1"/>
  <c r="AB1307" i="1"/>
  <c r="AB1313" i="1"/>
  <c r="M1316" i="1"/>
  <c r="AB1316" i="1" s="1"/>
  <c r="V1317" i="1"/>
  <c r="AB1317" i="1" s="1"/>
  <c r="S1318" i="1"/>
  <c r="AB1318" i="1" s="1"/>
  <c r="P1319" i="1"/>
  <c r="AB1319" i="1" s="1"/>
  <c r="Z1321" i="1"/>
  <c r="AB1321" i="1" s="1"/>
  <c r="AB1323" i="1"/>
  <c r="AB1329" i="1"/>
  <c r="M1332" i="1"/>
  <c r="AB1332" i="1" s="1"/>
  <c r="V1333" i="1"/>
  <c r="AB1333" i="1" s="1"/>
  <c r="S1334" i="1"/>
  <c r="AB1334" i="1" s="1"/>
  <c r="P1335" i="1"/>
  <c r="AB1335" i="1" s="1"/>
  <c r="Z1337" i="1"/>
  <c r="AB1337" i="1" s="1"/>
  <c r="AB1339" i="1"/>
  <c r="AB1345" i="1"/>
  <c r="M1348" i="1"/>
  <c r="AB1348" i="1" s="1"/>
  <c r="V1349" i="1"/>
  <c r="AB1349" i="1" s="1"/>
  <c r="S1350" i="1"/>
  <c r="AB1350" i="1" s="1"/>
  <c r="P1351" i="1"/>
  <c r="AB1351" i="1" s="1"/>
  <c r="Z1353" i="1"/>
  <c r="AB1353" i="1" s="1"/>
  <c r="AB1355" i="1"/>
  <c r="AB1390" i="1"/>
  <c r="AB1394" i="1"/>
  <c r="AB1406" i="1"/>
  <c r="AB1410" i="1"/>
  <c r="AB1422" i="1"/>
  <c r="AB1426" i="1"/>
  <c r="AB1435" i="1"/>
  <c r="AB1440" i="1"/>
  <c r="Z1458" i="1"/>
  <c r="M1461" i="1"/>
  <c r="AB1461" i="1" s="1"/>
  <c r="AB1474" i="1"/>
  <c r="AB1476" i="1"/>
  <c r="P1488" i="1"/>
  <c r="V1490" i="1"/>
  <c r="AB1490" i="1" s="1"/>
  <c r="P1504" i="1"/>
  <c r="AB1504" i="1" s="1"/>
  <c r="Z1506" i="1"/>
  <c r="AB1506" i="1" s="1"/>
  <c r="AB1524" i="1"/>
  <c r="S1527" i="1"/>
  <c r="AB1531" i="1"/>
  <c r="AB1554" i="1"/>
  <c r="AB1558" i="1"/>
  <c r="AB1562" i="1"/>
  <c r="AB1618" i="1"/>
  <c r="AB1622" i="1"/>
  <c r="AB1626" i="1"/>
  <c r="AB1682" i="1"/>
  <c r="AB1686" i="1"/>
  <c r="AB1690" i="1"/>
  <c r="AB1746" i="1"/>
  <c r="AB1750" i="1"/>
  <c r="AB1754" i="1"/>
  <c r="Z1453" i="1"/>
  <c r="AB1453" i="1" s="1"/>
  <c r="M1456" i="1"/>
  <c r="AB1456" i="1" s="1"/>
  <c r="S1458" i="1"/>
  <c r="AB1458" i="1" s="1"/>
  <c r="P1463" i="1"/>
  <c r="V1465" i="1"/>
  <c r="AB1465" i="1" s="1"/>
  <c r="Z1469" i="1"/>
  <c r="AB1469" i="1" s="1"/>
  <c r="M1472" i="1"/>
  <c r="AB1472" i="1" s="1"/>
  <c r="P1479" i="1"/>
  <c r="V1481" i="1"/>
  <c r="AB1481" i="1" s="1"/>
  <c r="M1488" i="1"/>
  <c r="AB1488" i="1" s="1"/>
  <c r="P1495" i="1"/>
  <c r="V1497" i="1"/>
  <c r="AB1497" i="1" s="1"/>
  <c r="Z1517" i="1"/>
  <c r="M1520" i="1"/>
  <c r="AB1520" i="1" s="1"/>
  <c r="S1522" i="1"/>
  <c r="AB1522" i="1" s="1"/>
  <c r="P1527" i="1"/>
  <c r="V1529" i="1"/>
  <c r="AB1529" i="1" s="1"/>
  <c r="AB1532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4" i="1"/>
  <c r="AB1778" i="1"/>
  <c r="AB1782" i="1"/>
  <c r="AB1786" i="1"/>
  <c r="AB1790" i="1"/>
  <c r="AB1798" i="1"/>
  <c r="AB1800" i="1"/>
  <c r="AB1805" i="1"/>
  <c r="AB1807" i="1"/>
  <c r="AB1814" i="1"/>
  <c r="AB1816" i="1"/>
  <c r="AB1821" i="1"/>
  <c r="AB1823" i="1"/>
  <c r="AB1830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9" i="1"/>
  <c r="AB2062" i="1"/>
  <c r="AB2064" i="1"/>
  <c r="AB2071" i="1"/>
  <c r="AB2094" i="1"/>
  <c r="AB2096" i="1"/>
  <c r="AB2103" i="1"/>
  <c r="P1387" i="1"/>
  <c r="AB1387" i="1" s="1"/>
  <c r="V1389" i="1"/>
  <c r="AB1389" i="1" s="1"/>
  <c r="Z1393" i="1"/>
  <c r="AB1395" i="1"/>
  <c r="M1396" i="1"/>
  <c r="AB1396" i="1" s="1"/>
  <c r="S1398" i="1"/>
  <c r="AB1398" i="1" s="1"/>
  <c r="P1403" i="1"/>
  <c r="AB1403" i="1" s="1"/>
  <c r="V1405" i="1"/>
  <c r="AB1405" i="1" s="1"/>
  <c r="Z1409" i="1"/>
  <c r="AB1411" i="1"/>
  <c r="M1412" i="1"/>
  <c r="AB1412" i="1" s="1"/>
  <c r="S1414" i="1"/>
  <c r="AB1414" i="1" s="1"/>
  <c r="P1419" i="1"/>
  <c r="AB1419" i="1" s="1"/>
  <c r="V1421" i="1"/>
  <c r="AB1421" i="1" s="1"/>
  <c r="Z1425" i="1"/>
  <c r="AB1427" i="1"/>
  <c r="AB1443" i="1"/>
  <c r="AB1459" i="1"/>
  <c r="AB1475" i="1"/>
  <c r="V1485" i="1"/>
  <c r="AB1485" i="1" s="1"/>
  <c r="AB1491" i="1"/>
  <c r="M1492" i="1"/>
  <c r="AB1492" i="1" s="1"/>
  <c r="V1501" i="1"/>
  <c r="AB1501" i="1" s="1"/>
  <c r="Z1505" i="1"/>
  <c r="AB1507" i="1"/>
  <c r="M1508" i="1"/>
  <c r="AB1508" i="1" s="1"/>
  <c r="P1515" i="1"/>
  <c r="AB1515" i="1" s="1"/>
  <c r="V1517" i="1"/>
  <c r="AB1517" i="1" s="1"/>
  <c r="AB152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77" i="1"/>
  <c r="AB1781" i="1"/>
  <c r="AB1785" i="1"/>
  <c r="AB1789" i="1"/>
  <c r="AB1794" i="1"/>
  <c r="AB1796" i="1"/>
  <c r="AB1801" i="1"/>
  <c r="AB1803" i="1"/>
  <c r="AB1810" i="1"/>
  <c r="AB1812" i="1"/>
  <c r="AB1817" i="1"/>
  <c r="AB1819" i="1"/>
  <c r="AB1826" i="1"/>
  <c r="AB1828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M1384" i="1"/>
  <c r="AB1384" i="1" s="1"/>
  <c r="S1386" i="1"/>
  <c r="AB1386" i="1" s="1"/>
  <c r="P1391" i="1"/>
  <c r="AB1391" i="1" s="1"/>
  <c r="V1393" i="1"/>
  <c r="AB1393" i="1" s="1"/>
  <c r="Z1397" i="1"/>
  <c r="AB1397" i="1" s="1"/>
  <c r="AB1399" i="1"/>
  <c r="M1400" i="1"/>
  <c r="AB1400" i="1" s="1"/>
  <c r="S1402" i="1"/>
  <c r="AB1402" i="1" s="1"/>
  <c r="P1407" i="1"/>
  <c r="AB1407" i="1" s="1"/>
  <c r="V1409" i="1"/>
  <c r="AB1409" i="1" s="1"/>
  <c r="Z1413" i="1"/>
  <c r="AB1413" i="1" s="1"/>
  <c r="AB1415" i="1"/>
  <c r="M1416" i="1"/>
  <c r="AB1416" i="1" s="1"/>
  <c r="S1418" i="1"/>
  <c r="AB1418" i="1" s="1"/>
  <c r="P1423" i="1"/>
  <c r="AB1423" i="1" s="1"/>
  <c r="V1425" i="1"/>
  <c r="AB1425" i="1" s="1"/>
  <c r="Z1429" i="1"/>
  <c r="AB1429" i="1" s="1"/>
  <c r="AB1431" i="1"/>
  <c r="M1432" i="1"/>
  <c r="AB1432" i="1" s="1"/>
  <c r="S1434" i="1"/>
  <c r="AB1434" i="1" s="1"/>
  <c r="P1439" i="1"/>
  <c r="AB1439" i="1" s="1"/>
  <c r="V1441" i="1"/>
  <c r="AB1441" i="1" s="1"/>
  <c r="Z1445" i="1"/>
  <c r="AB1445" i="1" s="1"/>
  <c r="AB1447" i="1"/>
  <c r="M1448" i="1"/>
  <c r="AB1448" i="1" s="1"/>
  <c r="S1450" i="1"/>
  <c r="AB1450" i="1" s="1"/>
  <c r="P1455" i="1"/>
  <c r="AB1455" i="1" s="1"/>
  <c r="V1457" i="1"/>
  <c r="AB1457" i="1" s="1"/>
  <c r="Z1461" i="1"/>
  <c r="AB1463" i="1"/>
  <c r="M1464" i="1"/>
  <c r="AB1464" i="1" s="1"/>
  <c r="S1466" i="1"/>
  <c r="AB1466" i="1" s="1"/>
  <c r="P1471" i="1"/>
  <c r="AB1471" i="1" s="1"/>
  <c r="V1473" i="1"/>
  <c r="AB1473" i="1" s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3" i="1" s="1"/>
  <c r="AB1495" i="1"/>
  <c r="M1496" i="1"/>
  <c r="AB1496" i="1" s="1"/>
  <c r="S1498" i="1"/>
  <c r="AB1498" i="1" s="1"/>
  <c r="P1503" i="1"/>
  <c r="AB1503" i="1" s="1"/>
  <c r="V1505" i="1"/>
  <c r="AB1505" i="1" s="1"/>
  <c r="Z1509" i="1"/>
  <c r="AB1509" i="1" s="1"/>
  <c r="AB1511" i="1"/>
  <c r="M1512" i="1"/>
  <c r="AB1512" i="1" s="1"/>
  <c r="S1514" i="1"/>
  <c r="AB1514" i="1" s="1"/>
  <c r="P1519" i="1"/>
  <c r="AB1519" i="1" s="1"/>
  <c r="V1521" i="1"/>
  <c r="AB1521" i="1" s="1"/>
  <c r="Z1525" i="1"/>
  <c r="AB1525" i="1" s="1"/>
  <c r="AB1527" i="1"/>
  <c r="M1528" i="1"/>
  <c r="AB1528" i="1" s="1"/>
  <c r="S1530" i="1"/>
  <c r="AB1530" i="1" s="1"/>
  <c r="M1533" i="1"/>
  <c r="AB1533" i="1" s="1"/>
  <c r="V1534" i="1"/>
  <c r="AB1534" i="1" s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6" i="1"/>
  <c r="AB1780" i="1"/>
  <c r="AB1784" i="1"/>
  <c r="AB1788" i="1"/>
  <c r="AB1792" i="1"/>
  <c r="AB1797" i="1"/>
  <c r="AB1799" i="1"/>
  <c r="AB1808" i="1"/>
  <c r="AB1813" i="1"/>
  <c r="AB1815" i="1"/>
  <c r="AB1824" i="1"/>
  <c r="AB1829" i="1"/>
  <c r="AB1831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46" i="1"/>
  <c r="AB2048" i="1"/>
  <c r="AB2055" i="1"/>
  <c r="AB2078" i="1"/>
  <c r="AB2080" i="1"/>
  <c r="AB2087" i="1"/>
  <c r="AB2112" i="1"/>
  <c r="AB2089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6" i="1"/>
  <c r="AB2731" i="1"/>
  <c r="AB2735" i="1"/>
  <c r="AB2745" i="1"/>
  <c r="AB2093" i="1"/>
  <c r="AB2116" i="1"/>
  <c r="AB2121" i="1"/>
  <c r="AB2125" i="1"/>
  <c r="AB2141" i="1"/>
  <c r="AB2157" i="1"/>
  <c r="AB2162" i="1"/>
  <c r="AB2173" i="1"/>
  <c r="AB2189" i="1"/>
  <c r="AB2205" i="1"/>
  <c r="AB2221" i="1"/>
  <c r="AB2226" i="1"/>
  <c r="AB2237" i="1"/>
  <c r="AB2253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8" i="1"/>
  <c r="AB2677" i="1"/>
  <c r="AB2679" i="1"/>
  <c r="AB2684" i="1"/>
  <c r="AB2693" i="1"/>
  <c r="AB2695" i="1"/>
  <c r="AB2700" i="1"/>
  <c r="AB2709" i="1"/>
  <c r="AB2711" i="1"/>
  <c r="AB2716" i="1"/>
  <c r="AB2742" i="1"/>
  <c r="AB2747" i="1"/>
  <c r="AB2751" i="1"/>
  <c r="Z2031" i="1"/>
  <c r="AB2031" i="1" s="1"/>
  <c r="AB2033" i="1"/>
  <c r="M2034" i="1"/>
  <c r="AB2034" i="1" s="1"/>
  <c r="S2036" i="1"/>
  <c r="AB2036" i="1" s="1"/>
  <c r="P2041" i="1"/>
  <c r="AB2041" i="1" s="1"/>
  <c r="V2043" i="1"/>
  <c r="AB2043" i="1" s="1"/>
  <c r="Z2047" i="1"/>
  <c r="AB2049" i="1"/>
  <c r="M2050" i="1"/>
  <c r="AB2050" i="1" s="1"/>
  <c r="S2052" i="1"/>
  <c r="AB2052" i="1" s="1"/>
  <c r="P2057" i="1"/>
  <c r="AB2057" i="1" s="1"/>
  <c r="V2059" i="1"/>
  <c r="AB2059" i="1" s="1"/>
  <c r="Z2063" i="1"/>
  <c r="AB2065" i="1"/>
  <c r="M2066" i="1"/>
  <c r="AB2066" i="1" s="1"/>
  <c r="S2068" i="1"/>
  <c r="AB2068" i="1" s="1"/>
  <c r="P2073" i="1"/>
  <c r="AB2073" i="1" s="1"/>
  <c r="V2075" i="1"/>
  <c r="AB2075" i="1" s="1"/>
  <c r="Z2079" i="1"/>
  <c r="AB2081" i="1"/>
  <c r="M2082" i="1"/>
  <c r="AB2082" i="1" s="1"/>
  <c r="S2084" i="1"/>
  <c r="AB2084" i="1" s="1"/>
  <c r="P2089" i="1"/>
  <c r="V2091" i="1"/>
  <c r="AB2091" i="1" s="1"/>
  <c r="Z2095" i="1"/>
  <c r="AB2097" i="1"/>
  <c r="M2098" i="1"/>
  <c r="AB2098" i="1" s="1"/>
  <c r="S2100" i="1"/>
  <c r="AB2100" i="1" s="1"/>
  <c r="P2105" i="1"/>
  <c r="AB2105" i="1" s="1"/>
  <c r="V2107" i="1"/>
  <c r="AB2107" i="1" s="1"/>
  <c r="Z2111" i="1"/>
  <c r="AB2113" i="1"/>
  <c r="M2114" i="1"/>
  <c r="AB2114" i="1" s="1"/>
  <c r="P2117" i="1"/>
  <c r="AB2117" i="1" s="1"/>
  <c r="AB2124" i="1"/>
  <c r="M2127" i="1"/>
  <c r="AB2127" i="1" s="1"/>
  <c r="V2128" i="1"/>
  <c r="AB2129" i="1"/>
  <c r="S2129" i="1"/>
  <c r="P2130" i="1"/>
  <c r="AB2130" i="1" s="1"/>
  <c r="Z2132" i="1"/>
  <c r="AB2134" i="1"/>
  <c r="AB2140" i="1"/>
  <c r="M2143" i="1"/>
  <c r="AB2143" i="1" s="1"/>
  <c r="V2144" i="1"/>
  <c r="AB2145" i="1"/>
  <c r="S2145" i="1"/>
  <c r="P2146" i="1"/>
  <c r="AB2146" i="1" s="1"/>
  <c r="Z2148" i="1"/>
  <c r="AB2150" i="1"/>
  <c r="AB2156" i="1"/>
  <c r="M2159" i="1"/>
  <c r="AB2159" i="1" s="1"/>
  <c r="V2160" i="1"/>
  <c r="AB2161" i="1"/>
  <c r="S2161" i="1"/>
  <c r="P2162" i="1"/>
  <c r="Z2164" i="1"/>
  <c r="AB2166" i="1"/>
  <c r="AB2172" i="1"/>
  <c r="M2175" i="1"/>
  <c r="AB2175" i="1" s="1"/>
  <c r="V2176" i="1"/>
  <c r="AB2177" i="1"/>
  <c r="S2177" i="1"/>
  <c r="P2178" i="1"/>
  <c r="AB2178" i="1" s="1"/>
  <c r="Z2180" i="1"/>
  <c r="AB2182" i="1"/>
  <c r="AB2188" i="1"/>
  <c r="M2191" i="1"/>
  <c r="AB2191" i="1" s="1"/>
  <c r="V2192" i="1"/>
  <c r="AB2193" i="1"/>
  <c r="S2193" i="1"/>
  <c r="P2194" i="1"/>
  <c r="AB2194" i="1" s="1"/>
  <c r="Z2196" i="1"/>
  <c r="AB2198" i="1"/>
  <c r="AB2204" i="1"/>
  <c r="M2207" i="1"/>
  <c r="AB2207" i="1" s="1"/>
  <c r="V2208" i="1"/>
  <c r="AB2209" i="1"/>
  <c r="S2209" i="1"/>
  <c r="P2210" i="1"/>
  <c r="AB2210" i="1" s="1"/>
  <c r="Z2212" i="1"/>
  <c r="AB2214" i="1"/>
  <c r="AB2220" i="1"/>
  <c r="M2223" i="1"/>
  <c r="AB2223" i="1" s="1"/>
  <c r="V2224" i="1"/>
  <c r="AB2225" i="1"/>
  <c r="S2225" i="1"/>
  <c r="P2226" i="1"/>
  <c r="Z2228" i="1"/>
  <c r="AB2230" i="1"/>
  <c r="AB2236" i="1"/>
  <c r="M2239" i="1"/>
  <c r="AB2239" i="1" s="1"/>
  <c r="V2240" i="1"/>
  <c r="AB2241" i="1"/>
  <c r="S2241" i="1"/>
  <c r="P2242" i="1"/>
  <c r="AB2242" i="1" s="1"/>
  <c r="Z2244" i="1"/>
  <c r="AB2246" i="1"/>
  <c r="AB2252" i="1"/>
  <c r="M2255" i="1"/>
  <c r="AB2255" i="1" s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33" i="1"/>
  <c r="Z2035" i="1"/>
  <c r="AB2035" i="1" s="1"/>
  <c r="AB2037" i="1"/>
  <c r="M2038" i="1"/>
  <c r="AB2038" i="1" s="1"/>
  <c r="S2040" i="1"/>
  <c r="AB2040" i="1" s="1"/>
  <c r="P2045" i="1"/>
  <c r="AB2045" i="1" s="1"/>
  <c r="V2047" i="1"/>
  <c r="AB2047" i="1" s="1"/>
  <c r="Z2051" i="1"/>
  <c r="AB2051" i="1" s="1"/>
  <c r="AB2053" i="1"/>
  <c r="M2054" i="1"/>
  <c r="AB2054" i="1" s="1"/>
  <c r="S2056" i="1"/>
  <c r="AB2056" i="1" s="1"/>
  <c r="P2061" i="1"/>
  <c r="AB2061" i="1" s="1"/>
  <c r="V2063" i="1"/>
  <c r="AB2063" i="1" s="1"/>
  <c r="Z2067" i="1"/>
  <c r="AB2067" i="1" s="1"/>
  <c r="AB2069" i="1"/>
  <c r="M2070" i="1"/>
  <c r="AB2070" i="1" s="1"/>
  <c r="S2072" i="1"/>
  <c r="AB2072" i="1" s="1"/>
  <c r="P2077" i="1"/>
  <c r="AB2077" i="1" s="1"/>
  <c r="V2079" i="1"/>
  <c r="AB2079" i="1" s="1"/>
  <c r="Z2083" i="1"/>
  <c r="AB2083" i="1" s="1"/>
  <c r="AB2085" i="1"/>
  <c r="M2086" i="1"/>
  <c r="AB2086" i="1" s="1"/>
  <c r="S2088" i="1"/>
  <c r="AB2088" i="1" s="1"/>
  <c r="P2093" i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V2111" i="1"/>
  <c r="AB2111" i="1" s="1"/>
  <c r="Z2115" i="1"/>
  <c r="AB2115" i="1" s="1"/>
  <c r="AB2118" i="1"/>
  <c r="AB2120" i="1"/>
  <c r="AB2122" i="1"/>
  <c r="AB2128" i="1"/>
  <c r="M2131" i="1"/>
  <c r="AB2131" i="1" s="1"/>
  <c r="V2132" i="1"/>
  <c r="AB2132" i="1" s="1"/>
  <c r="S2133" i="1"/>
  <c r="AB2133" i="1" s="1"/>
  <c r="P2134" i="1"/>
  <c r="Z2136" i="1"/>
  <c r="AB2136" i="1" s="1"/>
  <c r="AB2138" i="1"/>
  <c r="AB2144" i="1"/>
  <c r="M2147" i="1"/>
  <c r="AB2147" i="1" s="1"/>
  <c r="V2148" i="1"/>
  <c r="AB2148" i="1" s="1"/>
  <c r="AB2149" i="1"/>
  <c r="S2149" i="1"/>
  <c r="P2150" i="1"/>
  <c r="Z2152" i="1"/>
  <c r="AB2152" i="1" s="1"/>
  <c r="AB2154" i="1"/>
  <c r="AB2160" i="1"/>
  <c r="M2163" i="1"/>
  <c r="AB2163" i="1" s="1"/>
  <c r="V2164" i="1"/>
  <c r="AB2164" i="1" s="1"/>
  <c r="AB2165" i="1"/>
  <c r="S2165" i="1"/>
  <c r="P2166" i="1"/>
  <c r="Z2168" i="1"/>
  <c r="AB2168" i="1" s="1"/>
  <c r="AB2170" i="1"/>
  <c r="AB2176" i="1"/>
  <c r="M2179" i="1"/>
  <c r="AB2179" i="1" s="1"/>
  <c r="V2180" i="1"/>
  <c r="AB2180" i="1" s="1"/>
  <c r="AB2181" i="1"/>
  <c r="S2181" i="1"/>
  <c r="P2182" i="1"/>
  <c r="Z2184" i="1"/>
  <c r="AB2184" i="1" s="1"/>
  <c r="AB2186" i="1"/>
  <c r="AB2192" i="1"/>
  <c r="M2195" i="1"/>
  <c r="AB2195" i="1" s="1"/>
  <c r="V2196" i="1"/>
  <c r="AB2196" i="1" s="1"/>
  <c r="AB2197" i="1"/>
  <c r="S2197" i="1"/>
  <c r="P2198" i="1"/>
  <c r="Z2200" i="1"/>
  <c r="AB2200" i="1" s="1"/>
  <c r="AB2202" i="1"/>
  <c r="AB2208" i="1"/>
  <c r="M2211" i="1"/>
  <c r="AB2211" i="1" s="1"/>
  <c r="V2212" i="1"/>
  <c r="AB2212" i="1" s="1"/>
  <c r="AB2213" i="1"/>
  <c r="S2213" i="1"/>
  <c r="P2214" i="1"/>
  <c r="Z2216" i="1"/>
  <c r="AB2216" i="1" s="1"/>
  <c r="AB2218" i="1"/>
  <c r="AB2224" i="1"/>
  <c r="M2227" i="1"/>
  <c r="AB2227" i="1" s="1"/>
  <c r="V2228" i="1"/>
  <c r="AB2228" i="1" s="1"/>
  <c r="AB2229" i="1"/>
  <c r="S2229" i="1"/>
  <c r="P2230" i="1"/>
  <c r="Z2232" i="1"/>
  <c r="AB2232" i="1" s="1"/>
  <c r="AB2234" i="1"/>
  <c r="AB2240" i="1"/>
  <c r="M2243" i="1"/>
  <c r="AB2243" i="1" s="1"/>
  <c r="V2244" i="1"/>
  <c r="AB2244" i="1" s="1"/>
  <c r="AB2245" i="1"/>
  <c r="S2245" i="1"/>
  <c r="P2246" i="1"/>
  <c r="Z2248" i="1"/>
  <c r="AB2248" i="1" s="1"/>
  <c r="AB2250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4" i="1"/>
  <c r="AB2763" i="1"/>
  <c r="AB2765" i="1"/>
  <c r="AB3012" i="1"/>
  <c r="AB3019" i="1"/>
  <c r="AB3025" i="1"/>
  <c r="AB3028" i="1"/>
  <c r="AB3035" i="1"/>
  <c r="AB3041" i="1"/>
  <c r="AB3044" i="1"/>
  <c r="AB3051" i="1"/>
  <c r="AB3057" i="1"/>
  <c r="AB3060" i="1"/>
  <c r="AB3067" i="1"/>
  <c r="AB3073" i="1"/>
  <c r="AB3076" i="1"/>
  <c r="AB3083" i="1"/>
  <c r="AB3089" i="1"/>
  <c r="AB3092" i="1"/>
  <c r="AB3099" i="1"/>
  <c r="AB2760" i="1"/>
  <c r="AB2761" i="1"/>
  <c r="AB2774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9" i="1"/>
  <c r="AB2916" i="1"/>
  <c r="AB2918" i="1"/>
  <c r="AB2925" i="1"/>
  <c r="AB2932" i="1"/>
  <c r="AB2934" i="1"/>
  <c r="AB2941" i="1"/>
  <c r="AB2948" i="1"/>
  <c r="AB2950" i="1"/>
  <c r="AB2957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8" i="1"/>
  <c r="AB3021" i="1"/>
  <c r="AB3024" i="1"/>
  <c r="AB3031" i="1"/>
  <c r="AB3034" i="1"/>
  <c r="AB3037" i="1"/>
  <c r="AB3040" i="1"/>
  <c r="AB3047" i="1"/>
  <c r="AB3050" i="1"/>
  <c r="AB3053" i="1"/>
  <c r="AB3056" i="1"/>
  <c r="AB3063" i="1"/>
  <c r="AB3066" i="1"/>
  <c r="AB3069" i="1"/>
  <c r="AB3072" i="1"/>
  <c r="AB3079" i="1"/>
  <c r="AB3082" i="1"/>
  <c r="AB3085" i="1"/>
  <c r="AB3088" i="1"/>
  <c r="AB3095" i="1"/>
  <c r="AB3098" i="1"/>
  <c r="AB3101" i="1"/>
  <c r="AB3104" i="1"/>
  <c r="AB3112" i="1"/>
  <c r="S2723" i="1"/>
  <c r="AB2723" i="1" s="1"/>
  <c r="P2728" i="1"/>
  <c r="AB2728" i="1" s="1"/>
  <c r="V2730" i="1"/>
  <c r="AB2730" i="1" s="1"/>
  <c r="Z2734" i="1"/>
  <c r="AB2736" i="1"/>
  <c r="M2737" i="1"/>
  <c r="AB2737" i="1" s="1"/>
  <c r="S2739" i="1"/>
  <c r="AB2739" i="1" s="1"/>
  <c r="P2744" i="1"/>
  <c r="AB2744" i="1" s="1"/>
  <c r="V2746" i="1"/>
  <c r="AB2746" i="1" s="1"/>
  <c r="Z2750" i="1"/>
  <c r="AB2752" i="1"/>
  <c r="M2753" i="1"/>
  <c r="S2756" i="1"/>
  <c r="AB2756" i="1" s="1"/>
  <c r="P2761" i="1"/>
  <c r="Z2763" i="1"/>
  <c r="M2766" i="1"/>
  <c r="AB2766" i="1" s="1"/>
  <c r="V2767" i="1"/>
  <c r="AB2767" i="1" s="1"/>
  <c r="S2772" i="1"/>
  <c r="AB2772" i="1" s="1"/>
  <c r="AB2773" i="1"/>
  <c r="AB2781" i="1"/>
  <c r="AB2788" i="1"/>
  <c r="AB2790" i="1"/>
  <c r="AB2797" i="1"/>
  <c r="AB2804" i="1"/>
  <c r="AB2806" i="1"/>
  <c r="AB2813" i="1"/>
  <c r="AB2820" i="1"/>
  <c r="AB2822" i="1"/>
  <c r="AB2829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91" i="1"/>
  <c r="AB2724" i="1"/>
  <c r="M2725" i="1"/>
  <c r="AB2725" i="1" s="1"/>
  <c r="S2727" i="1"/>
  <c r="AB2727" i="1" s="1"/>
  <c r="P2732" i="1"/>
  <c r="AB2732" i="1" s="1"/>
  <c r="V2734" i="1"/>
  <c r="AB2734" i="1" s="1"/>
  <c r="Z2738" i="1"/>
  <c r="AB2738" i="1" s="1"/>
  <c r="AB2740" i="1"/>
  <c r="M2741" i="1"/>
  <c r="AB2741" i="1" s="1"/>
  <c r="S2743" i="1"/>
  <c r="AB2743" i="1" s="1"/>
  <c r="P2748" i="1"/>
  <c r="AB2748" i="1" s="1"/>
  <c r="V2750" i="1"/>
  <c r="AB2750" i="1" s="1"/>
  <c r="AB2753" i="1"/>
  <c r="P2757" i="1"/>
  <c r="AB2757" i="1" s="1"/>
  <c r="Z2759" i="1"/>
  <c r="AB2759" i="1" s="1"/>
  <c r="M2762" i="1"/>
  <c r="AB2762" i="1" s="1"/>
  <c r="V2763" i="1"/>
  <c r="AB2768" i="1"/>
  <c r="S2768" i="1"/>
  <c r="AB2769" i="1"/>
  <c r="P2773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6" i="1"/>
  <c r="AB3023" i="1"/>
  <c r="AB3026" i="1"/>
  <c r="AB3029" i="1"/>
  <c r="AB3032" i="1"/>
  <c r="AB3039" i="1"/>
  <c r="AB3042" i="1"/>
  <c r="AB3045" i="1"/>
  <c r="AB3048" i="1"/>
  <c r="AB3055" i="1"/>
  <c r="AB3058" i="1"/>
  <c r="AB3061" i="1"/>
  <c r="AB3064" i="1"/>
  <c r="AB3071" i="1"/>
  <c r="AB3074" i="1"/>
  <c r="AB3077" i="1"/>
  <c r="AB3080" i="1"/>
  <c r="AB3087" i="1"/>
  <c r="AB3093" i="1"/>
  <c r="AB3103" i="1"/>
  <c r="AB3114" i="1"/>
  <c r="AB3120" i="1"/>
  <c r="Z3107" i="1"/>
  <c r="AB3107" i="1" s="1"/>
  <c r="M3110" i="1"/>
  <c r="AB3110" i="1" s="1"/>
  <c r="S3112" i="1"/>
  <c r="P3117" i="1"/>
  <c r="V3119" i="1"/>
  <c r="AB3119" i="1" s="1"/>
  <c r="Z3123" i="1"/>
  <c r="AB3123" i="1" s="1"/>
  <c r="S3125" i="1"/>
  <c r="AB3126" i="1"/>
  <c r="P3130" i="1"/>
  <c r="AB3130" i="1" s="1"/>
  <c r="AB3134" i="1"/>
  <c r="AB3141" i="1"/>
  <c r="AB3143" i="1"/>
  <c r="AB3150" i="1"/>
  <c r="AB3157" i="1"/>
  <c r="AB3159" i="1"/>
  <c r="AB3166" i="1"/>
  <c r="AB3173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2" i="1"/>
  <c r="AB3294" i="1"/>
  <c r="AB3303" i="1"/>
  <c r="AB3308" i="1"/>
  <c r="AB3310" i="1"/>
  <c r="AB3319" i="1"/>
  <c r="AB3324" i="1"/>
  <c r="AB3326" i="1"/>
  <c r="AB3335" i="1"/>
  <c r="AB3340" i="1"/>
  <c r="AB3342" i="1"/>
  <c r="AB3351" i="1"/>
  <c r="AB3356" i="1"/>
  <c r="AB3358" i="1"/>
  <c r="AB3367" i="1"/>
  <c r="AB3372" i="1"/>
  <c r="AB3374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5" i="1"/>
  <c r="AB3529" i="1"/>
  <c r="AB3533" i="1"/>
  <c r="AB3537" i="1"/>
  <c r="AB3541" i="1"/>
  <c r="AB3520" i="1"/>
  <c r="AB3524" i="1"/>
  <c r="AB3528" i="1"/>
  <c r="AB3532" i="1"/>
  <c r="AB3536" i="1"/>
  <c r="AB3540" i="1"/>
  <c r="AB3544" i="1"/>
  <c r="AB3546" i="1"/>
  <c r="P3109" i="1"/>
  <c r="AB3109" i="1" s="1"/>
  <c r="V3111" i="1"/>
  <c r="AB3111" i="1" s="1"/>
  <c r="Z3115" i="1"/>
  <c r="AB3117" i="1"/>
  <c r="M3118" i="1"/>
  <c r="AB3118" i="1" s="1"/>
  <c r="S3120" i="1"/>
  <c r="P3125" i="1"/>
  <c r="AB3125" i="1" s="1"/>
  <c r="M3127" i="1"/>
  <c r="AB3127" i="1" s="1"/>
  <c r="V3128" i="1"/>
  <c r="AB3128" i="1" s="1"/>
  <c r="AB3133" i="1"/>
  <c r="AB3135" i="1"/>
  <c r="AB3142" i="1"/>
  <c r="AB3149" i="1"/>
  <c r="AB3151" i="1"/>
  <c r="AB3158" i="1"/>
  <c r="AB3165" i="1"/>
  <c r="AB3167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105" i="1"/>
  <c r="M3106" i="1"/>
  <c r="AB3106" i="1" s="1"/>
  <c r="S3108" i="1"/>
  <c r="AB3108" i="1" s="1"/>
  <c r="P3113" i="1"/>
  <c r="AB3113" i="1" s="1"/>
  <c r="V3115" i="1"/>
  <c r="AB3115" i="1" s="1"/>
  <c r="Z3119" i="1"/>
  <c r="AB3121" i="1"/>
  <c r="M3122" i="1"/>
  <c r="AB3122" i="1" s="1"/>
  <c r="S3124" i="1"/>
  <c r="AB3124" i="1" s="1"/>
  <c r="S3129" i="1"/>
  <c r="AB3129" i="1" s="1"/>
  <c r="AB3137" i="1"/>
  <c r="AB3139" i="1"/>
  <c r="AB3146" i="1"/>
  <c r="AB3153" i="1"/>
  <c r="AB3155" i="1"/>
  <c r="AB3162" i="1"/>
  <c r="AB3169" i="1"/>
  <c r="AB3171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33" i="1"/>
  <c r="AB3741" i="1"/>
  <c r="S3548" i="1"/>
  <c r="AB3548" i="1" s="1"/>
  <c r="AB3549" i="1"/>
  <c r="Z3551" i="1"/>
  <c r="M3554" i="1"/>
  <c r="AB3554" i="1" s="1"/>
  <c r="S3556" i="1"/>
  <c r="AB3556" i="1" s="1"/>
  <c r="Z3559" i="1"/>
  <c r="M3562" i="1"/>
  <c r="AB3562" i="1" s="1"/>
  <c r="AB3564" i="1"/>
  <c r="S3564" i="1"/>
  <c r="Z3567" i="1"/>
  <c r="M3570" i="1"/>
  <c r="AB3570" i="1" s="1"/>
  <c r="S3572" i="1"/>
  <c r="AB3572" i="1" s="1"/>
  <c r="Z3575" i="1"/>
  <c r="M3578" i="1"/>
  <c r="AB3578" i="1" s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3" i="1"/>
  <c r="AB3725" i="1"/>
  <c r="AB3727" i="1"/>
  <c r="AB3730" i="1"/>
  <c r="AB3731" i="1"/>
  <c r="AB3545" i="1"/>
  <c r="P3549" i="1"/>
  <c r="V3551" i="1"/>
  <c r="AB3551" i="1" s="1"/>
  <c r="P3557" i="1"/>
  <c r="AB3557" i="1" s="1"/>
  <c r="V3559" i="1"/>
  <c r="AB3559" i="1" s="1"/>
  <c r="P3565" i="1"/>
  <c r="AB3565" i="1" s="1"/>
  <c r="V3567" i="1"/>
  <c r="AB3567" i="1" s="1"/>
  <c r="P3573" i="1"/>
  <c r="AB3573" i="1" s="1"/>
  <c r="V3575" i="1"/>
  <c r="AB3575" i="1" s="1"/>
  <c r="AB3581" i="1"/>
  <c r="AB3585" i="1"/>
  <c r="AB3589" i="1"/>
  <c r="AB3593" i="1"/>
  <c r="AB3597" i="1"/>
  <c r="AB3601" i="1"/>
  <c r="AB3637" i="1"/>
  <c r="AB3653" i="1"/>
  <c r="AB3662" i="1"/>
  <c r="AB3669" i="1"/>
  <c r="AB3678" i="1"/>
  <c r="AB3683" i="1"/>
  <c r="AB3685" i="1"/>
  <c r="AB3694" i="1"/>
  <c r="AB3699" i="1"/>
  <c r="AB3701" i="1"/>
  <c r="AB3710" i="1"/>
  <c r="AB3715" i="1"/>
  <c r="AB3717" i="1"/>
  <c r="AB3553" i="1"/>
  <c r="AB3561" i="1"/>
  <c r="AB3569" i="1"/>
  <c r="AB3577" i="1"/>
  <c r="AB3608" i="1"/>
  <c r="AB3610" i="1"/>
  <c r="AB3617" i="1"/>
  <c r="AB3624" i="1"/>
  <c r="AB3626" i="1"/>
  <c r="AB3633" i="1"/>
  <c r="AB3640" i="1"/>
  <c r="AB3649" i="1"/>
  <c r="AB3656" i="1"/>
  <c r="AB3672" i="1"/>
  <c r="AB3688" i="1"/>
  <c r="AB3704" i="1"/>
  <c r="AB3720" i="1"/>
  <c r="AB3729" i="1"/>
  <c r="M3740" i="1"/>
  <c r="M3743" i="1"/>
  <c r="AB3743" i="1" s="1"/>
  <c r="AB3749" i="1"/>
  <c r="P3751" i="1"/>
  <c r="AB3769" i="1"/>
  <c r="AB3817" i="1"/>
  <c r="Z3726" i="1"/>
  <c r="AB3726" i="1" s="1"/>
  <c r="AB3728" i="1"/>
  <c r="M3729" i="1"/>
  <c r="S3731" i="1"/>
  <c r="AB3736" i="1"/>
  <c r="V3737" i="1"/>
  <c r="AB3737" i="1" s="1"/>
  <c r="AB3740" i="1"/>
  <c r="AB3751" i="1"/>
  <c r="V3752" i="1"/>
  <c r="AB3761" i="1"/>
  <c r="AB3767" i="1"/>
  <c r="AB3773" i="1"/>
  <c r="AB3783" i="1"/>
  <c r="AB3789" i="1"/>
  <c r="AB3799" i="1"/>
  <c r="AB3805" i="1"/>
  <c r="AB3821" i="1"/>
  <c r="AB3867" i="1"/>
  <c r="AB3732" i="1"/>
  <c r="AB3825" i="1"/>
  <c r="AB3745" i="1"/>
  <c r="AB3756" i="1"/>
  <c r="AB3807" i="1"/>
  <c r="AB3829" i="1"/>
  <c r="AB3855" i="1"/>
  <c r="AB3750" i="1"/>
  <c r="AB3766" i="1"/>
  <c r="AB3770" i="1"/>
  <c r="AB3778" i="1"/>
  <c r="V3784" i="1"/>
  <c r="S3785" i="1"/>
  <c r="AB3785" i="1" s="1"/>
  <c r="AB3786" i="1"/>
  <c r="V3792" i="1"/>
  <c r="S3793" i="1"/>
  <c r="AB3793" i="1" s="1"/>
  <c r="AB3794" i="1"/>
  <c r="P3798" i="1"/>
  <c r="M3799" i="1"/>
  <c r="V3800" i="1"/>
  <c r="S3801" i="1"/>
  <c r="AB3801" i="1" s="1"/>
  <c r="AB3802" i="1"/>
  <c r="P3806" i="1"/>
  <c r="M3807" i="1"/>
  <c r="V3808" i="1"/>
  <c r="S3809" i="1"/>
  <c r="AB3809" i="1" s="1"/>
  <c r="AB3810" i="1"/>
  <c r="P3814" i="1"/>
  <c r="M3815" i="1"/>
  <c r="AB3815" i="1" s="1"/>
  <c r="V3816" i="1"/>
  <c r="S3817" i="1"/>
  <c r="P3822" i="1"/>
  <c r="AB3822" i="1" s="1"/>
  <c r="M3823" i="1"/>
  <c r="AB3823" i="1" s="1"/>
  <c r="V3824" i="1"/>
  <c r="S3825" i="1"/>
  <c r="P3830" i="1"/>
  <c r="M3831" i="1"/>
  <c r="AB3831" i="1" s="1"/>
  <c r="V3832" i="1"/>
  <c r="S3833" i="1"/>
  <c r="AB3833" i="1" s="1"/>
  <c r="P3838" i="1"/>
  <c r="M3839" i="1"/>
  <c r="AB3839" i="1" s="1"/>
  <c r="V3840" i="1"/>
  <c r="S3841" i="1"/>
  <c r="AB3841" i="1" s="1"/>
  <c r="P3846" i="1"/>
  <c r="M3847" i="1"/>
  <c r="AB3847" i="1" s="1"/>
  <c r="V3848" i="1"/>
  <c r="S3849" i="1"/>
  <c r="AB3849" i="1" s="1"/>
  <c r="P3854" i="1"/>
  <c r="AB3854" i="1" s="1"/>
  <c r="M3855" i="1"/>
  <c r="V3856" i="1"/>
  <c r="S3857" i="1"/>
  <c r="AB3857" i="1" s="1"/>
  <c r="P3862" i="1"/>
  <c r="M3863" i="1"/>
  <c r="AB3863" i="1" s="1"/>
  <c r="AB3895" i="1"/>
  <c r="AB3898" i="1"/>
  <c r="AB3959" i="1"/>
  <c r="Z3736" i="1"/>
  <c r="AB3738" i="1"/>
  <c r="M3739" i="1"/>
  <c r="AB3739" i="1" s="1"/>
  <c r="S3741" i="1"/>
  <c r="P3746" i="1"/>
  <c r="AB3746" i="1" s="1"/>
  <c r="V3748" i="1"/>
  <c r="AB3748" i="1" s="1"/>
  <c r="Z3752" i="1"/>
  <c r="AB3752" i="1" s="1"/>
  <c r="AB3754" i="1"/>
  <c r="M3755" i="1"/>
  <c r="AB3755" i="1" s="1"/>
  <c r="S3757" i="1"/>
  <c r="AB3757" i="1" s="1"/>
  <c r="P3762" i="1"/>
  <c r="AB3762" i="1" s="1"/>
  <c r="V3764" i="1"/>
  <c r="AB3764" i="1" s="1"/>
  <c r="AB3768" i="1"/>
  <c r="Z3772" i="1"/>
  <c r="AB3776" i="1"/>
  <c r="Z3780" i="1"/>
  <c r="AB3784" i="1"/>
  <c r="Z3788" i="1"/>
  <c r="AB3792" i="1"/>
  <c r="Z3796" i="1"/>
  <c r="AB3800" i="1"/>
  <c r="Z3804" i="1"/>
  <c r="AB3808" i="1"/>
  <c r="Z3812" i="1"/>
  <c r="AB3816" i="1"/>
  <c r="Z3820" i="1"/>
  <c r="AB3824" i="1"/>
  <c r="Z3828" i="1"/>
  <c r="AB3832" i="1"/>
  <c r="Z3836" i="1"/>
  <c r="AB3840" i="1"/>
  <c r="Z3844" i="1"/>
  <c r="AB3848" i="1"/>
  <c r="Z3852" i="1"/>
  <c r="AB3856" i="1"/>
  <c r="Z3860" i="1"/>
  <c r="AB3887" i="1"/>
  <c r="AB3939" i="1"/>
  <c r="AB3774" i="1"/>
  <c r="AB3782" i="1"/>
  <c r="AB3790" i="1"/>
  <c r="AB3798" i="1"/>
  <c r="AB3806" i="1"/>
  <c r="V3812" i="1"/>
  <c r="S3813" i="1"/>
  <c r="AB3813" i="1" s="1"/>
  <c r="AB3814" i="1"/>
  <c r="P3818" i="1"/>
  <c r="AB3818" i="1" s="1"/>
  <c r="M3819" i="1"/>
  <c r="AB3819" i="1" s="1"/>
  <c r="V3820" i="1"/>
  <c r="S3821" i="1"/>
  <c r="P3826" i="1"/>
  <c r="AB3826" i="1" s="1"/>
  <c r="M3827" i="1"/>
  <c r="AB3827" i="1" s="1"/>
  <c r="V3828" i="1"/>
  <c r="S3829" i="1"/>
  <c r="AB3830" i="1"/>
  <c r="P3834" i="1"/>
  <c r="AB3834" i="1" s="1"/>
  <c r="M3835" i="1"/>
  <c r="AB3835" i="1" s="1"/>
  <c r="V3836" i="1"/>
  <c r="S3837" i="1"/>
  <c r="AB3837" i="1" s="1"/>
  <c r="AB3838" i="1"/>
  <c r="P3842" i="1"/>
  <c r="AB3842" i="1" s="1"/>
  <c r="M3843" i="1"/>
  <c r="AB3843" i="1" s="1"/>
  <c r="V3844" i="1"/>
  <c r="S3845" i="1"/>
  <c r="AB3845" i="1" s="1"/>
  <c r="AB3846" i="1"/>
  <c r="P3850" i="1"/>
  <c r="AB3850" i="1" s="1"/>
  <c r="M3851" i="1"/>
  <c r="AB3851" i="1" s="1"/>
  <c r="V3852" i="1"/>
  <c r="S3853" i="1"/>
  <c r="AB3853" i="1" s="1"/>
  <c r="P3858" i="1"/>
  <c r="AB3858" i="1" s="1"/>
  <c r="M3859" i="1"/>
  <c r="AB3859" i="1" s="1"/>
  <c r="V3860" i="1"/>
  <c r="S3861" i="1"/>
  <c r="AB3861" i="1" s="1"/>
  <c r="AB3862" i="1"/>
  <c r="Z3864" i="1"/>
  <c r="AB3864" i="1" s="1"/>
  <c r="P3870" i="1"/>
  <c r="M3871" i="1"/>
  <c r="AB3871" i="1" s="1"/>
  <c r="Z3872" i="1"/>
  <c r="Z3880" i="1"/>
  <c r="AB3911" i="1"/>
  <c r="AB3919" i="1"/>
  <c r="AB3983" i="1"/>
  <c r="AB3772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931" i="1"/>
  <c r="AB3872" i="1"/>
  <c r="AB3880" i="1"/>
  <c r="AB3904" i="1"/>
  <c r="AB4012" i="1"/>
  <c r="AB4024" i="1"/>
  <c r="AB4048" i="1"/>
  <c r="AB4064" i="1"/>
  <c r="AB4080" i="1"/>
  <c r="P3866" i="1"/>
  <c r="AB3866" i="1" s="1"/>
  <c r="M3867" i="1"/>
  <c r="V3868" i="1"/>
  <c r="AB3868" i="1" s="1"/>
  <c r="S3869" i="1"/>
  <c r="AB3869" i="1" s="1"/>
  <c r="AB3870" i="1"/>
  <c r="P3874" i="1"/>
  <c r="AB3874" i="1" s="1"/>
  <c r="M3875" i="1"/>
  <c r="AB3875" i="1" s="1"/>
  <c r="V3876" i="1"/>
  <c r="AB3876" i="1" s="1"/>
  <c r="S3877" i="1"/>
  <c r="AB3877" i="1" s="1"/>
  <c r="AB3878" i="1"/>
  <c r="P3882" i="1"/>
  <c r="AB3882" i="1" s="1"/>
  <c r="M3883" i="1"/>
  <c r="AB3883" i="1" s="1"/>
  <c r="V3884" i="1"/>
  <c r="S3885" i="1"/>
  <c r="AB3885" i="1" s="1"/>
  <c r="AB3886" i="1"/>
  <c r="P3890" i="1"/>
  <c r="AB3890" i="1" s="1"/>
  <c r="M3891" i="1"/>
  <c r="AB3891" i="1" s="1"/>
  <c r="V3892" i="1"/>
  <c r="S3893" i="1"/>
  <c r="AB3893" i="1" s="1"/>
  <c r="AB3894" i="1"/>
  <c r="P3898" i="1"/>
  <c r="M3899" i="1"/>
  <c r="AB3899" i="1" s="1"/>
  <c r="V3900" i="1"/>
  <c r="AB3900" i="1" s="1"/>
  <c r="S3901" i="1"/>
  <c r="AB3901" i="1" s="1"/>
  <c r="AB3902" i="1"/>
  <c r="P3906" i="1"/>
  <c r="AB3906" i="1" s="1"/>
  <c r="M3907" i="1"/>
  <c r="AB3907" i="1" s="1"/>
  <c r="V3908" i="1"/>
  <c r="S3909" i="1"/>
  <c r="AB3909" i="1" s="1"/>
  <c r="AB3910" i="1"/>
  <c r="P3914" i="1"/>
  <c r="AB3914" i="1" s="1"/>
  <c r="M3915" i="1"/>
  <c r="AB3915" i="1" s="1"/>
  <c r="Z3916" i="1"/>
  <c r="S3917" i="1"/>
  <c r="P3918" i="1"/>
  <c r="AB3918" i="1" s="1"/>
  <c r="M3919" i="1"/>
  <c r="Z3920" i="1"/>
  <c r="S3921" i="1"/>
  <c r="P3922" i="1"/>
  <c r="AB3922" i="1" s="1"/>
  <c r="M3923" i="1"/>
  <c r="AB3923" i="1" s="1"/>
  <c r="Z3924" i="1"/>
  <c r="S3925" i="1"/>
  <c r="P3926" i="1"/>
  <c r="AB3926" i="1" s="1"/>
  <c r="M3927" i="1"/>
  <c r="AB3927" i="1" s="1"/>
  <c r="Z3928" i="1"/>
  <c r="S3929" i="1"/>
  <c r="P3930" i="1"/>
  <c r="AB3930" i="1" s="1"/>
  <c r="M3931" i="1"/>
  <c r="Z3932" i="1"/>
  <c r="S3933" i="1"/>
  <c r="P3934" i="1"/>
  <c r="AB3934" i="1" s="1"/>
  <c r="M3935" i="1"/>
  <c r="AB3935" i="1" s="1"/>
  <c r="Z3936" i="1"/>
  <c r="S3937" i="1"/>
  <c r="P3938" i="1"/>
  <c r="AB3938" i="1" s="1"/>
  <c r="M3939" i="1"/>
  <c r="Z3940" i="1"/>
  <c r="S3941" i="1"/>
  <c r="P3942" i="1"/>
  <c r="AB3942" i="1" s="1"/>
  <c r="M3943" i="1"/>
  <c r="AB3943" i="1" s="1"/>
  <c r="Z3944" i="1"/>
  <c r="S3945" i="1"/>
  <c r="P3946" i="1"/>
  <c r="AB3946" i="1" s="1"/>
  <c r="M3947" i="1"/>
  <c r="AB3947" i="1" s="1"/>
  <c r="Z3948" i="1"/>
  <c r="S3949" i="1"/>
  <c r="P3950" i="1"/>
  <c r="AB3950" i="1" s="1"/>
  <c r="M3951" i="1"/>
  <c r="AB3951" i="1" s="1"/>
  <c r="Z3952" i="1"/>
  <c r="S3953" i="1"/>
  <c r="P3954" i="1"/>
  <c r="AB3954" i="1" s="1"/>
  <c r="M3955" i="1"/>
  <c r="AB3955" i="1" s="1"/>
  <c r="Z3956" i="1"/>
  <c r="S3957" i="1"/>
  <c r="P3958" i="1"/>
  <c r="AB3958" i="1" s="1"/>
  <c r="M3959" i="1"/>
  <c r="Z3960" i="1"/>
  <c r="S3961" i="1"/>
  <c r="P3962" i="1"/>
  <c r="AB3962" i="1" s="1"/>
  <c r="M3963" i="1"/>
  <c r="AB3963" i="1" s="1"/>
  <c r="Z3964" i="1"/>
  <c r="S3965" i="1"/>
  <c r="P3966" i="1"/>
  <c r="AB3966" i="1" s="1"/>
  <c r="M3967" i="1"/>
  <c r="AB3967" i="1" s="1"/>
  <c r="Z3968" i="1"/>
  <c r="S3969" i="1"/>
  <c r="P3970" i="1"/>
  <c r="AB3970" i="1" s="1"/>
  <c r="M3971" i="1"/>
  <c r="AB3971" i="1" s="1"/>
  <c r="Z3972" i="1"/>
  <c r="S3973" i="1"/>
  <c r="P3974" i="1"/>
  <c r="AB3974" i="1" s="1"/>
  <c r="M3975" i="1"/>
  <c r="AB3975" i="1" s="1"/>
  <c r="Z3976" i="1"/>
  <c r="S3977" i="1"/>
  <c r="P3978" i="1"/>
  <c r="AB3978" i="1" s="1"/>
  <c r="M3979" i="1"/>
  <c r="AB3979" i="1" s="1"/>
  <c r="Z3980" i="1"/>
  <c r="S3981" i="1"/>
  <c r="P3982" i="1"/>
  <c r="AB3982" i="1" s="1"/>
  <c r="M3983" i="1"/>
  <c r="Z3984" i="1"/>
  <c r="S3985" i="1"/>
  <c r="AB4004" i="1"/>
  <c r="AB4060" i="1"/>
  <c r="AB4076" i="1"/>
  <c r="AB3884" i="1"/>
  <c r="Z3888" i="1"/>
  <c r="AB3888" i="1" s="1"/>
  <c r="AB3892" i="1"/>
  <c r="Z3896" i="1"/>
  <c r="AB3896" i="1" s="1"/>
  <c r="Z3904" i="1"/>
  <c r="AB3908" i="1"/>
  <c r="Z3912" i="1"/>
  <c r="AB3912" i="1" s="1"/>
  <c r="V3916" i="1"/>
  <c r="AB3916" i="1" s="1"/>
  <c r="AB3917" i="1"/>
  <c r="V3920" i="1"/>
  <c r="AB3920" i="1" s="1"/>
  <c r="AB3921" i="1"/>
  <c r="V3924" i="1"/>
  <c r="AB3924" i="1" s="1"/>
  <c r="AB3925" i="1"/>
  <c r="V3928" i="1"/>
  <c r="AB3928" i="1" s="1"/>
  <c r="AB3929" i="1"/>
  <c r="V3932" i="1"/>
  <c r="AB3932" i="1" s="1"/>
  <c r="AB3933" i="1"/>
  <c r="V3936" i="1"/>
  <c r="AB3936" i="1" s="1"/>
  <c r="AB3937" i="1"/>
  <c r="V3940" i="1"/>
  <c r="AB3940" i="1" s="1"/>
  <c r="AB3941" i="1"/>
  <c r="V3944" i="1"/>
  <c r="AB3944" i="1" s="1"/>
  <c r="AB3945" i="1"/>
  <c r="V3948" i="1"/>
  <c r="AB3948" i="1" s="1"/>
  <c r="AB3949" i="1"/>
  <c r="V3952" i="1"/>
  <c r="AB3952" i="1" s="1"/>
  <c r="AB3953" i="1"/>
  <c r="V3956" i="1"/>
  <c r="AB3956" i="1" s="1"/>
  <c r="AB3957" i="1"/>
  <c r="V3960" i="1"/>
  <c r="AB3960" i="1" s="1"/>
  <c r="AB3961" i="1"/>
  <c r="V3964" i="1"/>
  <c r="AB3964" i="1" s="1"/>
  <c r="AB3965" i="1"/>
  <c r="V3968" i="1"/>
  <c r="AB3968" i="1" s="1"/>
  <c r="AB3969" i="1"/>
  <c r="V3972" i="1"/>
  <c r="AB3972" i="1" s="1"/>
  <c r="AB3973" i="1"/>
  <c r="V3976" i="1"/>
  <c r="AB3976" i="1" s="1"/>
  <c r="AB3977" i="1"/>
  <c r="V3980" i="1"/>
  <c r="AB3980" i="1" s="1"/>
  <c r="AB3981" i="1"/>
  <c r="V3984" i="1"/>
  <c r="AB3984" i="1" s="1"/>
  <c r="AB3985" i="1"/>
  <c r="AB4020" i="1"/>
  <c r="AB4036" i="1"/>
  <c r="V3987" i="1"/>
  <c r="S3988" i="1"/>
  <c r="AB3988" i="1" s="1"/>
  <c r="P3993" i="1"/>
  <c r="M3994" i="1"/>
  <c r="AB3994" i="1" s="1"/>
  <c r="V3995" i="1"/>
  <c r="S3996" i="1"/>
  <c r="AB3996" i="1" s="1"/>
  <c r="P4001" i="1"/>
  <c r="M4002" i="1"/>
  <c r="AB4002" i="1" s="1"/>
  <c r="V4003" i="1"/>
  <c r="S4004" i="1"/>
  <c r="P4009" i="1"/>
  <c r="M4010" i="1"/>
  <c r="AB4010" i="1" s="1"/>
  <c r="P4017" i="1"/>
  <c r="M4018" i="1"/>
  <c r="AB4018" i="1" s="1"/>
  <c r="V4019" i="1"/>
  <c r="P4025" i="1"/>
  <c r="M4026" i="1"/>
  <c r="AB4026" i="1" s="1"/>
  <c r="V4027" i="1"/>
  <c r="S4028" i="1"/>
  <c r="AB4028" i="1" s="1"/>
  <c r="P4033" i="1"/>
  <c r="M4034" i="1"/>
  <c r="AB4034" i="1" s="1"/>
  <c r="V4035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V4109" i="1"/>
  <c r="AB4110" i="1"/>
  <c r="V4113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V4261" i="1"/>
  <c r="AB4262" i="1"/>
  <c r="V4265" i="1"/>
  <c r="AB4266" i="1"/>
  <c r="V4269" i="1"/>
  <c r="AB4270" i="1"/>
  <c r="V4273" i="1"/>
  <c r="AB4274" i="1"/>
  <c r="V4277" i="1"/>
  <c r="AB4278" i="1"/>
  <c r="V4281" i="1"/>
  <c r="AB4282" i="1"/>
  <c r="V4285" i="1"/>
  <c r="AB4286" i="1"/>
  <c r="V4289" i="1"/>
  <c r="AB4290" i="1"/>
  <c r="V4293" i="1"/>
  <c r="AB4294" i="1"/>
  <c r="V4297" i="1"/>
  <c r="AB4298" i="1"/>
  <c r="V4301" i="1"/>
  <c r="AB4302" i="1"/>
  <c r="V4305" i="1"/>
  <c r="AB4306" i="1"/>
  <c r="V4309" i="1"/>
  <c r="AB4310" i="1"/>
  <c r="V4313" i="1"/>
  <c r="AB4314" i="1"/>
  <c r="V4317" i="1"/>
  <c r="AB4318" i="1"/>
  <c r="V4321" i="1"/>
  <c r="AB4322" i="1"/>
  <c r="V4325" i="1"/>
  <c r="AB4326" i="1"/>
  <c r="V4329" i="1"/>
  <c r="AB4330" i="1"/>
  <c r="V4333" i="1"/>
  <c r="AB4334" i="1"/>
  <c r="AB4380" i="1"/>
  <c r="AB3987" i="1"/>
  <c r="AB3995" i="1"/>
  <c r="AB4003" i="1"/>
  <c r="AB4011" i="1"/>
  <c r="AB4019" i="1"/>
  <c r="AB4027" i="1"/>
  <c r="AB4035" i="1"/>
  <c r="AB4337" i="1"/>
  <c r="AB4344" i="1"/>
  <c r="P3989" i="1"/>
  <c r="AB3989" i="1" s="1"/>
  <c r="M3990" i="1"/>
  <c r="AB3990" i="1" s="1"/>
  <c r="V3991" i="1"/>
  <c r="AB3991" i="1" s="1"/>
  <c r="S3992" i="1"/>
  <c r="AB3992" i="1" s="1"/>
  <c r="AB3993" i="1"/>
  <c r="P3997" i="1"/>
  <c r="AB3997" i="1" s="1"/>
  <c r="M3998" i="1"/>
  <c r="AB3998" i="1" s="1"/>
  <c r="V3999" i="1"/>
  <c r="AB3999" i="1" s="1"/>
  <c r="S4000" i="1"/>
  <c r="AB4000" i="1" s="1"/>
  <c r="AB4001" i="1"/>
  <c r="P4005" i="1"/>
  <c r="AB4005" i="1" s="1"/>
  <c r="M4006" i="1"/>
  <c r="AB4006" i="1" s="1"/>
  <c r="V4007" i="1"/>
  <c r="AB4007" i="1" s="1"/>
  <c r="AB4009" i="1"/>
  <c r="P4013" i="1"/>
  <c r="AB4013" i="1" s="1"/>
  <c r="M4014" i="1"/>
  <c r="AB4014" i="1" s="1"/>
  <c r="V4015" i="1"/>
  <c r="AB4015" i="1" s="1"/>
  <c r="S4016" i="1"/>
  <c r="AB4016" i="1" s="1"/>
  <c r="AB4017" i="1"/>
  <c r="P4021" i="1"/>
  <c r="AB4021" i="1" s="1"/>
  <c r="M4022" i="1"/>
  <c r="AB4022" i="1" s="1"/>
  <c r="V4023" i="1"/>
  <c r="AB4023" i="1" s="1"/>
  <c r="AB4025" i="1"/>
  <c r="P4029" i="1"/>
  <c r="AB4029" i="1" s="1"/>
  <c r="M4030" i="1"/>
  <c r="AB4030" i="1" s="1"/>
  <c r="AB4033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60" i="1"/>
  <c r="AB4400" i="1"/>
  <c r="V4335" i="1"/>
  <c r="AB4335" i="1" s="1"/>
  <c r="Z4339" i="1"/>
  <c r="AB4339" i="1" s="1"/>
  <c r="M4342" i="1"/>
  <c r="AB4343" i="1"/>
  <c r="AB4350" i="1"/>
  <c r="AB4357" i="1"/>
  <c r="AB4359" i="1"/>
  <c r="AB4366" i="1"/>
  <c r="P4387" i="1"/>
  <c r="AB4387" i="1" s="1"/>
  <c r="Z4393" i="1"/>
  <c r="AB4393" i="1" s="1"/>
  <c r="S4394" i="1"/>
  <c r="P4395" i="1"/>
  <c r="AB4395" i="1" s="1"/>
  <c r="M4400" i="1"/>
  <c r="M4404" i="1"/>
  <c r="AB4404" i="1" s="1"/>
  <c r="AB4405" i="1"/>
  <c r="M4408" i="1"/>
  <c r="AB4408" i="1" s="1"/>
  <c r="M4412" i="1"/>
  <c r="AB4412" i="1" s="1"/>
  <c r="AB4413" i="1"/>
  <c r="M4416" i="1"/>
  <c r="AB4416" i="1" s="1"/>
  <c r="M4420" i="1"/>
  <c r="AB4420" i="1" s="1"/>
  <c r="AB4421" i="1"/>
  <c r="M4424" i="1"/>
  <c r="AB4424" i="1" s="1"/>
  <c r="M4428" i="1"/>
  <c r="AB4428" i="1" s="1"/>
  <c r="AB4429" i="1"/>
  <c r="M4432" i="1"/>
  <c r="AB4432" i="1" s="1"/>
  <c r="M4436" i="1"/>
  <c r="AB4436" i="1" s="1"/>
  <c r="AB4437" i="1"/>
  <c r="AB4457" i="1"/>
  <c r="AB4489" i="1"/>
  <c r="AB4521" i="1"/>
  <c r="AB4342" i="1"/>
  <c r="AB4345" i="1"/>
  <c r="AB4347" i="1"/>
  <c r="AB4354" i="1"/>
  <c r="AB4361" i="1"/>
  <c r="AB4363" i="1"/>
  <c r="AB4370" i="1"/>
  <c r="AB4374" i="1"/>
  <c r="AB4378" i="1"/>
  <c r="AB4382" i="1"/>
  <c r="AB4386" i="1"/>
  <c r="AB4391" i="1"/>
  <c r="AB4394" i="1"/>
  <c r="M4442" i="1"/>
  <c r="AB4449" i="1"/>
  <c r="AB4481" i="1"/>
  <c r="AB4513" i="1"/>
  <c r="AB4545" i="1"/>
  <c r="S4336" i="1"/>
  <c r="AB4336" i="1" s="1"/>
  <c r="P4341" i="1"/>
  <c r="AB4341" i="1" s="1"/>
  <c r="P4342" i="1"/>
  <c r="AB4349" i="1"/>
  <c r="AB4351" i="1"/>
  <c r="AB4358" i="1"/>
  <c r="AB4365" i="1"/>
  <c r="AB4367" i="1"/>
  <c r="Z4389" i="1"/>
  <c r="AB4389" i="1" s="1"/>
  <c r="S4390" i="1"/>
  <c r="AB4390" i="1" s="1"/>
  <c r="P4391" i="1"/>
  <c r="Z4397" i="1"/>
  <c r="AB4397" i="1" s="1"/>
  <c r="AB4399" i="1"/>
  <c r="Z4401" i="1"/>
  <c r="AB4401" i="1" s="1"/>
  <c r="AB4403" i="1"/>
  <c r="Z4405" i="1"/>
  <c r="AB4407" i="1"/>
  <c r="Z4409" i="1"/>
  <c r="AB4409" i="1" s="1"/>
  <c r="AB4411" i="1"/>
  <c r="Z4413" i="1"/>
  <c r="AB4415" i="1"/>
  <c r="Z4417" i="1"/>
  <c r="AB4417" i="1" s="1"/>
  <c r="AB4419" i="1"/>
  <c r="Z4421" i="1"/>
  <c r="AB4423" i="1"/>
  <c r="Z4425" i="1"/>
  <c r="AB4425" i="1" s="1"/>
  <c r="AB4427" i="1"/>
  <c r="Z4429" i="1"/>
  <c r="AB4431" i="1"/>
  <c r="Z4433" i="1"/>
  <c r="AB4433" i="1" s="1"/>
  <c r="AB4435" i="1"/>
  <c r="Z4437" i="1"/>
  <c r="AB4473" i="1"/>
  <c r="AB4476" i="1"/>
  <c r="AB4505" i="1"/>
  <c r="AB4537" i="1"/>
  <c r="S4439" i="1"/>
  <c r="AB4439" i="1" s="1"/>
  <c r="P4444" i="1"/>
  <c r="V4446" i="1"/>
  <c r="AB4446" i="1" s="1"/>
  <c r="AB4556" i="1"/>
  <c r="AB4602" i="1"/>
  <c r="AB4618" i="1"/>
  <c r="AB4634" i="1"/>
  <c r="AB4650" i="1"/>
  <c r="AB4666" i="1"/>
  <c r="AB4682" i="1"/>
  <c r="AB4698" i="1"/>
  <c r="AB4714" i="1"/>
  <c r="Z4438" i="1"/>
  <c r="AB4438" i="1" s="1"/>
  <c r="AB4440" i="1"/>
  <c r="M4441" i="1"/>
  <c r="AB4441" i="1" s="1"/>
  <c r="P4452" i="1"/>
  <c r="AB4452" i="1" s="1"/>
  <c r="M4453" i="1"/>
  <c r="AB4453" i="1" s="1"/>
  <c r="V4454" i="1"/>
  <c r="S4455" i="1"/>
  <c r="AB4455" i="1" s="1"/>
  <c r="AB4456" i="1"/>
  <c r="P4460" i="1"/>
  <c r="AB4460" i="1" s="1"/>
  <c r="M4461" i="1"/>
  <c r="AB4461" i="1" s="1"/>
  <c r="V4462" i="1"/>
  <c r="S4463" i="1"/>
  <c r="AB4463" i="1" s="1"/>
  <c r="AB4464" i="1"/>
  <c r="P4468" i="1"/>
  <c r="AB4468" i="1" s="1"/>
  <c r="M4469" i="1"/>
  <c r="AB4469" i="1" s="1"/>
  <c r="V4470" i="1"/>
  <c r="S4471" i="1"/>
  <c r="AB4471" i="1" s="1"/>
  <c r="AB4472" i="1"/>
  <c r="P4476" i="1"/>
  <c r="M4477" i="1"/>
  <c r="AB4477" i="1" s="1"/>
  <c r="V4478" i="1"/>
  <c r="S4479" i="1"/>
  <c r="AB4479" i="1" s="1"/>
  <c r="AB4480" i="1"/>
  <c r="P4484" i="1"/>
  <c r="AB4484" i="1" s="1"/>
  <c r="M4485" i="1"/>
  <c r="AB4485" i="1" s="1"/>
  <c r="V4486" i="1"/>
  <c r="AB4486" i="1" s="1"/>
  <c r="S4487" i="1"/>
  <c r="AB4487" i="1" s="1"/>
  <c r="AB4488" i="1"/>
  <c r="P4492" i="1"/>
  <c r="AB4492" i="1" s="1"/>
  <c r="M4493" i="1"/>
  <c r="AB4493" i="1" s="1"/>
  <c r="V4494" i="1"/>
  <c r="S4495" i="1"/>
  <c r="AB4495" i="1" s="1"/>
  <c r="AB4496" i="1"/>
  <c r="P4500" i="1"/>
  <c r="AB4500" i="1" s="1"/>
  <c r="M4501" i="1"/>
  <c r="AB4501" i="1" s="1"/>
  <c r="V4502" i="1"/>
  <c r="S4503" i="1"/>
  <c r="AB4503" i="1" s="1"/>
  <c r="AB4504" i="1"/>
  <c r="P4508" i="1"/>
  <c r="AB4508" i="1" s="1"/>
  <c r="M4509" i="1"/>
  <c r="AB4509" i="1" s="1"/>
  <c r="V4510" i="1"/>
  <c r="S4511" i="1"/>
  <c r="AB4511" i="1" s="1"/>
  <c r="AB4512" i="1"/>
  <c r="P4516" i="1"/>
  <c r="AB4516" i="1" s="1"/>
  <c r="M4517" i="1"/>
  <c r="AB4517" i="1" s="1"/>
  <c r="V4518" i="1"/>
  <c r="AB4518" i="1" s="1"/>
  <c r="S4519" i="1"/>
  <c r="AB4519" i="1" s="1"/>
  <c r="AB4520" i="1"/>
  <c r="P4524" i="1"/>
  <c r="AB4524" i="1" s="1"/>
  <c r="M4525" i="1"/>
  <c r="AB4525" i="1" s="1"/>
  <c r="V4526" i="1"/>
  <c r="S4527" i="1"/>
  <c r="AB4527" i="1" s="1"/>
  <c r="AB4528" i="1"/>
  <c r="P4532" i="1"/>
  <c r="AB4532" i="1" s="1"/>
  <c r="M4533" i="1"/>
  <c r="AB4533" i="1" s="1"/>
  <c r="V4534" i="1"/>
  <c r="S4535" i="1"/>
  <c r="AB4535" i="1" s="1"/>
  <c r="AB4536" i="1"/>
  <c r="P4540" i="1"/>
  <c r="AB4540" i="1" s="1"/>
  <c r="M4541" i="1"/>
  <c r="AB4541" i="1" s="1"/>
  <c r="V4542" i="1"/>
  <c r="S4543" i="1"/>
  <c r="AB4543" i="1" s="1"/>
  <c r="AB4544" i="1"/>
  <c r="P4548" i="1"/>
  <c r="AB4548" i="1" s="1"/>
  <c r="M4549" i="1"/>
  <c r="AB4549" i="1" s="1"/>
  <c r="Z4550" i="1"/>
  <c r="S4551" i="1"/>
  <c r="P4552" i="1"/>
  <c r="AB4552" i="1" s="1"/>
  <c r="M4553" i="1"/>
  <c r="AB4553" i="1" s="1"/>
  <c r="Z4554" i="1"/>
  <c r="S4555" i="1"/>
  <c r="P4556" i="1"/>
  <c r="M4557" i="1"/>
  <c r="AB4557" i="1" s="1"/>
  <c r="Z4558" i="1"/>
  <c r="S4559" i="1"/>
  <c r="P4560" i="1"/>
  <c r="AB4560" i="1" s="1"/>
  <c r="M4561" i="1"/>
  <c r="AB4561" i="1" s="1"/>
  <c r="Z4562" i="1"/>
  <c r="S4563" i="1"/>
  <c r="P4564" i="1"/>
  <c r="AB4564" i="1" s="1"/>
  <c r="M4565" i="1"/>
  <c r="AB4565" i="1" s="1"/>
  <c r="Z4566" i="1"/>
  <c r="S4567" i="1"/>
  <c r="P4568" i="1"/>
  <c r="AB4568" i="1" s="1"/>
  <c r="M4569" i="1"/>
  <c r="AB4569" i="1" s="1"/>
  <c r="Z4570" i="1"/>
  <c r="AB4598" i="1"/>
  <c r="AB4614" i="1"/>
  <c r="AB4630" i="1"/>
  <c r="AB4646" i="1"/>
  <c r="AB4662" i="1"/>
  <c r="AB4678" i="1"/>
  <c r="AB4694" i="1"/>
  <c r="AB4710" i="1"/>
  <c r="Z4442" i="1"/>
  <c r="AB4442" i="1" s="1"/>
  <c r="AB4444" i="1"/>
  <c r="M4445" i="1"/>
  <c r="AB4445" i="1" s="1"/>
  <c r="S4447" i="1"/>
  <c r="AB4447" i="1" s="1"/>
  <c r="Z4450" i="1"/>
  <c r="AB4450" i="1" s="1"/>
  <c r="AB4454" i="1"/>
  <c r="Z4458" i="1"/>
  <c r="AB4458" i="1" s="1"/>
  <c r="AB4462" i="1"/>
  <c r="Z4466" i="1"/>
  <c r="AB4466" i="1" s="1"/>
  <c r="AB4470" i="1"/>
  <c r="Z4474" i="1"/>
  <c r="AB4474" i="1" s="1"/>
  <c r="AB4478" i="1"/>
  <c r="Z4482" i="1"/>
  <c r="AB4482" i="1" s="1"/>
  <c r="Z4490" i="1"/>
  <c r="AB4490" i="1" s="1"/>
  <c r="AB4494" i="1"/>
  <c r="Z4498" i="1"/>
  <c r="AB4498" i="1" s="1"/>
  <c r="AB4502" i="1"/>
  <c r="Z4506" i="1"/>
  <c r="AB4506" i="1" s="1"/>
  <c r="AB4510" i="1"/>
  <c r="Z4514" i="1"/>
  <c r="AB4514" i="1" s="1"/>
  <c r="Z4522" i="1"/>
  <c r="AB4522" i="1" s="1"/>
  <c r="AB4526" i="1"/>
  <c r="Z4530" i="1"/>
  <c r="AB4530" i="1" s="1"/>
  <c r="AB4534" i="1"/>
  <c r="Z4538" i="1"/>
  <c r="AB4538" i="1" s="1"/>
  <c r="AB4542" i="1"/>
  <c r="Z4546" i="1"/>
  <c r="AB4546" i="1" s="1"/>
  <c r="V4550" i="1"/>
  <c r="AB4550" i="1" s="1"/>
  <c r="AB4551" i="1"/>
  <c r="V4554" i="1"/>
  <c r="AB4554" i="1" s="1"/>
  <c r="AB4555" i="1"/>
  <c r="V4558" i="1"/>
  <c r="AB4558" i="1" s="1"/>
  <c r="AB4559" i="1"/>
  <c r="V4562" i="1"/>
  <c r="AB4562" i="1" s="1"/>
  <c r="AB4563" i="1"/>
  <c r="V4566" i="1"/>
  <c r="AB4566" i="1" s="1"/>
  <c r="AB4567" i="1"/>
  <c r="V4570" i="1"/>
  <c r="AB4570" i="1" s="1"/>
  <c r="AB4582" i="1"/>
  <c r="AB4571" i="1"/>
  <c r="AB4589" i="1"/>
  <c r="AB4727" i="1"/>
  <c r="AB4746" i="1"/>
  <c r="AB4778" i="1"/>
  <c r="P4575" i="1"/>
  <c r="M4576" i="1"/>
  <c r="AB4576" i="1" s="1"/>
  <c r="V4577" i="1"/>
  <c r="AB4577" i="1" s="1"/>
  <c r="S4578" i="1"/>
  <c r="AB4578" i="1" s="1"/>
  <c r="P4583" i="1"/>
  <c r="M4584" i="1"/>
  <c r="AB4584" i="1" s="1"/>
  <c r="V4585" i="1"/>
  <c r="AB4585" i="1" s="1"/>
  <c r="AB4591" i="1"/>
  <c r="AB4593" i="1"/>
  <c r="AB4595" i="1"/>
  <c r="AB4597" i="1"/>
  <c r="AB4601" i="1"/>
  <c r="AB4605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9" i="1"/>
  <c r="AB4653" i="1"/>
  <c r="AB4655" i="1"/>
  <c r="AB4657" i="1"/>
  <c r="AB4661" i="1"/>
  <c r="AB4665" i="1"/>
  <c r="AB4667" i="1"/>
  <c r="AB4669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7" i="1"/>
  <c r="AB4721" i="1"/>
  <c r="AB4735" i="1"/>
  <c r="AB4738" i="1"/>
  <c r="AB4747" i="1"/>
  <c r="AB4767" i="1"/>
  <c r="AB4770" i="1"/>
  <c r="AB4779" i="1"/>
  <c r="M4572" i="1"/>
  <c r="AB4572" i="1" s="1"/>
  <c r="V4573" i="1"/>
  <c r="AB4573" i="1" s="1"/>
  <c r="S4574" i="1"/>
  <c r="AB4574" i="1" s="1"/>
  <c r="AB4575" i="1"/>
  <c r="P4579" i="1"/>
  <c r="AB4579" i="1" s="1"/>
  <c r="M4580" i="1"/>
  <c r="AB4580" i="1" s="1"/>
  <c r="V4581" i="1"/>
  <c r="AB4581" i="1" s="1"/>
  <c r="AB4583" i="1"/>
  <c r="P4587" i="1"/>
  <c r="AB4587" i="1" s="1"/>
  <c r="M4588" i="1"/>
  <c r="AB4588" i="1" s="1"/>
  <c r="AB4592" i="1"/>
  <c r="AB4596" i="1"/>
  <c r="V4599" i="1"/>
  <c r="AB4599" i="1" s="1"/>
  <c r="AB4600" i="1"/>
  <c r="V4603" i="1"/>
  <c r="AB4603" i="1" s="1"/>
  <c r="AB4604" i="1"/>
  <c r="V4607" i="1"/>
  <c r="AB4607" i="1" s="1"/>
  <c r="AB4608" i="1"/>
  <c r="AB4612" i="1"/>
  <c r="AB4616" i="1"/>
  <c r="AB4620" i="1"/>
  <c r="AB4624" i="1"/>
  <c r="AB4628" i="1"/>
  <c r="AB4632" i="1"/>
  <c r="AB4636" i="1"/>
  <c r="AB4640" i="1"/>
  <c r="AB4644" i="1"/>
  <c r="V4647" i="1"/>
  <c r="AB4647" i="1" s="1"/>
  <c r="AB4648" i="1"/>
  <c r="V4651" i="1"/>
  <c r="AB4651" i="1" s="1"/>
  <c r="AB4652" i="1"/>
  <c r="AB4656" i="1"/>
  <c r="V4659" i="1"/>
  <c r="AB4659" i="1" s="1"/>
  <c r="AB4660" i="1"/>
  <c r="V4663" i="1"/>
  <c r="AB4663" i="1" s="1"/>
  <c r="AB4664" i="1"/>
  <c r="AB4668" i="1"/>
  <c r="V4671" i="1"/>
  <c r="AB4671" i="1" s="1"/>
  <c r="AB4672" i="1"/>
  <c r="AB4676" i="1"/>
  <c r="AB4680" i="1"/>
  <c r="AB4684" i="1"/>
  <c r="AB4688" i="1"/>
  <c r="AB4692" i="1"/>
  <c r="AB4696" i="1"/>
  <c r="AB4700" i="1"/>
  <c r="AB4704" i="1"/>
  <c r="AB4708" i="1"/>
  <c r="AB4712" i="1"/>
  <c r="V4715" i="1"/>
  <c r="AB4715" i="1" s="1"/>
  <c r="AB4716" i="1"/>
  <c r="V4719" i="1"/>
  <c r="AB4719" i="1" s="1"/>
  <c r="AB4720" i="1"/>
  <c r="V4723" i="1"/>
  <c r="AB4723" i="1" s="1"/>
  <c r="AB4724" i="1"/>
  <c r="V4725" i="1"/>
  <c r="AB4751" i="1"/>
  <c r="AB4754" i="1"/>
  <c r="AB4763" i="1"/>
  <c r="AB4783" i="1"/>
  <c r="S4725" i="1"/>
  <c r="AB4725" i="1" s="1"/>
  <c r="P4730" i="1"/>
  <c r="V4732" i="1"/>
  <c r="AB4732" i="1" s="1"/>
  <c r="Z4740" i="1"/>
  <c r="Z4748" i="1"/>
  <c r="Z4756" i="1"/>
  <c r="Z4764" i="1"/>
  <c r="Z4772" i="1"/>
  <c r="Z4780" i="1"/>
  <c r="AB4726" i="1"/>
  <c r="AB4734" i="1"/>
  <c r="AB4742" i="1"/>
  <c r="AB4750" i="1"/>
  <c r="AB4758" i="1"/>
  <c r="AB4766" i="1"/>
  <c r="AB4774" i="1"/>
  <c r="AB4782" i="1"/>
  <c r="AB4786" i="1"/>
  <c r="AB4826" i="1"/>
  <c r="Z4728" i="1"/>
  <c r="AB4728" i="1" s="1"/>
  <c r="AB4730" i="1"/>
  <c r="M4731" i="1"/>
  <c r="AB4731" i="1" s="1"/>
  <c r="Z4736" i="1"/>
  <c r="AB4736" i="1" s="1"/>
  <c r="AB4740" i="1"/>
  <c r="Z4744" i="1"/>
  <c r="AB4744" i="1" s="1"/>
  <c r="AB4748" i="1"/>
  <c r="Z4752" i="1"/>
  <c r="AB4752" i="1" s="1"/>
  <c r="AB4756" i="1"/>
  <c r="Z4760" i="1"/>
  <c r="AB4760" i="1" s="1"/>
  <c r="AB4764" i="1"/>
  <c r="Z4768" i="1"/>
  <c r="AB4768" i="1" s="1"/>
  <c r="AB4772" i="1"/>
  <c r="Z4776" i="1"/>
  <c r="AB4776" i="1" s="1"/>
  <c r="AB4780" i="1"/>
  <c r="Z4784" i="1"/>
  <c r="AB4784" i="1" s="1"/>
  <c r="AB4791" i="1"/>
  <c r="P4789" i="1"/>
  <c r="AB4789" i="1" s="1"/>
  <c r="V4791" i="1"/>
  <c r="M4798" i="1"/>
  <c r="AB4798" i="1" s="1"/>
  <c r="M4802" i="1"/>
  <c r="AB4802" i="1" s="1"/>
  <c r="M4806" i="1"/>
  <c r="AB4806" i="1" s="1"/>
  <c r="M4810" i="1"/>
  <c r="AB4810" i="1" s="1"/>
  <c r="M4814" i="1"/>
  <c r="AB4814" i="1" s="1"/>
  <c r="M4818" i="1"/>
  <c r="AB4818" i="1" s="1"/>
  <c r="M4822" i="1"/>
  <c r="AB4822" i="1" s="1"/>
  <c r="M4826" i="1"/>
  <c r="M4830" i="1"/>
  <c r="AB4830" i="1" s="1"/>
  <c r="M4834" i="1"/>
  <c r="AB4834" i="1" s="1"/>
  <c r="M4838" i="1"/>
  <c r="AB4838" i="1" s="1"/>
  <c r="M4842" i="1"/>
  <c r="AB4842" i="1" s="1"/>
  <c r="M4846" i="1"/>
  <c r="AB4846" i="1" s="1"/>
  <c r="M4850" i="1"/>
  <c r="AB4850" i="1" s="1"/>
  <c r="M4854" i="1"/>
  <c r="AB4854" i="1" s="1"/>
  <c r="M4858" i="1"/>
  <c r="AB4858" i="1" s="1"/>
  <c r="M4862" i="1"/>
  <c r="AB4879" i="1"/>
  <c r="AB4885" i="1"/>
  <c r="AB4792" i="1"/>
  <c r="AB4877" i="1"/>
  <c r="P4793" i="1"/>
  <c r="AB4793" i="1" s="1"/>
  <c r="V4795" i="1"/>
  <c r="AB4795" i="1" s="1"/>
  <c r="AB4797" i="1"/>
  <c r="Z4799" i="1"/>
  <c r="AB4799" i="1" s="1"/>
  <c r="AB4801" i="1"/>
  <c r="Z4803" i="1"/>
  <c r="AB4803" i="1" s="1"/>
  <c r="AB4805" i="1"/>
  <c r="Z4807" i="1"/>
  <c r="AB4807" i="1" s="1"/>
  <c r="AB4809" i="1"/>
  <c r="Z4811" i="1"/>
  <c r="AB4811" i="1" s="1"/>
  <c r="AB4813" i="1"/>
  <c r="Z4815" i="1"/>
  <c r="AB4815" i="1" s="1"/>
  <c r="AB4817" i="1"/>
  <c r="Z4819" i="1"/>
  <c r="AB4819" i="1" s="1"/>
  <c r="AB4821" i="1"/>
  <c r="Z4823" i="1"/>
  <c r="AB4823" i="1" s="1"/>
  <c r="AB4825" i="1"/>
  <c r="Z4827" i="1"/>
  <c r="AB4827" i="1" s="1"/>
  <c r="AB4829" i="1"/>
  <c r="Z4831" i="1"/>
  <c r="AB4831" i="1" s="1"/>
  <c r="AB4833" i="1"/>
  <c r="Z4835" i="1"/>
  <c r="AB4835" i="1" s="1"/>
  <c r="AB4837" i="1"/>
  <c r="Z4839" i="1"/>
  <c r="AB4839" i="1" s="1"/>
  <c r="AB4841" i="1"/>
  <c r="Z4843" i="1"/>
  <c r="AB4843" i="1" s="1"/>
  <c r="AB4845" i="1"/>
  <c r="Z4847" i="1"/>
  <c r="AB4847" i="1" s="1"/>
  <c r="AB4849" i="1"/>
  <c r="Z4851" i="1"/>
  <c r="AB4851" i="1" s="1"/>
  <c r="AB4853" i="1"/>
  <c r="Z4855" i="1"/>
  <c r="AB4855" i="1" s="1"/>
  <c r="AB4857" i="1"/>
  <c r="Z4859" i="1"/>
  <c r="AB4859" i="1" s="1"/>
  <c r="AB4861" i="1"/>
  <c r="S4864" i="1"/>
  <c r="V4871" i="1"/>
  <c r="AB4871" i="1" s="1"/>
  <c r="P4864" i="1"/>
  <c r="V4866" i="1"/>
  <c r="AB4866" i="1" s="1"/>
  <c r="Z4874" i="1"/>
  <c r="AB4876" i="1"/>
  <c r="S4880" i="1"/>
  <c r="P4889" i="1"/>
  <c r="S4863" i="1"/>
  <c r="AB4863" i="1" s="1"/>
  <c r="P4868" i="1"/>
  <c r="AB4868" i="1" s="1"/>
  <c r="AB4874" i="1"/>
  <c r="V4874" i="1"/>
  <c r="Z4891" i="1"/>
  <c r="M4894" i="1"/>
  <c r="AB4894" i="1" s="1"/>
  <c r="Z4862" i="1"/>
  <c r="AB4862" i="1" s="1"/>
  <c r="AB4864" i="1"/>
  <c r="M4865" i="1"/>
  <c r="AB4865" i="1" s="1"/>
  <c r="S4867" i="1"/>
  <c r="AB4867" i="1" s="1"/>
  <c r="V4870" i="1"/>
  <c r="AB4870" i="1" s="1"/>
  <c r="AB4873" i="1"/>
  <c r="Z4875" i="1"/>
  <c r="Z4878" i="1"/>
  <c r="AB4878" i="1" s="1"/>
  <c r="AB4884" i="1"/>
  <c r="V4891" i="1"/>
  <c r="AB4910" i="1"/>
  <c r="AB4952" i="1"/>
  <c r="Z4870" i="1"/>
  <c r="AB4872" i="1"/>
  <c r="M4873" i="1"/>
  <c r="S4875" i="1"/>
  <c r="AB4875" i="1" s="1"/>
  <c r="P4880" i="1"/>
  <c r="V4882" i="1"/>
  <c r="AB4882" i="1" s="1"/>
  <c r="Z4886" i="1"/>
  <c r="AB4886" i="1" s="1"/>
  <c r="M4889" i="1"/>
  <c r="AB4889" i="1" s="1"/>
  <c r="S4891" i="1"/>
  <c r="AB4891" i="1" s="1"/>
  <c r="P4896" i="1"/>
  <c r="V4898" i="1"/>
  <c r="AB4898" i="1" s="1"/>
  <c r="V4902" i="1"/>
  <c r="AB4902" i="1" s="1"/>
  <c r="P4908" i="1"/>
  <c r="AB4908" i="1" s="1"/>
  <c r="V4910" i="1"/>
  <c r="P4916" i="1"/>
  <c r="AB4916" i="1" s="1"/>
  <c r="V4918" i="1"/>
  <c r="AB4918" i="1" s="1"/>
  <c r="P4924" i="1"/>
  <c r="AB4924" i="1" s="1"/>
  <c r="V4926" i="1"/>
  <c r="AB4926" i="1" s="1"/>
  <c r="P4932" i="1"/>
  <c r="AB4932" i="1" s="1"/>
  <c r="V4934" i="1"/>
  <c r="AB4934" i="1" s="1"/>
  <c r="AB4941" i="1"/>
  <c r="Z4946" i="1"/>
  <c r="AB4946" i="1" s="1"/>
  <c r="AB4951" i="1"/>
  <c r="S4951" i="1"/>
  <c r="AB4892" i="1"/>
  <c r="AB4903" i="1"/>
  <c r="AB4911" i="1"/>
  <c r="AB4919" i="1"/>
  <c r="AB4927" i="1"/>
  <c r="M4933" i="1"/>
  <c r="AB4933" i="1" s="1"/>
  <c r="AB4935" i="1"/>
  <c r="AB4944" i="1"/>
  <c r="M4949" i="1"/>
  <c r="AB4999" i="1"/>
  <c r="AB4880" i="1"/>
  <c r="M4881" i="1"/>
  <c r="AB4881" i="1" s="1"/>
  <c r="S4883" i="1"/>
  <c r="AB4883" i="1" s="1"/>
  <c r="P4888" i="1"/>
  <c r="AB4888" i="1" s="1"/>
  <c r="V4890" i="1"/>
  <c r="AB4890" i="1" s="1"/>
  <c r="Z4894" i="1"/>
  <c r="AB4896" i="1"/>
  <c r="M4897" i="1"/>
  <c r="AB4897" i="1" s="1"/>
  <c r="S4899" i="1"/>
  <c r="AB4899" i="1" s="1"/>
  <c r="P4904" i="1"/>
  <c r="AB4904" i="1" s="1"/>
  <c r="V4906" i="1"/>
  <c r="AB4906" i="1" s="1"/>
  <c r="P4912" i="1"/>
  <c r="AB4912" i="1" s="1"/>
  <c r="V4914" i="1"/>
  <c r="AB4914" i="1" s="1"/>
  <c r="P4920" i="1"/>
  <c r="AB4920" i="1" s="1"/>
  <c r="V4922" i="1"/>
  <c r="AB4922" i="1" s="1"/>
  <c r="P4928" i="1"/>
  <c r="AB4928" i="1" s="1"/>
  <c r="V4930" i="1"/>
  <c r="AB4930" i="1" s="1"/>
  <c r="P4936" i="1"/>
  <c r="AB4936" i="1" s="1"/>
  <c r="V4938" i="1"/>
  <c r="AB4938" i="1" s="1"/>
  <c r="S4943" i="1"/>
  <c r="AB4943" i="1" s="1"/>
  <c r="AB4949" i="1"/>
  <c r="Z4954" i="1"/>
  <c r="AB4975" i="1"/>
  <c r="AB4991" i="1"/>
  <c r="Z4942" i="1"/>
  <c r="M4945" i="1"/>
  <c r="AB4945" i="1" s="1"/>
  <c r="AB4947" i="1"/>
  <c r="S4947" i="1"/>
  <c r="Z4950" i="1"/>
  <c r="M4953" i="1"/>
  <c r="AB4953" i="1" s="1"/>
  <c r="AB4954" i="1"/>
  <c r="S4958" i="1"/>
  <c r="AB4958" i="1" s="1"/>
  <c r="AB4964" i="1"/>
  <c r="Z4969" i="1"/>
  <c r="AB4969" i="1" s="1"/>
  <c r="S4974" i="1"/>
  <c r="AB4974" i="1" s="1"/>
  <c r="AB4980" i="1"/>
  <c r="Z4985" i="1"/>
  <c r="AB4985" i="1" s="1"/>
  <c r="S4990" i="1"/>
  <c r="AB4990" i="1" s="1"/>
  <c r="AB4996" i="1"/>
  <c r="P4940" i="1"/>
  <c r="AB4940" i="1" s="1"/>
  <c r="V4942" i="1"/>
  <c r="AB4942" i="1" s="1"/>
  <c r="P4948" i="1"/>
  <c r="AB4948" i="1" s="1"/>
  <c r="V4950" i="1"/>
  <c r="AB4950" i="1" s="1"/>
  <c r="M4956" i="1"/>
  <c r="AB4956" i="1" s="1"/>
  <c r="AB4961" i="1"/>
  <c r="AB4967" i="1"/>
  <c r="M4972" i="1"/>
  <c r="AB4972" i="1" s="1"/>
  <c r="AB4977" i="1"/>
  <c r="AB4983" i="1"/>
  <c r="M4988" i="1"/>
  <c r="AB4988" i="1" s="1"/>
  <c r="AB4993" i="1"/>
  <c r="Z5001" i="1"/>
  <c r="AB5001" i="1" s="1"/>
  <c r="Z4957" i="1"/>
  <c r="M4960" i="1"/>
  <c r="AB4960" i="1" s="1"/>
  <c r="S4962" i="1"/>
  <c r="AB4962" i="1" s="1"/>
  <c r="Z4965" i="1"/>
  <c r="M4968" i="1"/>
  <c r="AB4968" i="1" s="1"/>
  <c r="S4970" i="1"/>
  <c r="AB4970" i="1" s="1"/>
  <c r="Z4973" i="1"/>
  <c r="M4976" i="1"/>
  <c r="AB4976" i="1" s="1"/>
  <c r="AB4978" i="1"/>
  <c r="S4978" i="1"/>
  <c r="Z4981" i="1"/>
  <c r="M4984" i="1"/>
  <c r="AB4984" i="1" s="1"/>
  <c r="S4986" i="1"/>
  <c r="AB4986" i="1" s="1"/>
  <c r="M4992" i="1"/>
  <c r="AB4992" i="1" s="1"/>
  <c r="S4994" i="1"/>
  <c r="AB4994" i="1" s="1"/>
  <c r="M5000" i="1"/>
  <c r="AB5000" i="1" s="1"/>
  <c r="S5002" i="1"/>
  <c r="AB5002" i="1" s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<sst xmlns="http://schemas.openxmlformats.org/spreadsheetml/2006/main" count="33" uniqueCount="20">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</sst>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2020/12.%20DEZEMBRO.2020/PCF%202020%20-%20REV%2007%20editada%20em%2024.09.2020%20-%20OLINDA_%20DEZEMBRO_ATU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44166</v>
          </cell>
          <cell r="J12">
            <v>147.13920000000002</v>
          </cell>
          <cell r="L12">
            <v>131.55000000000001</v>
          </cell>
          <cell r="M12">
            <v>20.9</v>
          </cell>
          <cell r="S12">
            <v>62.7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44166</v>
          </cell>
          <cell r="J13">
            <v>137.99600000000001</v>
          </cell>
          <cell r="L13">
            <v>131.55000000000001</v>
          </cell>
          <cell r="M13">
            <v>0</v>
          </cell>
          <cell r="S13">
            <v>4.18</v>
          </cell>
          <cell r="U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>
            <v>322205</v>
          </cell>
          <cell r="H14">
            <v>44166</v>
          </cell>
          <cell r="J14">
            <v>243.4896</v>
          </cell>
          <cell r="L14">
            <v>131.55000000000001</v>
          </cell>
          <cell r="M14">
            <v>20.9</v>
          </cell>
          <cell r="S14">
            <v>60.61</v>
          </cell>
          <cell r="U14">
            <v>63.91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2 - Outros Profissionais da Saúde</v>
          </cell>
          <cell r="G15">
            <v>521130</v>
          </cell>
          <cell r="H15">
            <v>44166</v>
          </cell>
          <cell r="J15">
            <v>206.52959999999999</v>
          </cell>
          <cell r="L15">
            <v>131.55000000000001</v>
          </cell>
          <cell r="M15">
            <v>20.9</v>
          </cell>
          <cell r="S15">
            <v>0</v>
          </cell>
          <cell r="U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>
            <v>324115</v>
          </cell>
          <cell r="H16">
            <v>44166</v>
          </cell>
          <cell r="J16">
            <v>520.62959999999998</v>
          </cell>
          <cell r="L16">
            <v>131.55000000000001</v>
          </cell>
          <cell r="M16">
            <v>1.36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44166</v>
          </cell>
          <cell r="J17">
            <v>211.23760000000001</v>
          </cell>
          <cell r="L17">
            <v>131.55000000000001</v>
          </cell>
          <cell r="M17">
            <v>20.9</v>
          </cell>
          <cell r="S17">
            <v>62.7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>
            <v>411010</v>
          </cell>
          <cell r="H18">
            <v>44166</v>
          </cell>
          <cell r="J18">
            <v>160.256</v>
          </cell>
          <cell r="L18">
            <v>131.55000000000001</v>
          </cell>
          <cell r="M18">
            <v>20.9</v>
          </cell>
          <cell r="R18">
            <v>107.5</v>
          </cell>
          <cell r="S18">
            <v>62.7</v>
          </cell>
          <cell r="U18">
            <v>64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>
            <v>322205</v>
          </cell>
          <cell r="H19">
            <v>44166</v>
          </cell>
          <cell r="J19">
            <v>173.85599999999999</v>
          </cell>
          <cell r="L19">
            <v>131.55000000000001</v>
          </cell>
          <cell r="M19">
            <v>0</v>
          </cell>
          <cell r="R19">
            <v>110.3</v>
          </cell>
          <cell r="S19">
            <v>59.49</v>
          </cell>
          <cell r="U19">
            <v>0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>
            <v>514225</v>
          </cell>
          <cell r="H20">
            <v>44166</v>
          </cell>
          <cell r="J20">
            <v>164.66080000000002</v>
          </cell>
          <cell r="L20">
            <v>131.55000000000001</v>
          </cell>
          <cell r="M20">
            <v>20.9</v>
          </cell>
          <cell r="R20">
            <v>110.3</v>
          </cell>
          <cell r="S20">
            <v>62.7</v>
          </cell>
          <cell r="U20">
            <v>0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>
            <v>411010</v>
          </cell>
          <cell r="H21">
            <v>44166</v>
          </cell>
          <cell r="J21">
            <v>269.92800000000005</v>
          </cell>
          <cell r="L21">
            <v>131.55000000000001</v>
          </cell>
          <cell r="M21">
            <v>20.9</v>
          </cell>
          <cell r="S21">
            <v>0</v>
          </cell>
          <cell r="U21">
            <v>0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>
            <v>223505</v>
          </cell>
          <cell r="H22">
            <v>44166</v>
          </cell>
          <cell r="J22">
            <v>474.92080000000004</v>
          </cell>
          <cell r="L22">
            <v>131.55000000000001</v>
          </cell>
          <cell r="M22">
            <v>0</v>
          </cell>
          <cell r="S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>
            <v>411010</v>
          </cell>
          <cell r="H23">
            <v>44166</v>
          </cell>
          <cell r="J23">
            <v>161.50399999999999</v>
          </cell>
          <cell r="L23">
            <v>131.55000000000001</v>
          </cell>
          <cell r="M23">
            <v>20.9</v>
          </cell>
          <cell r="S23">
            <v>62.7</v>
          </cell>
          <cell r="U23">
            <v>64</v>
          </cell>
          <cell r="X23" t="str">
            <v>AUXILIO CRECHE</v>
          </cell>
        </row>
        <row r="24">
          <cell r="C24" t="str">
            <v>UPA OLINDA</v>
          </cell>
          <cell r="E24" t="str">
            <v>ALISSON JOSE DE LIMA PEIXOTO</v>
          </cell>
          <cell r="F24" t="str">
            <v>1 - Médico</v>
          </cell>
          <cell r="G24">
            <v>225125</v>
          </cell>
          <cell r="H24">
            <v>44166</v>
          </cell>
          <cell r="J24">
            <v>716.22</v>
          </cell>
          <cell r="L24">
            <v>131.55000000000001</v>
          </cell>
          <cell r="M24">
            <v>0</v>
          </cell>
          <cell r="R24">
            <v>154.4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ALVANY VIEIRA DAS NEVES</v>
          </cell>
          <cell r="F25" t="str">
            <v>3 - Administrativo</v>
          </cell>
          <cell r="G25">
            <v>517410</v>
          </cell>
          <cell r="H25">
            <v>44166</v>
          </cell>
          <cell r="J25">
            <v>276.14479999999998</v>
          </cell>
          <cell r="L25">
            <v>131.55000000000001</v>
          </cell>
          <cell r="M25">
            <v>20.9</v>
          </cell>
          <cell r="R25">
            <v>107.5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ALYSSON BATISTA TAVARES DA SILVA</v>
          </cell>
          <cell r="F26" t="str">
            <v>2 - Outros Profissionais da Saúde</v>
          </cell>
          <cell r="G26">
            <v>322205</v>
          </cell>
          <cell r="H26">
            <v>44166</v>
          </cell>
          <cell r="J26">
            <v>212.16640000000001</v>
          </cell>
          <cell r="L26">
            <v>131.55000000000001</v>
          </cell>
          <cell r="M26">
            <v>20.9</v>
          </cell>
          <cell r="R26">
            <v>151.22</v>
          </cell>
          <cell r="S26">
            <v>0</v>
          </cell>
          <cell r="U26">
            <v>0</v>
          </cell>
        </row>
        <row r="27">
          <cell r="C27" t="str">
            <v>UPA OLINDA</v>
          </cell>
          <cell r="E27" t="str">
            <v>AMANDA DOS SANTOS RIBEIRO DA SILVA NASCIMENTO</v>
          </cell>
          <cell r="F27" t="str">
            <v>2 - Outros Profissionais da Saúde</v>
          </cell>
          <cell r="G27">
            <v>322205</v>
          </cell>
          <cell r="H27">
            <v>44166</v>
          </cell>
          <cell r="J27">
            <v>200.49360000000001</v>
          </cell>
          <cell r="L27">
            <v>131.55000000000001</v>
          </cell>
          <cell r="M27">
            <v>20.9</v>
          </cell>
          <cell r="R27">
            <v>13.4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FRANCISCA ANDRADE DE CARVALHO</v>
          </cell>
          <cell r="F28" t="str">
            <v>2 - Outros Profissionais da Saúde</v>
          </cell>
          <cell r="G28">
            <v>322205</v>
          </cell>
          <cell r="H28">
            <v>44166</v>
          </cell>
          <cell r="J28">
            <v>158.6704</v>
          </cell>
          <cell r="L28">
            <v>131.55000000000001</v>
          </cell>
          <cell r="M28">
            <v>0</v>
          </cell>
          <cell r="S28">
            <v>56.43</v>
          </cell>
          <cell r="U28">
            <v>0</v>
          </cell>
        </row>
        <row r="29">
          <cell r="C29" t="str">
            <v>UPA OLINDA</v>
          </cell>
          <cell r="E29" t="str">
            <v>AMANDA RAMOS XAVIER DO NASCIMENTO</v>
          </cell>
          <cell r="F29" t="str">
            <v>3 - Administrativo</v>
          </cell>
          <cell r="G29">
            <v>411010</v>
          </cell>
          <cell r="H29">
            <v>44166</v>
          </cell>
          <cell r="J29">
            <v>117.79040000000001</v>
          </cell>
          <cell r="L29">
            <v>131.55000000000001</v>
          </cell>
          <cell r="M29">
            <v>0</v>
          </cell>
          <cell r="R29">
            <v>150.4</v>
          </cell>
          <cell r="S29">
            <v>62.7</v>
          </cell>
          <cell r="U29">
            <v>0</v>
          </cell>
        </row>
        <row r="30">
          <cell r="C30" t="str">
            <v>UPA OLINDA</v>
          </cell>
          <cell r="E30" t="str">
            <v>ANA AMELIA FRUSCALSO TAVARES CORDEIRO</v>
          </cell>
          <cell r="F30" t="str">
            <v>1 - Médico</v>
          </cell>
          <cell r="G30">
            <v>225125</v>
          </cell>
          <cell r="H30">
            <v>44166</v>
          </cell>
          <cell r="J30">
            <v>1306.7503999999999</v>
          </cell>
          <cell r="L30">
            <v>131.55000000000001</v>
          </cell>
          <cell r="M30">
            <v>12.67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ANDRE SILVA DE OLIVEIRA</v>
          </cell>
          <cell r="F31" t="str">
            <v>2 - Outros Profissionais da Saúde</v>
          </cell>
          <cell r="G31">
            <v>515205</v>
          </cell>
          <cell r="H31">
            <v>44166</v>
          </cell>
          <cell r="J31">
            <v>186.84880000000001</v>
          </cell>
          <cell r="L31">
            <v>131.55000000000001</v>
          </cell>
          <cell r="M31">
            <v>21.6</v>
          </cell>
          <cell r="S31">
            <v>64.8</v>
          </cell>
          <cell r="U31">
            <v>0</v>
          </cell>
        </row>
        <row r="32">
          <cell r="C32" t="str">
            <v>UPA OLINDA</v>
          </cell>
          <cell r="E32" t="str">
            <v>ANDREANA MARIA DE MENDONCA ALVES</v>
          </cell>
          <cell r="F32" t="str">
            <v>1 - Médico</v>
          </cell>
          <cell r="G32">
            <v>225125</v>
          </cell>
          <cell r="H32">
            <v>44166</v>
          </cell>
          <cell r="J32">
            <v>881.53760000000011</v>
          </cell>
          <cell r="L32">
            <v>131.55000000000001</v>
          </cell>
          <cell r="M32">
            <v>0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ANGELA ALVES DE LIMA BACELAR</v>
          </cell>
          <cell r="F33" t="str">
            <v>2 - Outros Profissionais da Saúde</v>
          </cell>
          <cell r="G33">
            <v>322205</v>
          </cell>
          <cell r="H33">
            <v>44166</v>
          </cell>
          <cell r="J33">
            <v>44.596800000000002</v>
          </cell>
          <cell r="L33">
            <v>131.55000000000001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ANTONIO SERGIO DE ANDRADE</v>
          </cell>
          <cell r="F34" t="str">
            <v>1 - Médico</v>
          </cell>
          <cell r="G34">
            <v>225125</v>
          </cell>
          <cell r="H34">
            <v>44166</v>
          </cell>
          <cell r="J34">
            <v>692.81280000000004</v>
          </cell>
          <cell r="L34">
            <v>131.55000000000001</v>
          </cell>
          <cell r="M34">
            <v>0</v>
          </cell>
          <cell r="R34">
            <v>103.5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AURI ALVES DOS SANTOS FILHO</v>
          </cell>
          <cell r="F35" t="str">
            <v>1 - Médico</v>
          </cell>
          <cell r="G35">
            <v>225125</v>
          </cell>
          <cell r="H35">
            <v>44166</v>
          </cell>
          <cell r="J35">
            <v>964.59440000000006</v>
          </cell>
          <cell r="L35">
            <v>131.55000000000001</v>
          </cell>
          <cell r="M35">
            <v>0</v>
          </cell>
          <cell r="R35">
            <v>144.9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BARBARA XAVIER BEZERRA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157.05599999999998</v>
          </cell>
          <cell r="L36">
            <v>131.55000000000001</v>
          </cell>
          <cell r="M36">
            <v>0</v>
          </cell>
          <cell r="S36">
            <v>62.7</v>
          </cell>
          <cell r="U36">
            <v>0</v>
          </cell>
        </row>
        <row r="37">
          <cell r="C37" t="str">
            <v>UPA OLINDA</v>
          </cell>
          <cell r="E37" t="str">
            <v>BEATRIZ ALVES DA SILVA</v>
          </cell>
          <cell r="F37" t="str">
            <v>2 - Outros Profissionais da Saúde</v>
          </cell>
          <cell r="G37">
            <v>521130</v>
          </cell>
          <cell r="H37">
            <v>44166</v>
          </cell>
          <cell r="J37">
            <v>137.92079999999999</v>
          </cell>
          <cell r="L37">
            <v>131.55000000000001</v>
          </cell>
          <cell r="M37">
            <v>20.9</v>
          </cell>
          <cell r="R37">
            <v>220.8</v>
          </cell>
          <cell r="S37">
            <v>62.7</v>
          </cell>
          <cell r="U37">
            <v>0</v>
          </cell>
        </row>
        <row r="38">
          <cell r="C38" t="str">
            <v>UPA OLINDA</v>
          </cell>
          <cell r="E38" t="str">
            <v>BERNARDO DA SILVA</v>
          </cell>
          <cell r="F38" t="str">
            <v>2 - Outros Profissionais da Saúde</v>
          </cell>
          <cell r="G38">
            <v>322205</v>
          </cell>
          <cell r="H38">
            <v>44166</v>
          </cell>
          <cell r="J38">
            <v>40.128</v>
          </cell>
          <cell r="L38">
            <v>131.55000000000001</v>
          </cell>
          <cell r="M38">
            <v>0</v>
          </cell>
          <cell r="S38">
            <v>25.08</v>
          </cell>
          <cell r="U38">
            <v>0</v>
          </cell>
        </row>
        <row r="39">
          <cell r="C39" t="str">
            <v>UPA OLINDA</v>
          </cell>
          <cell r="E39" t="str">
            <v>BRENDA LETICIA BEZERRA DE OLIVEIRA</v>
          </cell>
          <cell r="F39" t="str">
            <v>3 - Administrativo</v>
          </cell>
          <cell r="G39">
            <v>411010</v>
          </cell>
          <cell r="H39">
            <v>44166</v>
          </cell>
          <cell r="J39">
            <v>12.220799999999999</v>
          </cell>
          <cell r="L39">
            <v>131.55000000000001</v>
          </cell>
          <cell r="M39">
            <v>0</v>
          </cell>
          <cell r="S39">
            <v>30.49</v>
          </cell>
          <cell r="U39">
            <v>0</v>
          </cell>
        </row>
        <row r="40">
          <cell r="C40" t="str">
            <v>UPA OLINDA</v>
          </cell>
          <cell r="E40" t="str">
            <v>BRITA NIKA SUAREZ ARTEAGA</v>
          </cell>
          <cell r="F40" t="str">
            <v>1 - Médico</v>
          </cell>
          <cell r="G40">
            <v>225125</v>
          </cell>
          <cell r="H40">
            <v>44166</v>
          </cell>
          <cell r="J40">
            <v>1342.1991999999998</v>
          </cell>
          <cell r="L40">
            <v>131.55000000000001</v>
          </cell>
          <cell r="M40">
            <v>0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BRUNNA CAROLINE SANTOS DE MOURA</v>
          </cell>
          <cell r="F41" t="str">
            <v>1 - Médico</v>
          </cell>
          <cell r="G41">
            <v>225125</v>
          </cell>
          <cell r="H41">
            <v>44166</v>
          </cell>
          <cell r="J41">
            <v>830.78480000000002</v>
          </cell>
          <cell r="L41">
            <v>131.55000000000001</v>
          </cell>
          <cell r="M41">
            <v>0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CAMILA FERNANDA CANDIDO DE ALBUQUERQUE</v>
          </cell>
          <cell r="F42" t="str">
            <v>1 - Médico</v>
          </cell>
          <cell r="G42">
            <v>225125</v>
          </cell>
          <cell r="H42">
            <v>44166</v>
          </cell>
          <cell r="J42">
            <v>1991.6752000000001</v>
          </cell>
          <cell r="L42">
            <v>131.55000000000001</v>
          </cell>
          <cell r="M42">
            <v>9.5</v>
          </cell>
          <cell r="R42">
            <v>346.3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LOBO DE ALMEIDA LIMA</v>
          </cell>
          <cell r="F43" t="str">
            <v>1 - Médico</v>
          </cell>
          <cell r="G43">
            <v>225125</v>
          </cell>
          <cell r="H43">
            <v>44166</v>
          </cell>
          <cell r="J43">
            <v>495.2672</v>
          </cell>
          <cell r="L43">
            <v>131.55000000000001</v>
          </cell>
          <cell r="M43">
            <v>0</v>
          </cell>
          <cell r="R43">
            <v>114.4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CAMYLA MELO COELHO</v>
          </cell>
          <cell r="F44" t="str">
            <v>1 - Médico</v>
          </cell>
          <cell r="G44">
            <v>225125</v>
          </cell>
          <cell r="H44">
            <v>44166</v>
          </cell>
          <cell r="J44">
            <v>936.22319999999991</v>
          </cell>
          <cell r="L44">
            <v>131.55000000000001</v>
          </cell>
          <cell r="M44">
            <v>6.34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CARLA CRISTINA INACIO SILVA</v>
          </cell>
          <cell r="F45" t="str">
            <v>1 - Médico</v>
          </cell>
          <cell r="G45">
            <v>225125</v>
          </cell>
          <cell r="H45">
            <v>44166</v>
          </cell>
          <cell r="J45">
            <v>567.98400000000004</v>
          </cell>
          <cell r="L45">
            <v>131.55000000000001</v>
          </cell>
          <cell r="M45">
            <v>0</v>
          </cell>
          <cell r="R45">
            <v>120.538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CARLOS EDUARDO DA SILVA GOMES</v>
          </cell>
          <cell r="F46" t="str">
            <v>3 - Administrativo</v>
          </cell>
          <cell r="G46">
            <v>517410</v>
          </cell>
          <cell r="H46">
            <v>44166</v>
          </cell>
          <cell r="J46">
            <v>235.04320000000001</v>
          </cell>
          <cell r="L46">
            <v>131.55000000000001</v>
          </cell>
          <cell r="M46">
            <v>20.9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JOSE LIMA DE MEDEIROS</v>
          </cell>
          <cell r="F47" t="str">
            <v>1 - Médico</v>
          </cell>
          <cell r="G47">
            <v>225125</v>
          </cell>
          <cell r="H47">
            <v>44166</v>
          </cell>
          <cell r="J47">
            <v>851.12880000000007</v>
          </cell>
          <cell r="L47">
            <v>131.55000000000001</v>
          </cell>
          <cell r="M47">
            <v>0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CARMEM VIRGINIA CERQUINHO DE OLIVEIRA</v>
          </cell>
          <cell r="F48" t="str">
            <v>4 - Assistência Odontológica</v>
          </cell>
          <cell r="G48">
            <v>223208</v>
          </cell>
          <cell r="H48">
            <v>44166</v>
          </cell>
          <cell r="J48">
            <v>378.62880000000007</v>
          </cell>
          <cell r="L48">
            <v>131.55000000000001</v>
          </cell>
          <cell r="M48">
            <v>31.93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CASSIA REGINA MOTA PEREIRA</v>
          </cell>
          <cell r="F49" t="str">
            <v>3 - Administrativo</v>
          </cell>
          <cell r="G49">
            <v>411010</v>
          </cell>
          <cell r="H49">
            <v>44166</v>
          </cell>
          <cell r="J49">
            <v>12.6938</v>
          </cell>
          <cell r="L49">
            <v>131.55000000000001</v>
          </cell>
          <cell r="M49">
            <v>0</v>
          </cell>
          <cell r="S49">
            <v>31.35</v>
          </cell>
          <cell r="U49">
            <v>0</v>
          </cell>
        </row>
        <row r="50">
          <cell r="C50" t="str">
            <v>UPA OLINDA</v>
          </cell>
          <cell r="E50" t="str">
            <v>CELIA GOMES DE MELO</v>
          </cell>
          <cell r="F50" t="str">
            <v>2 - Outros Profissionais da Saúde</v>
          </cell>
          <cell r="G50">
            <v>322605</v>
          </cell>
          <cell r="H50">
            <v>44166</v>
          </cell>
          <cell r="J50">
            <v>181.88</v>
          </cell>
          <cell r="L50">
            <v>131.55000000000001</v>
          </cell>
          <cell r="M50">
            <v>20.9</v>
          </cell>
          <cell r="S50">
            <v>62.7</v>
          </cell>
          <cell r="U50">
            <v>0</v>
          </cell>
        </row>
        <row r="51">
          <cell r="C51" t="str">
            <v>UPA OLINDA</v>
          </cell>
          <cell r="E51" t="str">
            <v>CHARLES ALMIR ALBUQUERQUE DE ARAUJO JUNIOR</v>
          </cell>
          <cell r="F51" t="str">
            <v>1 - Médico</v>
          </cell>
          <cell r="G51">
            <v>225125</v>
          </cell>
          <cell r="H51">
            <v>44166</v>
          </cell>
          <cell r="J51">
            <v>533.05920000000003</v>
          </cell>
          <cell r="L51">
            <v>131.55000000000001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CHRISTIANA AZEVEDO DE SOUZA</v>
          </cell>
          <cell r="F52" t="str">
            <v>3 - Administrativo</v>
          </cell>
          <cell r="G52">
            <v>513430</v>
          </cell>
          <cell r="H52">
            <v>44166</v>
          </cell>
          <cell r="J52">
            <v>134.99680000000001</v>
          </cell>
          <cell r="L52">
            <v>131.55000000000001</v>
          </cell>
          <cell r="M52">
            <v>20.9</v>
          </cell>
          <cell r="S52">
            <v>62.7</v>
          </cell>
          <cell r="U52">
            <v>0</v>
          </cell>
        </row>
        <row r="53">
          <cell r="C53" t="str">
            <v>UPA OLINDA</v>
          </cell>
          <cell r="E53" t="str">
            <v>CICERO FERNANDES DE ARAUJO</v>
          </cell>
          <cell r="F53" t="str">
            <v>2 - Outros Profissionais da Saúde</v>
          </cell>
          <cell r="G53">
            <v>223505</v>
          </cell>
          <cell r="H53">
            <v>44166</v>
          </cell>
          <cell r="J53">
            <v>538.50560000000007</v>
          </cell>
          <cell r="L53">
            <v>131.55000000000001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CLARICE DA SILVA GOUVEIA</v>
          </cell>
          <cell r="F54" t="str">
            <v>2 - Outros Profissionais da Saúde</v>
          </cell>
          <cell r="G54">
            <v>521130</v>
          </cell>
          <cell r="H54">
            <v>44166</v>
          </cell>
          <cell r="J54">
            <v>134.57840000000002</v>
          </cell>
          <cell r="L54">
            <v>131.55000000000001</v>
          </cell>
          <cell r="M54">
            <v>0</v>
          </cell>
          <cell r="S54">
            <v>62.7</v>
          </cell>
          <cell r="U54">
            <v>64</v>
          </cell>
          <cell r="X54" t="str">
            <v>AUXILIO CRECHE</v>
          </cell>
        </row>
        <row r="55">
          <cell r="C55" t="str">
            <v>UPA OLINDA</v>
          </cell>
          <cell r="E55" t="str">
            <v>CRISTIANA VALERIA DA SILVA SINFRONIO</v>
          </cell>
          <cell r="F55" t="str">
            <v>2 - Outros Profissionais da Saúde</v>
          </cell>
          <cell r="G55">
            <v>322205</v>
          </cell>
          <cell r="H55">
            <v>44166</v>
          </cell>
          <cell r="J55">
            <v>13.544</v>
          </cell>
          <cell r="L55">
            <v>131.55000000000001</v>
          </cell>
          <cell r="M55">
            <v>0</v>
          </cell>
          <cell r="R55">
            <v>118.63800000000001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CRISTIANE APRIGIO DE ASSUNCAO</v>
          </cell>
          <cell r="F56" t="str">
            <v>2 - Outros Profissionais da Saúde</v>
          </cell>
          <cell r="G56">
            <v>322205</v>
          </cell>
          <cell r="H56">
            <v>44166</v>
          </cell>
          <cell r="J56">
            <v>190.0624</v>
          </cell>
          <cell r="L56">
            <v>131.55000000000001</v>
          </cell>
          <cell r="M56">
            <v>20.9</v>
          </cell>
          <cell r="R56">
            <v>224.8</v>
          </cell>
          <cell r="S56">
            <v>48.07</v>
          </cell>
          <cell r="U56">
            <v>0</v>
          </cell>
        </row>
        <row r="57">
          <cell r="C57" t="str">
            <v>UPA OLINDA</v>
          </cell>
          <cell r="E57" t="str">
            <v>CRISTIANE MARIA SALES VIANA</v>
          </cell>
          <cell r="F57" t="str">
            <v>2 - Outros Profissionais da Saúde</v>
          </cell>
          <cell r="G57">
            <v>515205</v>
          </cell>
          <cell r="H57">
            <v>44166</v>
          </cell>
          <cell r="J57">
            <v>172.53360000000001</v>
          </cell>
          <cell r="L57">
            <v>131.55000000000001</v>
          </cell>
          <cell r="M57">
            <v>21.6</v>
          </cell>
          <cell r="S57">
            <v>62.64</v>
          </cell>
          <cell r="U57">
            <v>0</v>
          </cell>
        </row>
        <row r="58">
          <cell r="C58" t="str">
            <v>UPA OLINDA</v>
          </cell>
          <cell r="E58" t="str">
            <v>CRISTIANO RAELI</v>
          </cell>
          <cell r="F58" t="str">
            <v>2 - Outros Profissionais da Saúde</v>
          </cell>
          <cell r="G58">
            <v>766420</v>
          </cell>
          <cell r="H58">
            <v>44166</v>
          </cell>
          <cell r="J58">
            <v>231.15359999999998</v>
          </cell>
          <cell r="L58">
            <v>131.55000000000001</v>
          </cell>
          <cell r="M58">
            <v>2.71</v>
          </cell>
          <cell r="R58">
            <v>134.4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CRISTINA FLOR DA SILVA</v>
          </cell>
          <cell r="F59" t="str">
            <v>2 - Outros Profissionais da Saúde</v>
          </cell>
          <cell r="G59">
            <v>322205</v>
          </cell>
          <cell r="H59">
            <v>44166</v>
          </cell>
          <cell r="J59">
            <v>194.27360000000002</v>
          </cell>
          <cell r="L59">
            <v>131.55000000000001</v>
          </cell>
          <cell r="M59">
            <v>0</v>
          </cell>
          <cell r="S59">
            <v>62.7</v>
          </cell>
          <cell r="U59">
            <v>0</v>
          </cell>
        </row>
        <row r="60">
          <cell r="C60" t="str">
            <v>UPA OLINDA</v>
          </cell>
          <cell r="E60" t="str">
            <v>DANIEL RICARDO PEREIRA CABRAL</v>
          </cell>
          <cell r="F60" t="str">
            <v>1 - Médico</v>
          </cell>
          <cell r="G60">
            <v>225125</v>
          </cell>
          <cell r="H60">
            <v>44166</v>
          </cell>
          <cell r="J60">
            <v>802.80079999999998</v>
          </cell>
          <cell r="L60">
            <v>131.55000000000001</v>
          </cell>
          <cell r="M60">
            <v>0</v>
          </cell>
          <cell r="R60">
            <v>134.4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DANIELA MARQUES DA SILVA</v>
          </cell>
          <cell r="F61" t="str">
            <v>2 - Outros Profissionais da Saúde</v>
          </cell>
          <cell r="G61">
            <v>521130</v>
          </cell>
          <cell r="H61">
            <v>44166</v>
          </cell>
          <cell r="J61">
            <v>132.24880000000002</v>
          </cell>
          <cell r="L61">
            <v>131.55000000000001</v>
          </cell>
          <cell r="M61">
            <v>20.9</v>
          </cell>
          <cell r="S61">
            <v>62.7</v>
          </cell>
          <cell r="U61">
            <v>64</v>
          </cell>
          <cell r="X61" t="str">
            <v>AUXILIO CRECHE</v>
          </cell>
        </row>
        <row r="62">
          <cell r="C62" t="str">
            <v>UPA OLINDA</v>
          </cell>
          <cell r="E62" t="str">
            <v>DANIELE MARIA DA SILVA</v>
          </cell>
          <cell r="F62" t="str">
            <v>3 - Administrativo</v>
          </cell>
          <cell r="G62">
            <v>411010</v>
          </cell>
          <cell r="H62">
            <v>44166</v>
          </cell>
          <cell r="J62">
            <v>161.59280000000001</v>
          </cell>
          <cell r="L62">
            <v>131.55000000000001</v>
          </cell>
          <cell r="M62">
            <v>20.9</v>
          </cell>
          <cell r="R62">
            <v>114.4</v>
          </cell>
          <cell r="S62">
            <v>62.7</v>
          </cell>
          <cell r="U62">
            <v>64</v>
          </cell>
          <cell r="X62" t="str">
            <v>AUXILIO CRECHE</v>
          </cell>
        </row>
        <row r="63">
          <cell r="C63" t="str">
            <v>UPA OLINDA</v>
          </cell>
          <cell r="E63" t="str">
            <v>DANIELLY SANTOS RAMOS DE BARROS</v>
          </cell>
          <cell r="F63" t="str">
            <v>2 - Outros Profissionais da Saúde</v>
          </cell>
          <cell r="G63">
            <v>223505</v>
          </cell>
          <cell r="H63">
            <v>44166</v>
          </cell>
          <cell r="J63">
            <v>400.21039999999999</v>
          </cell>
          <cell r="L63">
            <v>131.55000000000001</v>
          </cell>
          <cell r="M63">
            <v>0</v>
          </cell>
          <cell r="R63">
            <v>114.4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DANTON MARTINS FILHO</v>
          </cell>
          <cell r="F64" t="str">
            <v>1 - Médico</v>
          </cell>
          <cell r="G64">
            <v>225270</v>
          </cell>
          <cell r="H64">
            <v>44166</v>
          </cell>
          <cell r="J64">
            <v>1581.5424</v>
          </cell>
          <cell r="L64">
            <v>131.55000000000001</v>
          </cell>
          <cell r="M64">
            <v>0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DAVINA MARIA DO NASCIMENTO</v>
          </cell>
          <cell r="F65" t="str">
            <v>2 - Outros Profissionais da Saúde</v>
          </cell>
          <cell r="G65">
            <v>322205</v>
          </cell>
          <cell r="H65">
            <v>44166</v>
          </cell>
          <cell r="J65">
            <v>231.28080000000003</v>
          </cell>
          <cell r="L65">
            <v>131.55000000000001</v>
          </cell>
          <cell r="M65">
            <v>20.9</v>
          </cell>
          <cell r="R65">
            <v>107.5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DAYANNE LIMA DA SILVA</v>
          </cell>
          <cell r="F66" t="str">
            <v>3 - Administrativo</v>
          </cell>
          <cell r="G66">
            <v>411010</v>
          </cell>
          <cell r="H66">
            <v>44166</v>
          </cell>
          <cell r="J66">
            <v>162.3888</v>
          </cell>
          <cell r="L66">
            <v>131.55000000000001</v>
          </cell>
          <cell r="M66">
            <v>0</v>
          </cell>
          <cell r="S66">
            <v>62.7</v>
          </cell>
          <cell r="U66">
            <v>0</v>
          </cell>
        </row>
        <row r="67">
          <cell r="C67" t="str">
            <v>UPA OLINDA</v>
          </cell>
          <cell r="E67" t="str">
            <v>DEBORA COUTINHO PEREIRA</v>
          </cell>
          <cell r="F67" t="str">
            <v>1 - Médico</v>
          </cell>
          <cell r="G67">
            <v>225125</v>
          </cell>
          <cell r="H67">
            <v>44166</v>
          </cell>
          <cell r="J67">
            <v>1861.1496000000002</v>
          </cell>
          <cell r="L67">
            <v>131.55000000000001</v>
          </cell>
          <cell r="M67">
            <v>0</v>
          </cell>
          <cell r="R67">
            <v>100.6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DEBORA IALLE PESSOA DE SOUSA</v>
          </cell>
          <cell r="F68" t="str">
            <v>1 - Médico</v>
          </cell>
          <cell r="G68">
            <v>225125</v>
          </cell>
          <cell r="H68">
            <v>44166</v>
          </cell>
          <cell r="J68">
            <v>488.74480000000005</v>
          </cell>
          <cell r="L68">
            <v>131.55000000000001</v>
          </cell>
          <cell r="M68">
            <v>3.17</v>
          </cell>
          <cell r="R68">
            <v>107.5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THAIS MARINHO FERREIRA ESPINDOLA</v>
          </cell>
          <cell r="F69" t="str">
            <v>3 - Administrativo</v>
          </cell>
          <cell r="G69">
            <v>411010</v>
          </cell>
          <cell r="H69">
            <v>44166</v>
          </cell>
          <cell r="J69">
            <v>166.21680000000001</v>
          </cell>
          <cell r="L69">
            <v>131.55000000000001</v>
          </cell>
          <cell r="M69">
            <v>20.9</v>
          </cell>
          <cell r="S69">
            <v>62.7</v>
          </cell>
          <cell r="U69">
            <v>0</v>
          </cell>
        </row>
        <row r="70">
          <cell r="C70" t="str">
            <v>UPA OLINDA</v>
          </cell>
          <cell r="E70" t="str">
            <v>DIJANE BISPO DOS SANTOS</v>
          </cell>
          <cell r="F70" t="str">
            <v>2 - Outros Profissionais da Saúde</v>
          </cell>
          <cell r="G70">
            <v>322205</v>
          </cell>
          <cell r="H70">
            <v>44166</v>
          </cell>
          <cell r="J70">
            <v>279.53040000000004</v>
          </cell>
          <cell r="L70">
            <v>131.55000000000001</v>
          </cell>
          <cell r="M70">
            <v>20.9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DIOGENES HENRIQUE DOS SANTOS</v>
          </cell>
          <cell r="F71" t="str">
            <v>2 - Outros Profissionais da Saúde</v>
          </cell>
          <cell r="G71">
            <v>515110</v>
          </cell>
          <cell r="H71">
            <v>44166</v>
          </cell>
          <cell r="J71">
            <v>225.62239999999997</v>
          </cell>
          <cell r="L71">
            <v>131.55000000000001</v>
          </cell>
          <cell r="M71">
            <v>20.9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DRIELI GESSICA DA SILVA PRADO</v>
          </cell>
          <cell r="F72" t="str">
            <v>2 - Outros Profissionais da Saúde</v>
          </cell>
          <cell r="G72">
            <v>322205</v>
          </cell>
          <cell r="H72">
            <v>44166</v>
          </cell>
          <cell r="J72">
            <v>199.93120000000002</v>
          </cell>
          <cell r="L72">
            <v>131.55000000000001</v>
          </cell>
          <cell r="M72">
            <v>20.9</v>
          </cell>
          <cell r="R72">
            <v>66.099999999999994</v>
          </cell>
          <cell r="S72">
            <v>62.7</v>
          </cell>
          <cell r="U72">
            <v>0</v>
          </cell>
        </row>
        <row r="73">
          <cell r="C73" t="str">
            <v>UPA OLINDA</v>
          </cell>
          <cell r="E73" t="str">
            <v>EDENIR TRINDADE DA SILVA</v>
          </cell>
          <cell r="F73" t="str">
            <v>2 - Outros Profissionais da Saúde</v>
          </cell>
          <cell r="G73">
            <v>322205</v>
          </cell>
          <cell r="H73">
            <v>44166</v>
          </cell>
          <cell r="J73">
            <v>190.49600000000004</v>
          </cell>
          <cell r="L73">
            <v>131.55000000000001</v>
          </cell>
          <cell r="M73">
            <v>0</v>
          </cell>
          <cell r="S73">
            <v>60.61</v>
          </cell>
          <cell r="U73">
            <v>0</v>
          </cell>
        </row>
        <row r="74">
          <cell r="C74" t="str">
            <v>UPA OLINDA</v>
          </cell>
          <cell r="E74" t="str">
            <v>EDGAR DE BARROS LOBO JUNIOR</v>
          </cell>
          <cell r="F74" t="str">
            <v>1 - Médico</v>
          </cell>
          <cell r="G74">
            <v>225270</v>
          </cell>
          <cell r="H74">
            <v>44166</v>
          </cell>
          <cell r="J74">
            <v>604.5104</v>
          </cell>
          <cell r="L74">
            <v>131.55000000000001</v>
          </cell>
          <cell r="M74">
            <v>0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EDGAR DE OLIVEIRA NETO</v>
          </cell>
          <cell r="F75" t="str">
            <v>2 - Outros Profissionais da Saúde</v>
          </cell>
          <cell r="G75">
            <v>515110</v>
          </cell>
          <cell r="H75">
            <v>44166</v>
          </cell>
          <cell r="J75">
            <v>181.256</v>
          </cell>
          <cell r="L75">
            <v>131.55000000000001</v>
          </cell>
          <cell r="M75">
            <v>20.9</v>
          </cell>
          <cell r="R75">
            <v>114.4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EDIVANI JOSEFA DOS SANTOS</v>
          </cell>
          <cell r="F76" t="str">
            <v>2 - Outros Profissionais da Saúde</v>
          </cell>
          <cell r="G76">
            <v>322605</v>
          </cell>
          <cell r="H76">
            <v>44166</v>
          </cell>
          <cell r="J76">
            <v>161.8648</v>
          </cell>
          <cell r="L76">
            <v>131.55000000000001</v>
          </cell>
          <cell r="M76">
            <v>20.9</v>
          </cell>
          <cell r="S76">
            <v>41.8</v>
          </cell>
          <cell r="U76">
            <v>0</v>
          </cell>
        </row>
        <row r="77">
          <cell r="C77" t="str">
            <v>UPA OLINDA</v>
          </cell>
          <cell r="E77" t="str">
            <v>EDIVANIA MARIA DA SILVA BELARMINO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163.7184</v>
          </cell>
          <cell r="L77">
            <v>131.55000000000001</v>
          </cell>
          <cell r="M77">
            <v>20.9</v>
          </cell>
          <cell r="S77">
            <v>62.7</v>
          </cell>
          <cell r="U77">
            <v>0</v>
          </cell>
        </row>
        <row r="78">
          <cell r="C78" t="str">
            <v>UPA OLINDA</v>
          </cell>
          <cell r="E78" t="str">
            <v>EDJANE MARIA DOS SANTOS SILVA</v>
          </cell>
          <cell r="F78" t="str">
            <v>2 - Outros Profissionais da Saúde</v>
          </cell>
          <cell r="G78">
            <v>322205</v>
          </cell>
          <cell r="H78">
            <v>44166</v>
          </cell>
          <cell r="J78">
            <v>179.9648</v>
          </cell>
          <cell r="L78">
            <v>131.55000000000001</v>
          </cell>
          <cell r="M78">
            <v>0</v>
          </cell>
          <cell r="R78">
            <v>159.25</v>
          </cell>
          <cell r="S78">
            <v>56.43</v>
          </cell>
          <cell r="U78">
            <v>0</v>
          </cell>
        </row>
        <row r="79">
          <cell r="C79" t="str">
            <v>UPA OLINDA</v>
          </cell>
          <cell r="E79" t="str">
            <v>EDMILSON DANTAS NOGUEIRA</v>
          </cell>
          <cell r="F79" t="str">
            <v>3 - Administrativo</v>
          </cell>
          <cell r="G79">
            <v>514225</v>
          </cell>
          <cell r="H79">
            <v>44166</v>
          </cell>
          <cell r="J79">
            <v>167.792</v>
          </cell>
          <cell r="L79">
            <v>131.55000000000001</v>
          </cell>
          <cell r="M79">
            <v>20.9</v>
          </cell>
          <cell r="R79">
            <v>114.4</v>
          </cell>
          <cell r="S79">
            <v>0</v>
          </cell>
          <cell r="U79">
            <v>0</v>
          </cell>
        </row>
        <row r="80">
          <cell r="C80" t="str">
            <v>UPA OLINDA</v>
          </cell>
          <cell r="E80" t="str">
            <v>EDSON BEZERRA</v>
          </cell>
          <cell r="F80" t="str">
            <v>2 - Outros Profissionais da Saúde</v>
          </cell>
          <cell r="G80">
            <v>324115</v>
          </cell>
          <cell r="H80">
            <v>44166</v>
          </cell>
          <cell r="J80">
            <v>372.93760000000003</v>
          </cell>
          <cell r="L80">
            <v>131.55000000000001</v>
          </cell>
          <cell r="M80">
            <v>2.71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FEITOSA DA SILVA</v>
          </cell>
          <cell r="F81" t="str">
            <v>2 - Outros Profissionais da Saúde</v>
          </cell>
          <cell r="G81">
            <v>766420</v>
          </cell>
          <cell r="H81">
            <v>44166</v>
          </cell>
          <cell r="J81">
            <v>235.6576</v>
          </cell>
          <cell r="L81">
            <v>131.55000000000001</v>
          </cell>
          <cell r="M81">
            <v>2.71</v>
          </cell>
          <cell r="R81">
            <v>17.8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EDVANIA VIANA DE LIRA</v>
          </cell>
          <cell r="F82" t="str">
            <v>2 - Outros Profissionais da Saúde</v>
          </cell>
          <cell r="G82">
            <v>322205</v>
          </cell>
          <cell r="H82">
            <v>44166</v>
          </cell>
          <cell r="J82">
            <v>208.05599999999998</v>
          </cell>
          <cell r="L82">
            <v>131.55000000000001</v>
          </cell>
          <cell r="M82">
            <v>20.9</v>
          </cell>
          <cell r="R82">
            <v>126.25</v>
          </cell>
          <cell r="S82">
            <v>62.7</v>
          </cell>
          <cell r="U82">
            <v>0</v>
          </cell>
        </row>
        <row r="83">
          <cell r="C83" t="str">
            <v>UPA OLINDA</v>
          </cell>
          <cell r="E83" t="str">
            <v>ELANE PRAZERES DE MELO</v>
          </cell>
          <cell r="F83" t="str">
            <v>2 - Outros Profissionais da Saúde</v>
          </cell>
          <cell r="G83">
            <v>322205</v>
          </cell>
          <cell r="H83">
            <v>44166</v>
          </cell>
          <cell r="J83">
            <v>168.28080000000003</v>
          </cell>
          <cell r="L83">
            <v>131.55000000000001</v>
          </cell>
          <cell r="M83">
            <v>0</v>
          </cell>
          <cell r="R83">
            <v>114.4</v>
          </cell>
          <cell r="S83">
            <v>56.29</v>
          </cell>
          <cell r="U83">
            <v>0</v>
          </cell>
        </row>
        <row r="84">
          <cell r="C84" t="str">
            <v>UPA OLINDA</v>
          </cell>
          <cell r="E84" t="str">
            <v>ELIANA MARIA DUARTE DA SILVA FRANCA</v>
          </cell>
          <cell r="F84" t="str">
            <v>2 - Outros Profissionais da Saúde</v>
          </cell>
          <cell r="G84">
            <v>223405</v>
          </cell>
          <cell r="H84">
            <v>44166</v>
          </cell>
          <cell r="J84">
            <v>703.91200000000003</v>
          </cell>
          <cell r="L84">
            <v>131.55000000000001</v>
          </cell>
          <cell r="M84">
            <v>0</v>
          </cell>
          <cell r="R84">
            <v>211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ELIANE RODRIGUES CORREIA</v>
          </cell>
          <cell r="F85" t="str">
            <v>2 - Outros Profissionais da Saúde</v>
          </cell>
          <cell r="G85">
            <v>322205</v>
          </cell>
          <cell r="H85">
            <v>44166</v>
          </cell>
          <cell r="J85">
            <v>216.02400000000003</v>
          </cell>
          <cell r="L85">
            <v>131.55000000000001</v>
          </cell>
          <cell r="M85">
            <v>20.9</v>
          </cell>
          <cell r="S85">
            <v>58.52</v>
          </cell>
          <cell r="U85">
            <v>0</v>
          </cell>
        </row>
        <row r="86">
          <cell r="C86" t="str">
            <v>UPA OLINDA</v>
          </cell>
          <cell r="E86" t="str">
            <v>ELINE MONIQUE SILVA DO NASCIMENTO</v>
          </cell>
          <cell r="F86" t="str">
            <v>2 - Outros Profissionais da Saúde</v>
          </cell>
          <cell r="G86">
            <v>322205</v>
          </cell>
          <cell r="H86">
            <v>44166</v>
          </cell>
          <cell r="J86">
            <v>158.01680000000002</v>
          </cell>
          <cell r="L86">
            <v>131.55000000000001</v>
          </cell>
          <cell r="M86">
            <v>20.9</v>
          </cell>
          <cell r="S86">
            <v>62.7</v>
          </cell>
          <cell r="U86">
            <v>0</v>
          </cell>
        </row>
        <row r="87">
          <cell r="C87" t="str">
            <v>UPA OLINDA</v>
          </cell>
          <cell r="E87" t="str">
            <v>ELIS REGINA DA SILVA VILAR DE ARAUJO</v>
          </cell>
          <cell r="F87" t="str">
            <v>2 - Outros Profissionais da Saúde</v>
          </cell>
          <cell r="G87">
            <v>322205</v>
          </cell>
          <cell r="H87">
            <v>44166</v>
          </cell>
          <cell r="J87">
            <v>167.70400000000001</v>
          </cell>
          <cell r="L87">
            <v>131.55000000000001</v>
          </cell>
          <cell r="M87">
            <v>20.9</v>
          </cell>
          <cell r="S87">
            <v>62.7</v>
          </cell>
          <cell r="U87">
            <v>0</v>
          </cell>
        </row>
        <row r="88">
          <cell r="C88" t="str">
            <v>UPA OLINDA</v>
          </cell>
          <cell r="E88" t="str">
            <v>ELIZANGELA ALVES TORRE</v>
          </cell>
          <cell r="F88" t="str">
            <v>3 - Administrativo</v>
          </cell>
          <cell r="G88">
            <v>142105</v>
          </cell>
          <cell r="H88">
            <v>44166</v>
          </cell>
          <cell r="J88">
            <v>1246.068</v>
          </cell>
          <cell r="L88">
            <v>131.55000000000001</v>
          </cell>
          <cell r="M88">
            <v>30</v>
          </cell>
          <cell r="R88">
            <v>332.2</v>
          </cell>
          <cell r="S88">
            <v>0</v>
          </cell>
          <cell r="U88">
            <v>0</v>
          </cell>
        </row>
        <row r="89">
          <cell r="C89" t="str">
            <v>UPA OLINDA</v>
          </cell>
          <cell r="E89" t="str">
            <v>ELZA MARIA DA SILVA CORREIA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161.47279999999998</v>
          </cell>
          <cell r="L89">
            <v>131.55000000000001</v>
          </cell>
          <cell r="M89">
            <v>20.9</v>
          </cell>
          <cell r="R89">
            <v>211</v>
          </cell>
          <cell r="S89">
            <v>41.8</v>
          </cell>
          <cell r="U89">
            <v>0</v>
          </cell>
        </row>
        <row r="90">
          <cell r="C90" t="str">
            <v>UPA OLINDA</v>
          </cell>
          <cell r="E90" t="str">
            <v>EMERLAINE FERREIRA GOMES</v>
          </cell>
          <cell r="F90" t="str">
            <v>2 - Outros Profissionais da Saúde</v>
          </cell>
          <cell r="G90">
            <v>223505</v>
          </cell>
          <cell r="H90">
            <v>44166</v>
          </cell>
          <cell r="J90">
            <v>630.51839999999993</v>
          </cell>
          <cell r="L90">
            <v>131.55000000000001</v>
          </cell>
          <cell r="M90">
            <v>3.08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ERICK VINICIUS DA SILVA</v>
          </cell>
          <cell r="F91" t="str">
            <v>3 - Administrativo</v>
          </cell>
          <cell r="G91">
            <v>517410</v>
          </cell>
          <cell r="H91">
            <v>44166</v>
          </cell>
          <cell r="J91">
            <v>153.9272</v>
          </cell>
          <cell r="L91">
            <v>131.55000000000001</v>
          </cell>
          <cell r="M91">
            <v>20.9</v>
          </cell>
          <cell r="R91">
            <v>248.5</v>
          </cell>
          <cell r="S91">
            <v>62.7</v>
          </cell>
          <cell r="U91">
            <v>0</v>
          </cell>
        </row>
        <row r="92">
          <cell r="C92" t="str">
            <v>UPA OLINDA</v>
          </cell>
          <cell r="E92" t="str">
            <v>ERIKA JEANE SA DOS SANTOS</v>
          </cell>
          <cell r="F92" t="str">
            <v>3 - Administrativo</v>
          </cell>
          <cell r="G92">
            <v>142205</v>
          </cell>
          <cell r="H92">
            <v>44166</v>
          </cell>
          <cell r="J92">
            <v>365.55040000000002</v>
          </cell>
          <cell r="L92">
            <v>131.55000000000001</v>
          </cell>
          <cell r="M92">
            <v>0</v>
          </cell>
          <cell r="R92">
            <v>154.4</v>
          </cell>
          <cell r="S92">
            <v>150.80000000000001</v>
          </cell>
          <cell r="U92">
            <v>0</v>
          </cell>
        </row>
        <row r="93">
          <cell r="C93" t="str">
            <v>UPA OLINDA</v>
          </cell>
          <cell r="E93" t="str">
            <v>ERIKA MARIA DA SILVA</v>
          </cell>
          <cell r="F93" t="str">
            <v>2 - Outros Profissionais da Saúde</v>
          </cell>
          <cell r="G93">
            <v>322205</v>
          </cell>
          <cell r="H93">
            <v>44166</v>
          </cell>
          <cell r="J93">
            <v>167.4152</v>
          </cell>
          <cell r="L93">
            <v>131.55000000000001</v>
          </cell>
          <cell r="M93">
            <v>20.9</v>
          </cell>
          <cell r="O93">
            <v>1.1599999999999999</v>
          </cell>
          <cell r="R93">
            <v>145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ERIKA TASSYANA TENORIO FRAGA</v>
          </cell>
          <cell r="F94" t="str">
            <v>3 - Administrativo</v>
          </cell>
          <cell r="G94">
            <v>411010</v>
          </cell>
          <cell r="H94">
            <v>44166</v>
          </cell>
          <cell r="J94">
            <v>193.62400000000002</v>
          </cell>
          <cell r="L94">
            <v>131.55000000000001</v>
          </cell>
          <cell r="M94">
            <v>20.9</v>
          </cell>
          <cell r="O94">
            <v>1.1599999999999999</v>
          </cell>
          <cell r="S94">
            <v>62.7</v>
          </cell>
          <cell r="U94">
            <v>0</v>
          </cell>
        </row>
        <row r="95">
          <cell r="C95" t="str">
            <v>UPA OLINDA</v>
          </cell>
          <cell r="E95" t="str">
            <v>ERNANDO AGEMIRO DA SILVA</v>
          </cell>
          <cell r="F95" t="str">
            <v>2 - Outros Profissionais da Saúde</v>
          </cell>
          <cell r="G95">
            <v>322205</v>
          </cell>
          <cell r="H95">
            <v>44166</v>
          </cell>
          <cell r="J95">
            <v>43.472000000000001</v>
          </cell>
          <cell r="L95">
            <v>131.55000000000001</v>
          </cell>
          <cell r="M95">
            <v>0</v>
          </cell>
          <cell r="O95">
            <v>1.1599999999999999</v>
          </cell>
          <cell r="R95">
            <v>183.4</v>
          </cell>
          <cell r="S95">
            <v>0</v>
          </cell>
          <cell r="U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>
            <v>322205</v>
          </cell>
          <cell r="H96">
            <v>44166</v>
          </cell>
          <cell r="J96">
            <v>214.83599999999998</v>
          </cell>
          <cell r="L96">
            <v>131.55000000000001</v>
          </cell>
          <cell r="M96">
            <v>20.9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>
            <v>223505</v>
          </cell>
          <cell r="H97">
            <v>44166</v>
          </cell>
          <cell r="J97">
            <v>397.9128</v>
          </cell>
          <cell r="L97">
            <v>131.55000000000001</v>
          </cell>
          <cell r="M97">
            <v>2.62</v>
          </cell>
          <cell r="O97">
            <v>1.1599999999999999</v>
          </cell>
          <cell r="R97">
            <v>197.2</v>
          </cell>
          <cell r="S97">
            <v>104.87</v>
          </cell>
          <cell r="U97">
            <v>0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>
            <v>322415</v>
          </cell>
          <cell r="H98">
            <v>44166</v>
          </cell>
          <cell r="J98">
            <v>171.12559999999999</v>
          </cell>
          <cell r="L98">
            <v>131.55000000000001</v>
          </cell>
          <cell r="M98">
            <v>0</v>
          </cell>
          <cell r="O98">
            <v>1.1599999999999999</v>
          </cell>
          <cell r="R98">
            <v>398.8</v>
          </cell>
          <cell r="S98">
            <v>0</v>
          </cell>
          <cell r="U98">
            <v>57.6</v>
          </cell>
          <cell r="X98" t="str">
            <v>AUXILIO CRECHE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>
            <v>223505</v>
          </cell>
          <cell r="H99">
            <v>44166</v>
          </cell>
          <cell r="J99">
            <v>737.28480000000002</v>
          </cell>
          <cell r="L99">
            <v>131.55000000000001</v>
          </cell>
          <cell r="M99">
            <v>3.08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44166</v>
          </cell>
          <cell r="J100">
            <v>531.3184</v>
          </cell>
          <cell r="L100">
            <v>131.55000000000001</v>
          </cell>
          <cell r="M100">
            <v>0</v>
          </cell>
          <cell r="O100">
            <v>1.1599999999999999</v>
          </cell>
          <cell r="R100">
            <v>134.4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>
            <v>322605</v>
          </cell>
          <cell r="H101">
            <v>44166</v>
          </cell>
          <cell r="J101">
            <v>190.48239999999998</v>
          </cell>
          <cell r="L101">
            <v>131.55000000000001</v>
          </cell>
          <cell r="M101">
            <v>20.9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>
            <v>515205</v>
          </cell>
          <cell r="H102">
            <v>44166</v>
          </cell>
          <cell r="J102">
            <v>156.89840000000001</v>
          </cell>
          <cell r="L102">
            <v>131.55000000000001</v>
          </cell>
          <cell r="M102">
            <v>21.6</v>
          </cell>
          <cell r="O102">
            <v>1.1599999999999999</v>
          </cell>
          <cell r="R102">
            <v>12.15</v>
          </cell>
          <cell r="S102">
            <v>64.8</v>
          </cell>
          <cell r="U102">
            <v>0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>
            <v>225125</v>
          </cell>
          <cell r="H103">
            <v>44166</v>
          </cell>
          <cell r="J103">
            <v>1249.7936</v>
          </cell>
          <cell r="L103">
            <v>131.55000000000001</v>
          </cell>
          <cell r="M103">
            <v>0</v>
          </cell>
          <cell r="O103">
            <v>2.42</v>
          </cell>
          <cell r="R103">
            <v>191.45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>
            <v>322205</v>
          </cell>
          <cell r="H104">
            <v>44166</v>
          </cell>
          <cell r="J104">
            <v>197.64560000000003</v>
          </cell>
          <cell r="L104">
            <v>131.55000000000001</v>
          </cell>
          <cell r="M104">
            <v>20.9</v>
          </cell>
          <cell r="O104">
            <v>1.1599999999999999</v>
          </cell>
          <cell r="S104">
            <v>59.49</v>
          </cell>
          <cell r="U104">
            <v>0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>
            <v>223208</v>
          </cell>
          <cell r="H105">
            <v>44166</v>
          </cell>
          <cell r="J105">
            <v>951.69679999999994</v>
          </cell>
          <cell r="L105">
            <v>131.55000000000001</v>
          </cell>
          <cell r="M105">
            <v>0</v>
          </cell>
          <cell r="O105">
            <v>9.26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2 - Outros Profissionais da Saúde</v>
          </cell>
          <cell r="G106">
            <v>515110</v>
          </cell>
          <cell r="H106">
            <v>44166</v>
          </cell>
          <cell r="J106">
            <v>154.65200000000002</v>
          </cell>
          <cell r="L106">
            <v>131.55000000000001</v>
          </cell>
          <cell r="M106">
            <v>20.9</v>
          </cell>
          <cell r="O106">
            <v>1.1599999999999999</v>
          </cell>
          <cell r="S106">
            <v>58.52</v>
          </cell>
          <cell r="U106">
            <v>0</v>
          </cell>
        </row>
        <row r="107">
          <cell r="C107" t="str">
            <v>UPA OLINDA</v>
          </cell>
          <cell r="E107" t="str">
            <v>FRANCISCA NOBREGA DE FIGUEIREDO</v>
          </cell>
          <cell r="F107" t="str">
            <v>1 - Médico</v>
          </cell>
          <cell r="G107">
            <v>225125</v>
          </cell>
          <cell r="H107">
            <v>44166</v>
          </cell>
          <cell r="J107">
            <v>2266.4168</v>
          </cell>
          <cell r="L107">
            <v>131.55000000000001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FRANCISCO JOAO ROSSI NETO</v>
          </cell>
          <cell r="F108" t="str">
            <v>1 - Médico</v>
          </cell>
          <cell r="G108">
            <v>225125</v>
          </cell>
          <cell r="H108">
            <v>44166</v>
          </cell>
          <cell r="J108">
            <v>1422.2535999999998</v>
          </cell>
          <cell r="L108">
            <v>131.55000000000001</v>
          </cell>
          <cell r="M108">
            <v>0</v>
          </cell>
          <cell r="O108">
            <v>1.1599999999999999</v>
          </cell>
          <cell r="R108">
            <v>107.5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FRANCISCO JOSE SUASSUNA CAVALCANTI</v>
          </cell>
          <cell r="F109" t="str">
            <v>1 - Médico</v>
          </cell>
          <cell r="G109">
            <v>225270</v>
          </cell>
          <cell r="H109">
            <v>44166</v>
          </cell>
          <cell r="J109">
            <v>631.64400000000001</v>
          </cell>
          <cell r="L109">
            <v>131.55000000000001</v>
          </cell>
          <cell r="M109">
            <v>6.34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GABRIELA CARACIOLO NOVAES OERTLI</v>
          </cell>
          <cell r="F110" t="str">
            <v>1 - Médico</v>
          </cell>
          <cell r="G110">
            <v>225125</v>
          </cell>
          <cell r="H110">
            <v>44166</v>
          </cell>
          <cell r="J110">
            <v>668.86479999999995</v>
          </cell>
          <cell r="L110">
            <v>131.55000000000001</v>
          </cell>
          <cell r="M110">
            <v>0</v>
          </cell>
          <cell r="O110">
            <v>1.1599999999999999</v>
          </cell>
          <cell r="R110">
            <v>107.5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GABRIELA FLAESCHEN CARIBE</v>
          </cell>
          <cell r="F111" t="str">
            <v>1 - Médico</v>
          </cell>
          <cell r="G111">
            <v>225125</v>
          </cell>
          <cell r="H111">
            <v>44166</v>
          </cell>
          <cell r="J111">
            <v>716.96480000000008</v>
          </cell>
          <cell r="L111">
            <v>131.55000000000001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GEDIVALDO LUIZ DOS SANTOS JUNIOR</v>
          </cell>
          <cell r="F112" t="str">
            <v>3 - Administrativo</v>
          </cell>
          <cell r="G112">
            <v>517410</v>
          </cell>
          <cell r="H112">
            <v>44166</v>
          </cell>
          <cell r="J112">
            <v>184.38240000000002</v>
          </cell>
          <cell r="L112">
            <v>131.55000000000001</v>
          </cell>
          <cell r="M112">
            <v>20.9</v>
          </cell>
          <cell r="O112">
            <v>1.1599999999999999</v>
          </cell>
          <cell r="R112">
            <v>126.25</v>
          </cell>
          <cell r="S112">
            <v>62.7</v>
          </cell>
          <cell r="U112">
            <v>0</v>
          </cell>
        </row>
        <row r="113">
          <cell r="C113" t="str">
            <v>UPA OLINDA</v>
          </cell>
          <cell r="E113" t="str">
            <v>GESIKA ASSUNCAO DO NASCIMENTO</v>
          </cell>
          <cell r="F113" t="str">
            <v>2 - Outros Profissionais da Saúde</v>
          </cell>
          <cell r="G113">
            <v>223710</v>
          </cell>
          <cell r="H113">
            <v>44166</v>
          </cell>
          <cell r="J113">
            <v>501.92800000000005</v>
          </cell>
          <cell r="L113">
            <v>131.55000000000001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GILCENILDO DA SILVA CARDOSO</v>
          </cell>
          <cell r="F114" t="str">
            <v>2 - Outros Profissionais da Saúde</v>
          </cell>
          <cell r="G114">
            <v>322205</v>
          </cell>
          <cell r="H114">
            <v>44166</v>
          </cell>
          <cell r="J114">
            <v>140.56960000000001</v>
          </cell>
          <cell r="L114">
            <v>131.55000000000001</v>
          </cell>
          <cell r="M114">
            <v>20.9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GILVAN MARCELINO BEZERRA SILVA JUNIOR</v>
          </cell>
          <cell r="F115" t="str">
            <v>2 - Outros Profissionais da Saúde</v>
          </cell>
          <cell r="G115">
            <v>324115</v>
          </cell>
          <cell r="H115">
            <v>44166</v>
          </cell>
          <cell r="J115">
            <v>494.00560000000002</v>
          </cell>
          <cell r="L115">
            <v>131.55000000000001</v>
          </cell>
          <cell r="M115">
            <v>0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GIOVANNA FONSECA SILVA VENCESLAU</v>
          </cell>
          <cell r="F116" t="str">
            <v>3 - Administrativo</v>
          </cell>
          <cell r="G116">
            <v>411010</v>
          </cell>
          <cell r="H116">
            <v>44166</v>
          </cell>
          <cell r="J116">
            <v>11.653</v>
          </cell>
          <cell r="L116">
            <v>131.55000000000001</v>
          </cell>
          <cell r="M116">
            <v>0</v>
          </cell>
          <cell r="O116">
            <v>9.26</v>
          </cell>
          <cell r="S116">
            <v>21.95</v>
          </cell>
          <cell r="U116">
            <v>0</v>
          </cell>
        </row>
        <row r="117">
          <cell r="C117" t="str">
            <v>UPA OLINDA</v>
          </cell>
          <cell r="E117" t="str">
            <v>GISELMA LEITE DA SILVA</v>
          </cell>
          <cell r="F117" t="str">
            <v>2 - Outros Profissionais da Saúde</v>
          </cell>
          <cell r="G117">
            <v>223505</v>
          </cell>
          <cell r="H117">
            <v>44166</v>
          </cell>
          <cell r="J117">
            <v>431.45440000000002</v>
          </cell>
          <cell r="L117">
            <v>131.55000000000001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GLEICIANE CRISTINA LIMA DOS SANTOS</v>
          </cell>
          <cell r="F118" t="str">
            <v>3 - Administrativo</v>
          </cell>
          <cell r="G118">
            <v>411010</v>
          </cell>
          <cell r="H118">
            <v>44166</v>
          </cell>
          <cell r="J118">
            <v>182.6096</v>
          </cell>
          <cell r="L118">
            <v>131.55000000000001</v>
          </cell>
          <cell r="M118">
            <v>20.9</v>
          </cell>
          <cell r="O118">
            <v>1.1599999999999999</v>
          </cell>
          <cell r="R118">
            <v>107.5</v>
          </cell>
          <cell r="S118">
            <v>48.07</v>
          </cell>
          <cell r="U118">
            <v>49.07</v>
          </cell>
          <cell r="X118" t="str">
            <v>AUXILIO CRECHE</v>
          </cell>
        </row>
        <row r="119">
          <cell r="C119" t="str">
            <v>UPA OLINDA</v>
          </cell>
          <cell r="E119" t="str">
            <v>GLEINE PINHEIRO SANTOS BARROS</v>
          </cell>
          <cell r="F119" t="str">
            <v>1 - Médico</v>
          </cell>
          <cell r="G119">
            <v>225124</v>
          </cell>
          <cell r="H119">
            <v>44166</v>
          </cell>
          <cell r="J119">
            <v>1022.3472</v>
          </cell>
          <cell r="L119">
            <v>131.55000000000001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GLORIA CONCEICAO SILVA</v>
          </cell>
          <cell r="F120" t="str">
            <v>3 - Administrativo</v>
          </cell>
          <cell r="G120">
            <v>413115</v>
          </cell>
          <cell r="H120">
            <v>44166</v>
          </cell>
          <cell r="J120">
            <v>169.14720000000003</v>
          </cell>
          <cell r="L120">
            <v>131.55000000000001</v>
          </cell>
          <cell r="M120">
            <v>0</v>
          </cell>
          <cell r="O120">
            <v>1.1599999999999999</v>
          </cell>
          <cell r="S120">
            <v>80.27</v>
          </cell>
          <cell r="U120">
            <v>128</v>
          </cell>
          <cell r="X120" t="str">
            <v>AUXILIO CRECHE</v>
          </cell>
        </row>
        <row r="121">
          <cell r="C121" t="str">
            <v>UPA OLINDA</v>
          </cell>
          <cell r="E121" t="str">
            <v>HEMERSON DINIZ ADRIANO DE SOUZA</v>
          </cell>
          <cell r="F121" t="str">
            <v>1 - Médico</v>
          </cell>
          <cell r="G121">
            <v>225125</v>
          </cell>
          <cell r="H121">
            <v>44166</v>
          </cell>
          <cell r="J121">
            <v>1067.9064000000001</v>
          </cell>
          <cell r="L121">
            <v>131.55000000000001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HERALDO HENRIQUE DE ARRUDA JUNIOR</v>
          </cell>
          <cell r="F122" t="str">
            <v>2 - Outros Profissionais da Saúde</v>
          </cell>
          <cell r="G122">
            <v>521130</v>
          </cell>
          <cell r="H122">
            <v>44166</v>
          </cell>
          <cell r="J122">
            <v>151.22479999999999</v>
          </cell>
          <cell r="L122">
            <v>131.55000000000001</v>
          </cell>
          <cell r="M122">
            <v>20.9</v>
          </cell>
          <cell r="O122">
            <v>9.2799999999999994</v>
          </cell>
          <cell r="R122">
            <v>134.33799999999999</v>
          </cell>
          <cell r="S122">
            <v>62.7</v>
          </cell>
          <cell r="U122">
            <v>0</v>
          </cell>
        </row>
        <row r="123">
          <cell r="C123" t="str">
            <v>UPA OLINDA</v>
          </cell>
          <cell r="E123" t="str">
            <v>HEVERTON CESAR DA SILVA RAMOS</v>
          </cell>
          <cell r="F123" t="str">
            <v>2 - Outros Profissionais da Saúde</v>
          </cell>
          <cell r="G123">
            <v>223505</v>
          </cell>
          <cell r="H123">
            <v>44166</v>
          </cell>
          <cell r="J123">
            <v>651.86559999999997</v>
          </cell>
          <cell r="L123">
            <v>131.55000000000001</v>
          </cell>
          <cell r="M123">
            <v>3.08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IDEILDO RIBEIRO TOZER</v>
          </cell>
          <cell r="F124" t="str">
            <v>2 - Outros Profissionais da Saúde</v>
          </cell>
          <cell r="G124">
            <v>322205</v>
          </cell>
          <cell r="H124">
            <v>44166</v>
          </cell>
          <cell r="J124">
            <v>235.14240000000001</v>
          </cell>
          <cell r="L124">
            <v>131.55000000000001</v>
          </cell>
          <cell r="M124">
            <v>20.9</v>
          </cell>
          <cell r="O124">
            <v>9.2799999999999994</v>
          </cell>
          <cell r="R124">
            <v>145</v>
          </cell>
          <cell r="S124">
            <v>58.52</v>
          </cell>
          <cell r="U124">
            <v>0</v>
          </cell>
        </row>
        <row r="125">
          <cell r="C125" t="str">
            <v>UPA OLINDA</v>
          </cell>
          <cell r="E125" t="str">
            <v>IGOR DANIEL FLORENCIO DE MELO</v>
          </cell>
          <cell r="F125" t="str">
            <v>1 - Médico</v>
          </cell>
          <cell r="G125">
            <v>225125</v>
          </cell>
          <cell r="H125">
            <v>44166</v>
          </cell>
          <cell r="J125">
            <v>143.2936</v>
          </cell>
          <cell r="L125">
            <v>131.55000000000001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IRANDI MARQUES DE MELO</v>
          </cell>
          <cell r="F126" t="str">
            <v>2 - Outros Profissionais da Saúde</v>
          </cell>
          <cell r="G126">
            <v>515110</v>
          </cell>
          <cell r="H126">
            <v>44166</v>
          </cell>
          <cell r="J126">
            <v>179.40720000000002</v>
          </cell>
          <cell r="L126">
            <v>131.55000000000001</v>
          </cell>
          <cell r="M126">
            <v>20.9</v>
          </cell>
          <cell r="O126">
            <v>9.2799999999999994</v>
          </cell>
          <cell r="R126">
            <v>110.4</v>
          </cell>
          <cell r="S126">
            <v>62.7</v>
          </cell>
          <cell r="U126">
            <v>0</v>
          </cell>
        </row>
        <row r="127">
          <cell r="C127" t="str">
            <v>UPA OLINDA</v>
          </cell>
          <cell r="E127" t="str">
            <v>ISABELA VITA BEZERRA DANTAS GALINDO</v>
          </cell>
          <cell r="F127" t="str">
            <v>2 - Outros Profissionais da Saúde</v>
          </cell>
          <cell r="G127">
            <v>324115</v>
          </cell>
          <cell r="H127">
            <v>44166</v>
          </cell>
          <cell r="J127">
            <v>427.01839999999999</v>
          </cell>
          <cell r="L127">
            <v>131.55000000000001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IVISON MEIRELES MONTEIRO</v>
          </cell>
          <cell r="F128" t="str">
            <v>3 - Administrativo</v>
          </cell>
          <cell r="G128">
            <v>514225</v>
          </cell>
          <cell r="H128">
            <v>44166</v>
          </cell>
          <cell r="J128">
            <v>191.13440000000003</v>
          </cell>
          <cell r="L128">
            <v>131.55000000000001</v>
          </cell>
          <cell r="M128">
            <v>20.9</v>
          </cell>
          <cell r="O128">
            <v>9.26</v>
          </cell>
          <cell r="R128">
            <v>114.4</v>
          </cell>
          <cell r="S128">
            <v>62.7</v>
          </cell>
          <cell r="U128">
            <v>0</v>
          </cell>
        </row>
        <row r="129">
          <cell r="C129" t="str">
            <v>UPA OLINDA</v>
          </cell>
          <cell r="E129" t="str">
            <v>JACKELINE DA SILVA PIRES</v>
          </cell>
          <cell r="F129" t="str">
            <v>3 - Administrativo</v>
          </cell>
          <cell r="G129">
            <v>411010</v>
          </cell>
          <cell r="H129">
            <v>44166</v>
          </cell>
          <cell r="J129">
            <v>166.48239999999998</v>
          </cell>
          <cell r="L129">
            <v>131.55000000000001</v>
          </cell>
          <cell r="M129">
            <v>26.43</v>
          </cell>
          <cell r="O129">
            <v>1.1599999999999999</v>
          </cell>
          <cell r="S129">
            <v>79.290000000000006</v>
          </cell>
          <cell r="U129">
            <v>0</v>
          </cell>
        </row>
        <row r="130">
          <cell r="C130" t="str">
            <v>UPA OLINDA</v>
          </cell>
          <cell r="E130" t="str">
            <v>JACKSON DA SILVA PIRES NETO</v>
          </cell>
          <cell r="F130" t="str">
            <v>3 - Administrativo</v>
          </cell>
          <cell r="G130">
            <v>317210</v>
          </cell>
          <cell r="H130">
            <v>44166</v>
          </cell>
          <cell r="J130">
            <v>264.50319999999999</v>
          </cell>
          <cell r="L130">
            <v>131.55000000000001</v>
          </cell>
          <cell r="M130">
            <v>33.67</v>
          </cell>
          <cell r="O130">
            <v>1.1599999999999999</v>
          </cell>
          <cell r="R130">
            <v>211</v>
          </cell>
          <cell r="S130">
            <v>74.08</v>
          </cell>
          <cell r="U130">
            <v>0</v>
          </cell>
        </row>
        <row r="131">
          <cell r="C131" t="str">
            <v>UPA OLINDA</v>
          </cell>
          <cell r="E131" t="str">
            <v>JAILSON SOUZA DE CARVALHO</v>
          </cell>
          <cell r="F131" t="str">
            <v>3 - Administrativo</v>
          </cell>
          <cell r="G131">
            <v>782320</v>
          </cell>
          <cell r="H131">
            <v>44166</v>
          </cell>
          <cell r="J131">
            <v>231.0968</v>
          </cell>
          <cell r="L131">
            <v>131.55000000000001</v>
          </cell>
          <cell r="M131">
            <v>28.48</v>
          </cell>
          <cell r="O131">
            <v>1.1599999999999999</v>
          </cell>
          <cell r="S131">
            <v>85.45</v>
          </cell>
          <cell r="U131">
            <v>0</v>
          </cell>
        </row>
        <row r="132">
          <cell r="C132" t="str">
            <v>UPA OLINDA</v>
          </cell>
          <cell r="E132" t="str">
            <v>JAILTON JUNIOR MACEDO</v>
          </cell>
          <cell r="F132" t="str">
            <v>3 - Administrativo</v>
          </cell>
          <cell r="G132">
            <v>782320</v>
          </cell>
          <cell r="H132">
            <v>44166</v>
          </cell>
          <cell r="J132">
            <v>241.36799999999999</v>
          </cell>
          <cell r="L132">
            <v>131.55000000000001</v>
          </cell>
          <cell r="M132">
            <v>28.48</v>
          </cell>
          <cell r="R132">
            <v>107.5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JAIR MACIEL DE OLIVEIRA</v>
          </cell>
          <cell r="F133" t="str">
            <v>3 - Administrativo</v>
          </cell>
          <cell r="G133">
            <v>782320</v>
          </cell>
          <cell r="H133">
            <v>44166</v>
          </cell>
          <cell r="J133">
            <v>222.10159999999999</v>
          </cell>
          <cell r="L133">
            <v>131.55000000000001</v>
          </cell>
          <cell r="M133">
            <v>0</v>
          </cell>
          <cell r="O133">
            <v>1.1599999999999999</v>
          </cell>
          <cell r="S133">
            <v>82.61</v>
          </cell>
          <cell r="U133">
            <v>0</v>
          </cell>
        </row>
        <row r="134">
          <cell r="C134" t="str">
            <v>UPA OLINDA</v>
          </cell>
          <cell r="E134" t="str">
            <v>JAIRO DA SILVA SANTOS</v>
          </cell>
          <cell r="F134" t="str">
            <v>2 - Outros Profissionais da Saúde</v>
          </cell>
          <cell r="G134">
            <v>322205</v>
          </cell>
          <cell r="H134">
            <v>44166</v>
          </cell>
          <cell r="J134">
            <v>187.11200000000002</v>
          </cell>
          <cell r="L134">
            <v>131.55000000000001</v>
          </cell>
          <cell r="M134">
            <v>0</v>
          </cell>
          <cell r="O134">
            <v>2.44</v>
          </cell>
          <cell r="R134">
            <v>107.5</v>
          </cell>
          <cell r="S134">
            <v>62.7</v>
          </cell>
          <cell r="U134">
            <v>0</v>
          </cell>
        </row>
        <row r="135">
          <cell r="C135" t="str">
            <v>UPA OLINDA</v>
          </cell>
          <cell r="E135" t="str">
            <v>JAKIELE BEM GOMES</v>
          </cell>
          <cell r="F135" t="str">
            <v>1 - Médico</v>
          </cell>
          <cell r="G135">
            <v>225125</v>
          </cell>
          <cell r="H135">
            <v>44166</v>
          </cell>
          <cell r="J135">
            <v>1394.0824</v>
          </cell>
          <cell r="L135">
            <v>131.55000000000001</v>
          </cell>
          <cell r="M135">
            <v>0</v>
          </cell>
          <cell r="O135">
            <v>1.1599999999999999</v>
          </cell>
          <cell r="R135">
            <v>346.3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JANAINA BARBOSA DE FRAGA</v>
          </cell>
          <cell r="F136" t="str">
            <v>2 - Outros Profissionais da Saúde</v>
          </cell>
          <cell r="G136">
            <v>322205</v>
          </cell>
          <cell r="H136">
            <v>44166</v>
          </cell>
          <cell r="J136">
            <v>160.97039999999998</v>
          </cell>
          <cell r="L136">
            <v>131.55000000000001</v>
          </cell>
          <cell r="M136">
            <v>20.9</v>
          </cell>
          <cell r="O136">
            <v>1.1599999999999999</v>
          </cell>
          <cell r="R136">
            <v>248.5</v>
          </cell>
          <cell r="S136">
            <v>62.7</v>
          </cell>
          <cell r="U136">
            <v>0</v>
          </cell>
        </row>
        <row r="137">
          <cell r="C137" t="str">
            <v>UPA OLINDA</v>
          </cell>
          <cell r="E137" t="str">
            <v>JENNIFFER PACHECO DA SILVA</v>
          </cell>
          <cell r="F137" t="str">
            <v>2 - Outros Profissionais da Saúde</v>
          </cell>
          <cell r="G137">
            <v>322205</v>
          </cell>
          <cell r="H137">
            <v>44166</v>
          </cell>
          <cell r="J137">
            <v>163.96879999999999</v>
          </cell>
          <cell r="L137">
            <v>131.55000000000001</v>
          </cell>
          <cell r="M137">
            <v>20.9</v>
          </cell>
          <cell r="O137">
            <v>1.1599999999999999</v>
          </cell>
          <cell r="R137">
            <v>224.8</v>
          </cell>
          <cell r="S137">
            <v>59.96</v>
          </cell>
          <cell r="U137">
            <v>0</v>
          </cell>
        </row>
        <row r="138">
          <cell r="C138" t="str">
            <v>UPA OLINDA</v>
          </cell>
          <cell r="E138" t="str">
            <v>JESSICA FERNANDES DE LIMA</v>
          </cell>
          <cell r="F138" t="str">
            <v>1 - Médico</v>
          </cell>
          <cell r="G138">
            <v>225125</v>
          </cell>
          <cell r="H138">
            <v>44166</v>
          </cell>
          <cell r="J138">
            <v>1307.1168</v>
          </cell>
          <cell r="L138">
            <v>131.55000000000001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JESSIKA LIMA DE SOUZA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225.37279999999998</v>
          </cell>
          <cell r="L139">
            <v>131.55000000000001</v>
          </cell>
          <cell r="M139">
            <v>20.9</v>
          </cell>
          <cell r="O139">
            <v>1.1599999999999999</v>
          </cell>
          <cell r="R139">
            <v>183.4</v>
          </cell>
          <cell r="S139">
            <v>62.7</v>
          </cell>
          <cell r="U139">
            <v>0</v>
          </cell>
        </row>
        <row r="140">
          <cell r="C140" t="str">
            <v>UPA OLINDA</v>
          </cell>
          <cell r="E140" t="str">
            <v>JOABE GOMES DO NASCIMENTO</v>
          </cell>
          <cell r="F140" t="str">
            <v>3 - Administrativo</v>
          </cell>
          <cell r="G140">
            <v>517410</v>
          </cell>
          <cell r="H140">
            <v>44166</v>
          </cell>
          <cell r="J140">
            <v>203.97839999999999</v>
          </cell>
          <cell r="L140">
            <v>131.55000000000001</v>
          </cell>
          <cell r="M140">
            <v>20.9</v>
          </cell>
          <cell r="O140">
            <v>1.1599999999999999</v>
          </cell>
          <cell r="R140">
            <v>107.5</v>
          </cell>
          <cell r="S140">
            <v>62.7</v>
          </cell>
          <cell r="U140">
            <v>0</v>
          </cell>
        </row>
        <row r="141">
          <cell r="C141" t="str">
            <v>UPA OLINDA</v>
          </cell>
          <cell r="E141" t="str">
            <v>JOAO ALBERICO OLIVEIRA DE ARAUJO</v>
          </cell>
          <cell r="F141" t="str">
            <v>2 - Outros Profissionais da Saúde</v>
          </cell>
          <cell r="G141">
            <v>324115</v>
          </cell>
          <cell r="H141">
            <v>44166</v>
          </cell>
          <cell r="J141">
            <v>491.77839999999998</v>
          </cell>
          <cell r="L141">
            <v>131.55000000000001</v>
          </cell>
          <cell r="M141">
            <v>2.71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OLINDA</v>
          </cell>
          <cell r="E142" t="str">
            <v>JOAO ALEXANDRE ALVES DA SILVA</v>
          </cell>
          <cell r="F142" t="str">
            <v>3 - Administrativo</v>
          </cell>
          <cell r="G142">
            <v>951105</v>
          </cell>
          <cell r="H142">
            <v>44166</v>
          </cell>
          <cell r="J142">
            <v>198.38400000000001</v>
          </cell>
          <cell r="L142">
            <v>131.55000000000001</v>
          </cell>
          <cell r="M142">
            <v>25.43</v>
          </cell>
          <cell r="O142">
            <v>1.1599999999999999</v>
          </cell>
          <cell r="R142">
            <v>211</v>
          </cell>
          <cell r="S142">
            <v>70.400000000000006</v>
          </cell>
          <cell r="U142">
            <v>0</v>
          </cell>
        </row>
        <row r="143">
          <cell r="C143" t="str">
            <v>UPA OLINDA</v>
          </cell>
          <cell r="E143" t="str">
            <v>JOAO BOSCO BARRETO COUTO NETO</v>
          </cell>
          <cell r="F143" t="str">
            <v>1 - Médico</v>
          </cell>
          <cell r="G143">
            <v>225125</v>
          </cell>
          <cell r="H143">
            <v>44166</v>
          </cell>
          <cell r="J143">
            <v>686.98400000000015</v>
          </cell>
          <cell r="L143">
            <v>131.55000000000001</v>
          </cell>
          <cell r="M143">
            <v>0</v>
          </cell>
          <cell r="O143">
            <v>1.1599999999999999</v>
          </cell>
          <cell r="R143">
            <v>201.4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JOAO GABRIEL CARNEIRO DE LIRA</v>
          </cell>
          <cell r="F144" t="str">
            <v>2 - Outros Profissionais da Saúde</v>
          </cell>
          <cell r="G144">
            <v>766420</v>
          </cell>
          <cell r="H144">
            <v>44166</v>
          </cell>
          <cell r="J144">
            <v>176.59760000000003</v>
          </cell>
          <cell r="L144">
            <v>131.55000000000001</v>
          </cell>
          <cell r="M144">
            <v>0</v>
          </cell>
          <cell r="O144">
            <v>2.44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JOCASTRA MARIA DA SILVA</v>
          </cell>
          <cell r="F145" t="str">
            <v>3 - Administrativo</v>
          </cell>
          <cell r="G145">
            <v>513430</v>
          </cell>
          <cell r="H145">
            <v>44166</v>
          </cell>
          <cell r="J145">
            <v>134.93200000000002</v>
          </cell>
          <cell r="L145">
            <v>131.55000000000001</v>
          </cell>
          <cell r="M145">
            <v>20.9</v>
          </cell>
          <cell r="O145">
            <v>9.2799999999999994</v>
          </cell>
          <cell r="R145">
            <v>107.5</v>
          </cell>
          <cell r="S145">
            <v>62.7</v>
          </cell>
          <cell r="U145">
            <v>0</v>
          </cell>
        </row>
        <row r="146">
          <cell r="C146" t="str">
            <v>UPA OLINDA</v>
          </cell>
          <cell r="E146" t="str">
            <v>JORGE EDUARDO FERREIRA DE LYRA MARROCOS</v>
          </cell>
          <cell r="F146" t="str">
            <v>1 - Médico</v>
          </cell>
          <cell r="G146">
            <v>225125</v>
          </cell>
          <cell r="H146">
            <v>44166</v>
          </cell>
          <cell r="J146">
            <v>115.7184</v>
          </cell>
          <cell r="L146">
            <v>131.55000000000001</v>
          </cell>
          <cell r="M146">
            <v>0</v>
          </cell>
          <cell r="O146">
            <v>1.1599999999999999</v>
          </cell>
          <cell r="R146">
            <v>126.25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JOSE VICENTE FERREIRA</v>
          </cell>
          <cell r="F147" t="str">
            <v>2 - Outros Profissionais da Saúde</v>
          </cell>
          <cell r="G147">
            <v>766420</v>
          </cell>
          <cell r="H147">
            <v>44166</v>
          </cell>
          <cell r="J147">
            <v>222.63040000000001</v>
          </cell>
          <cell r="L147">
            <v>131.55000000000001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JOSE WELLINGTON DA SILVA PEREIRA</v>
          </cell>
          <cell r="F148" t="str">
            <v>2 - Outros Profissionais da Saúde</v>
          </cell>
          <cell r="G148">
            <v>322205</v>
          </cell>
          <cell r="H148">
            <v>44166</v>
          </cell>
          <cell r="J148">
            <v>167.97119999999998</v>
          </cell>
          <cell r="L148">
            <v>131.55000000000001</v>
          </cell>
          <cell r="M148">
            <v>20.9</v>
          </cell>
          <cell r="O148">
            <v>9.2799999999999994</v>
          </cell>
          <cell r="R148">
            <v>148.96</v>
          </cell>
          <cell r="S148">
            <v>60.61</v>
          </cell>
          <cell r="U148">
            <v>0</v>
          </cell>
        </row>
        <row r="149">
          <cell r="C149" t="str">
            <v>UPA OLINDA</v>
          </cell>
          <cell r="E149" t="str">
            <v>JOSELI CAVALCANTE DE ANDRADE</v>
          </cell>
          <cell r="F149" t="str">
            <v>2 - Outros Profissionais da Saúde</v>
          </cell>
          <cell r="G149">
            <v>322205</v>
          </cell>
          <cell r="H149">
            <v>44166</v>
          </cell>
          <cell r="J149">
            <v>193.83360000000002</v>
          </cell>
          <cell r="L149">
            <v>131.55000000000001</v>
          </cell>
          <cell r="M149">
            <v>20.9</v>
          </cell>
          <cell r="O149">
            <v>9.2799999999999994</v>
          </cell>
          <cell r="S149">
            <v>62.7</v>
          </cell>
          <cell r="U149">
            <v>0</v>
          </cell>
        </row>
        <row r="150">
          <cell r="C150" t="str">
            <v>UPA OLINDA</v>
          </cell>
          <cell r="E150" t="str">
            <v>JOSETE ALVES DO AMARAL</v>
          </cell>
          <cell r="F150" t="str">
            <v>1 - Médico</v>
          </cell>
          <cell r="G150">
            <v>225125</v>
          </cell>
          <cell r="H150">
            <v>44166</v>
          </cell>
          <cell r="J150">
            <v>1312.0023999999999</v>
          </cell>
          <cell r="L150">
            <v>131.55000000000001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JOYCE DOS SANTOS SOARES</v>
          </cell>
          <cell r="F151" t="str">
            <v>3 - Administrativo</v>
          </cell>
          <cell r="G151">
            <v>411010</v>
          </cell>
          <cell r="H151">
            <v>44166</v>
          </cell>
          <cell r="J151">
            <v>227.72800000000001</v>
          </cell>
          <cell r="L151">
            <v>131.55000000000001</v>
          </cell>
          <cell r="M151">
            <v>32.19</v>
          </cell>
          <cell r="O151">
            <v>1.1599999999999999</v>
          </cell>
          <cell r="R151">
            <v>107.5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JULIANA JOSEFA DA SILVA</v>
          </cell>
          <cell r="F152" t="str">
            <v>2 - Outros Profissionais da Saúde</v>
          </cell>
          <cell r="G152">
            <v>322205</v>
          </cell>
          <cell r="H152">
            <v>44166</v>
          </cell>
          <cell r="J152">
            <v>166.70879999999997</v>
          </cell>
          <cell r="L152">
            <v>131.55000000000001</v>
          </cell>
          <cell r="M152">
            <v>20.9</v>
          </cell>
          <cell r="O152">
            <v>1.1599999999999999</v>
          </cell>
          <cell r="S152">
            <v>52.25</v>
          </cell>
          <cell r="U152">
            <v>0</v>
          </cell>
        </row>
        <row r="153">
          <cell r="C153" t="str">
            <v>UPA OLINDA</v>
          </cell>
          <cell r="E153" t="str">
            <v>JULIANA TAVARES LINS</v>
          </cell>
          <cell r="F153" t="str">
            <v>2 - Outros Profissionais da Saúde</v>
          </cell>
          <cell r="G153">
            <v>223505</v>
          </cell>
          <cell r="H153">
            <v>44166</v>
          </cell>
          <cell r="J153">
            <v>659.72399999999993</v>
          </cell>
          <cell r="L153">
            <v>131.55000000000001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JULIO CEZAR ALVES DA SILVA</v>
          </cell>
          <cell r="F154" t="str">
            <v>2 - Outros Profissionais da Saúde</v>
          </cell>
          <cell r="G154">
            <v>515110</v>
          </cell>
          <cell r="H154">
            <v>44166</v>
          </cell>
          <cell r="J154">
            <v>185.63840000000002</v>
          </cell>
          <cell r="L154">
            <v>131.55000000000001</v>
          </cell>
          <cell r="M154">
            <v>20.9</v>
          </cell>
          <cell r="O154">
            <v>1.1599999999999999</v>
          </cell>
          <cell r="R154">
            <v>134.4</v>
          </cell>
          <cell r="S154">
            <v>62.7</v>
          </cell>
          <cell r="U154">
            <v>0</v>
          </cell>
        </row>
        <row r="155">
          <cell r="C155" t="str">
            <v>UPA OLINDA</v>
          </cell>
          <cell r="E155" t="str">
            <v>KATIA LIMA BELISARIO</v>
          </cell>
          <cell r="F155" t="str">
            <v>2 - Outros Profissionais da Saúde</v>
          </cell>
          <cell r="G155">
            <v>322205</v>
          </cell>
          <cell r="H155">
            <v>44166</v>
          </cell>
          <cell r="J155">
            <v>151.28960000000001</v>
          </cell>
          <cell r="L155">
            <v>131.55000000000001</v>
          </cell>
          <cell r="M155">
            <v>20.9</v>
          </cell>
          <cell r="O155">
            <v>9.5</v>
          </cell>
          <cell r="R155">
            <v>107.5</v>
          </cell>
          <cell r="S155">
            <v>59.28</v>
          </cell>
          <cell r="U155">
            <v>66.11</v>
          </cell>
          <cell r="X155" t="str">
            <v>AUXILIO CRECHE</v>
          </cell>
        </row>
        <row r="156">
          <cell r="C156" t="str">
            <v>UPA OLINDA</v>
          </cell>
          <cell r="E156" t="str">
            <v>KELLY BATISTA DE FREITAS</v>
          </cell>
          <cell r="F156" t="str">
            <v>2 - Outros Profissionais da Saúde</v>
          </cell>
          <cell r="G156">
            <v>521130</v>
          </cell>
          <cell r="H156">
            <v>44166</v>
          </cell>
          <cell r="J156">
            <v>133.4872</v>
          </cell>
          <cell r="L156">
            <v>131.55000000000001</v>
          </cell>
          <cell r="M156">
            <v>0</v>
          </cell>
          <cell r="O156">
            <v>1.1599999999999999</v>
          </cell>
          <cell r="S156">
            <v>62.7</v>
          </cell>
          <cell r="U156">
            <v>0</v>
          </cell>
        </row>
        <row r="157">
          <cell r="C157" t="str">
            <v>UPA OLINDA</v>
          </cell>
          <cell r="E157" t="str">
            <v>KLEITON JORGE GOMES DA SILVA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96.616</v>
          </cell>
          <cell r="L157">
            <v>131.55000000000001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LAIANE DE OLIVEIRA MONTEIRO</v>
          </cell>
          <cell r="F158" t="str">
            <v>3 - Administrativo</v>
          </cell>
          <cell r="G158">
            <v>351605</v>
          </cell>
          <cell r="H158">
            <v>44166</v>
          </cell>
          <cell r="J158">
            <v>190.84879999999998</v>
          </cell>
          <cell r="L158">
            <v>131.55000000000001</v>
          </cell>
          <cell r="M158">
            <v>29.88</v>
          </cell>
          <cell r="O158">
            <v>1.1599999999999999</v>
          </cell>
          <cell r="R158">
            <v>264.8</v>
          </cell>
          <cell r="S158">
            <v>89.63</v>
          </cell>
          <cell r="U158">
            <v>0</v>
          </cell>
        </row>
        <row r="159">
          <cell r="C159" t="str">
            <v>UPA OLINDA</v>
          </cell>
          <cell r="E159" t="str">
            <v>LARISSA MARIA CABRAL MEDEIROS</v>
          </cell>
          <cell r="F159" t="str">
            <v>1 - Médico</v>
          </cell>
          <cell r="G159">
            <v>225125</v>
          </cell>
          <cell r="H159">
            <v>44166</v>
          </cell>
          <cell r="J159">
            <v>1656.1447999999998</v>
          </cell>
          <cell r="L159">
            <v>131.55000000000001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LEDA MARIA DE ALBUQUERQUE GONDIM</v>
          </cell>
          <cell r="F160" t="str">
            <v>1 - Médico</v>
          </cell>
          <cell r="G160">
            <v>225125</v>
          </cell>
          <cell r="H160">
            <v>44166</v>
          </cell>
          <cell r="J160">
            <v>328.55440000000004</v>
          </cell>
          <cell r="L160">
            <v>131.55000000000001</v>
          </cell>
          <cell r="M160">
            <v>0</v>
          </cell>
          <cell r="O160">
            <v>1.1599999999999999</v>
          </cell>
          <cell r="R160">
            <v>107.5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LENIDALVA RODRIGUES DO NASCIMENTO</v>
          </cell>
          <cell r="F161" t="str">
            <v>2 - Outros Profissionais da Saúde</v>
          </cell>
          <cell r="G161">
            <v>322205</v>
          </cell>
          <cell r="H161">
            <v>44166</v>
          </cell>
          <cell r="J161">
            <v>209.51440000000002</v>
          </cell>
          <cell r="L161">
            <v>131.55000000000001</v>
          </cell>
          <cell r="M161">
            <v>20.9</v>
          </cell>
          <cell r="O161">
            <v>1.1599999999999999</v>
          </cell>
          <cell r="R161">
            <v>154.4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LEONARDO DE OLIVEIRA MEDEIROS</v>
          </cell>
          <cell r="F162" t="str">
            <v>1 - Médico</v>
          </cell>
          <cell r="G162">
            <v>225125</v>
          </cell>
          <cell r="H162">
            <v>44166</v>
          </cell>
          <cell r="J162">
            <v>1456.7679999999998</v>
          </cell>
          <cell r="L162">
            <v>131.55000000000001</v>
          </cell>
          <cell r="M162">
            <v>0</v>
          </cell>
          <cell r="O162">
            <v>1.1599999999999999</v>
          </cell>
          <cell r="R162">
            <v>107.5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LIDIA MARQUES DE CASTRO</v>
          </cell>
          <cell r="F163" t="str">
            <v>2 - Outros Profissionais da Saúde</v>
          </cell>
          <cell r="G163">
            <v>322205</v>
          </cell>
          <cell r="H163">
            <v>44166</v>
          </cell>
          <cell r="J163">
            <v>274.67599999999999</v>
          </cell>
          <cell r="L163">
            <v>131.55000000000001</v>
          </cell>
          <cell r="M163">
            <v>20.9</v>
          </cell>
          <cell r="O163">
            <v>1.1599999999999999</v>
          </cell>
          <cell r="R163">
            <v>114.4</v>
          </cell>
          <cell r="S163">
            <v>62.7</v>
          </cell>
          <cell r="U163">
            <v>0</v>
          </cell>
        </row>
        <row r="164">
          <cell r="C164" t="str">
            <v>UPA OLINDA</v>
          </cell>
          <cell r="E164" t="str">
            <v>LIDIANE MARQUES DE CASTRO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184.91679999999999</v>
          </cell>
          <cell r="L164">
            <v>131.55000000000001</v>
          </cell>
          <cell r="M164">
            <v>0</v>
          </cell>
          <cell r="O164">
            <v>1.1599999999999999</v>
          </cell>
          <cell r="R164">
            <v>293.8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LILIAN DOS SANTOS</v>
          </cell>
          <cell r="F165" t="str">
            <v>3 - Administrativo</v>
          </cell>
          <cell r="G165">
            <v>411010</v>
          </cell>
          <cell r="H165">
            <v>44166</v>
          </cell>
          <cell r="J165">
            <v>157.48400000000001</v>
          </cell>
          <cell r="L165">
            <v>131.55000000000001</v>
          </cell>
          <cell r="M165">
            <v>20.9</v>
          </cell>
          <cell r="O165">
            <v>1.1599999999999999</v>
          </cell>
          <cell r="S165">
            <v>62.7</v>
          </cell>
          <cell r="U165">
            <v>0</v>
          </cell>
        </row>
        <row r="166">
          <cell r="C166" t="str">
            <v>UPA OLINDA</v>
          </cell>
          <cell r="E166" t="str">
            <v>LUANNA  ALESANDRA MONTEIRO DE OLIVEIRA</v>
          </cell>
          <cell r="F166" t="str">
            <v>3 - Administrativo</v>
          </cell>
          <cell r="G166">
            <v>411010</v>
          </cell>
          <cell r="H166">
            <v>44166</v>
          </cell>
          <cell r="J166">
            <v>158.9144</v>
          </cell>
          <cell r="L166">
            <v>131.55000000000001</v>
          </cell>
          <cell r="M166">
            <v>20.9</v>
          </cell>
          <cell r="O166">
            <v>1.1599999999999999</v>
          </cell>
          <cell r="S166">
            <v>62.7</v>
          </cell>
          <cell r="U166">
            <v>0</v>
          </cell>
        </row>
        <row r="167">
          <cell r="C167" t="str">
            <v>UPA OLINDA</v>
          </cell>
          <cell r="E167" t="str">
            <v>LUCIANA GUILHERMINO DE MELO</v>
          </cell>
          <cell r="F167" t="str">
            <v>4 - Assistência Odontológica</v>
          </cell>
          <cell r="G167">
            <v>322415</v>
          </cell>
          <cell r="H167">
            <v>44166</v>
          </cell>
          <cell r="J167">
            <v>163.08400000000003</v>
          </cell>
          <cell r="L167">
            <v>131.55000000000001</v>
          </cell>
          <cell r="M167">
            <v>20.9</v>
          </cell>
          <cell r="O167">
            <v>1.1599999999999999</v>
          </cell>
          <cell r="S167">
            <v>62.7</v>
          </cell>
          <cell r="U167">
            <v>0</v>
          </cell>
        </row>
        <row r="168">
          <cell r="C168" t="str">
            <v>UPA OLINDA</v>
          </cell>
          <cell r="E168" t="str">
            <v>LUCIANA SILVA PEREIRA</v>
          </cell>
          <cell r="F168" t="str">
            <v>2 - Outros Profissionais da Saúde</v>
          </cell>
          <cell r="G168">
            <v>223505</v>
          </cell>
          <cell r="H168">
            <v>44166</v>
          </cell>
          <cell r="J168">
            <v>485.28320000000002</v>
          </cell>
          <cell r="L168">
            <v>131.55000000000001</v>
          </cell>
          <cell r="M168">
            <v>3.08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LUCIENE FERREIRA DE LIMA SILVA</v>
          </cell>
          <cell r="F169" t="str">
            <v>2 - Outros Profissionais da Saúde</v>
          </cell>
          <cell r="G169">
            <v>322205</v>
          </cell>
          <cell r="H169">
            <v>44166</v>
          </cell>
          <cell r="J169">
            <v>168.12959999999998</v>
          </cell>
          <cell r="L169">
            <v>131.55000000000001</v>
          </cell>
          <cell r="M169">
            <v>20.9</v>
          </cell>
          <cell r="O169">
            <v>1.1599999999999999</v>
          </cell>
          <cell r="R169">
            <v>211</v>
          </cell>
          <cell r="S169">
            <v>62.7</v>
          </cell>
          <cell r="U169">
            <v>0</v>
          </cell>
        </row>
        <row r="170">
          <cell r="C170" t="str">
            <v>UPA OLINDA</v>
          </cell>
          <cell r="E170" t="str">
            <v>MAGDA MARIA APOLINARIO BARBOSA</v>
          </cell>
          <cell r="F170" t="str">
            <v>1 - Médico</v>
          </cell>
          <cell r="G170">
            <v>225125</v>
          </cell>
          <cell r="H170">
            <v>44166</v>
          </cell>
          <cell r="J170">
            <v>1757.0032000000001</v>
          </cell>
          <cell r="L170">
            <v>131.55000000000001</v>
          </cell>
          <cell r="M170">
            <v>12.67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MANUELA DE MELO RIBEIRO PARANHOS AGRA</v>
          </cell>
          <cell r="F171" t="str">
            <v>1 - Médico</v>
          </cell>
          <cell r="G171">
            <v>225125</v>
          </cell>
          <cell r="H171">
            <v>44166</v>
          </cell>
          <cell r="J171">
            <v>1285.4456</v>
          </cell>
          <cell r="L171">
            <v>131.55000000000001</v>
          </cell>
          <cell r="M171">
            <v>0</v>
          </cell>
          <cell r="O171">
            <v>2.44</v>
          </cell>
          <cell r="R171">
            <v>145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MARCELA CAVALCANTE DA ROCHA LE├âO</v>
          </cell>
          <cell r="F172" t="str">
            <v>1 - Médico</v>
          </cell>
          <cell r="G172">
            <v>225125</v>
          </cell>
          <cell r="H172">
            <v>44166</v>
          </cell>
          <cell r="J172">
            <v>470.61599999999999</v>
          </cell>
          <cell r="L172">
            <v>131.55000000000001</v>
          </cell>
          <cell r="M172">
            <v>0</v>
          </cell>
          <cell r="O172">
            <v>1.1599999999999999</v>
          </cell>
          <cell r="R172">
            <v>79.900000000000006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MARCELO FOERSTER D ASSUNCAO</v>
          </cell>
          <cell r="F173" t="str">
            <v>4 - Assistência Odontológica</v>
          </cell>
          <cell r="G173">
            <v>223208</v>
          </cell>
          <cell r="H173">
            <v>44166</v>
          </cell>
          <cell r="J173">
            <v>507.27280000000002</v>
          </cell>
          <cell r="L173">
            <v>131.55000000000001</v>
          </cell>
          <cell r="M173">
            <v>0</v>
          </cell>
          <cell r="O173">
            <v>1.1599999999999999</v>
          </cell>
          <cell r="R173">
            <v>211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MARCOS ANTONIO PIRES VALADARES LUSTOSA</v>
          </cell>
          <cell r="F174" t="str">
            <v>1 - Médico</v>
          </cell>
          <cell r="G174">
            <v>225125</v>
          </cell>
          <cell r="H174">
            <v>44166</v>
          </cell>
          <cell r="J174">
            <v>610.00959999999998</v>
          </cell>
          <cell r="L174">
            <v>131.55000000000001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MARCOS AURELIO FONSECA DA SILVA</v>
          </cell>
          <cell r="F175" t="str">
            <v>3 - Administrativo</v>
          </cell>
          <cell r="G175">
            <v>782320</v>
          </cell>
          <cell r="H175">
            <v>44166</v>
          </cell>
          <cell r="J175">
            <v>263.16720000000004</v>
          </cell>
          <cell r="L175">
            <v>131.55000000000001</v>
          </cell>
          <cell r="M175">
            <v>28.48</v>
          </cell>
          <cell r="O175">
            <v>1.1599999999999999</v>
          </cell>
          <cell r="R175">
            <v>211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MARCUS VINICIUS DE OLIVEIRA VASCONCELOS</v>
          </cell>
          <cell r="F176" t="str">
            <v>2 - Outros Profissionais da Saúde</v>
          </cell>
          <cell r="G176">
            <v>223405</v>
          </cell>
          <cell r="H176">
            <v>44166</v>
          </cell>
          <cell r="J176">
            <v>570.31040000000007</v>
          </cell>
          <cell r="L176">
            <v>131.55000000000001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MARIA APARECIDA DE FATIMA ALENCAR NOBRE</v>
          </cell>
          <cell r="F177" t="str">
            <v>4 - Assistência Odontológica</v>
          </cell>
          <cell r="G177">
            <v>223208</v>
          </cell>
          <cell r="H177">
            <v>44166</v>
          </cell>
          <cell r="J177">
            <v>604.20320000000004</v>
          </cell>
          <cell r="L177">
            <v>131.55000000000001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 DA CONCEICAO TEODORO DA SILVA DANTAS</v>
          </cell>
          <cell r="F178" t="str">
            <v>2 - Outros Profissionais da Saúde</v>
          </cell>
          <cell r="G178">
            <v>521130</v>
          </cell>
          <cell r="H178">
            <v>44166</v>
          </cell>
          <cell r="J178">
            <v>154.19119999999998</v>
          </cell>
          <cell r="L178">
            <v>131.55000000000001</v>
          </cell>
          <cell r="M178">
            <v>20.9</v>
          </cell>
          <cell r="O178">
            <v>2.44</v>
          </cell>
          <cell r="S178">
            <v>62.7</v>
          </cell>
          <cell r="U178">
            <v>0</v>
          </cell>
        </row>
        <row r="179">
          <cell r="C179" t="str">
            <v>UPA OLINDA</v>
          </cell>
          <cell r="E179" t="str">
            <v>MARIA DAS DORES DA SILVA</v>
          </cell>
          <cell r="F179" t="str">
            <v>2 - Outros Profissionais da Saúde</v>
          </cell>
          <cell r="G179">
            <v>223705</v>
          </cell>
          <cell r="H179">
            <v>44166</v>
          </cell>
          <cell r="J179">
            <v>146.17520000000002</v>
          </cell>
          <cell r="L179">
            <v>131.55000000000001</v>
          </cell>
          <cell r="M179">
            <v>20.9</v>
          </cell>
          <cell r="O179">
            <v>1.1599999999999999</v>
          </cell>
          <cell r="S179">
            <v>62.7</v>
          </cell>
          <cell r="U179">
            <v>0</v>
          </cell>
        </row>
        <row r="180">
          <cell r="C180" t="str">
            <v>UPA OLINDA</v>
          </cell>
          <cell r="E180" t="str">
            <v>MARIA DE FATIMA PINTO RIBEIRO</v>
          </cell>
          <cell r="F180" t="str">
            <v>4 - Assistência Odontológica</v>
          </cell>
          <cell r="G180">
            <v>223208</v>
          </cell>
          <cell r="H180">
            <v>44166</v>
          </cell>
          <cell r="J180">
            <v>513.90319999999997</v>
          </cell>
          <cell r="L180">
            <v>131.55000000000001</v>
          </cell>
          <cell r="M180">
            <v>0</v>
          </cell>
          <cell r="O180">
            <v>2.44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MARIA EUGENIA SOUSA PEREIRA</v>
          </cell>
          <cell r="F181" t="str">
            <v>2 - Outros Profissionais da Saúde</v>
          </cell>
          <cell r="G181">
            <v>223505</v>
          </cell>
          <cell r="H181">
            <v>44166</v>
          </cell>
          <cell r="J181">
            <v>395.01839999999999</v>
          </cell>
          <cell r="L181">
            <v>131.55000000000001</v>
          </cell>
          <cell r="M181">
            <v>0</v>
          </cell>
          <cell r="O181">
            <v>9.2799999999999994</v>
          </cell>
          <cell r="S181">
            <v>101.38</v>
          </cell>
          <cell r="U181">
            <v>0</v>
          </cell>
        </row>
        <row r="182">
          <cell r="C182" t="str">
            <v>UPA OLINDA</v>
          </cell>
          <cell r="E182" t="str">
            <v>MARIA LUIZA CARNEIRO LEITE</v>
          </cell>
          <cell r="F182" t="str">
            <v>3 - Administrativo</v>
          </cell>
          <cell r="G182">
            <v>411010</v>
          </cell>
          <cell r="H182">
            <v>44166</v>
          </cell>
          <cell r="J182">
            <v>14.747999999999999</v>
          </cell>
          <cell r="L182">
            <v>131.55000000000001</v>
          </cell>
          <cell r="M182">
            <v>0</v>
          </cell>
          <cell r="O182">
            <v>1.1599999999999999</v>
          </cell>
          <cell r="S182">
            <v>19.86</v>
          </cell>
          <cell r="U182">
            <v>0</v>
          </cell>
        </row>
        <row r="183">
          <cell r="C183" t="str">
            <v>UPA OLINDA</v>
          </cell>
          <cell r="E183" t="str">
            <v>MARIA ROSICLEIDE MOREIRA</v>
          </cell>
          <cell r="F183" t="str">
            <v>2 - Outros Profissionais da Saúde</v>
          </cell>
          <cell r="G183">
            <v>223505</v>
          </cell>
          <cell r="H183">
            <v>44166</v>
          </cell>
          <cell r="J183">
            <v>569.03679999999997</v>
          </cell>
          <cell r="L183">
            <v>131.55000000000001</v>
          </cell>
          <cell r="M183">
            <v>3.08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MARIANA DA COSTA BEZERRA</v>
          </cell>
          <cell r="F184" t="str">
            <v>1 - Médico</v>
          </cell>
          <cell r="G184">
            <v>225125</v>
          </cell>
          <cell r="H184">
            <v>44166</v>
          </cell>
          <cell r="J184">
            <v>996.03359999999998</v>
          </cell>
          <cell r="L184">
            <v>131.55000000000001</v>
          </cell>
          <cell r="M184">
            <v>0</v>
          </cell>
          <cell r="O184">
            <v>9.2799999999999994</v>
          </cell>
          <cell r="R184">
            <v>211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MARIANA SANTOS RIBEIRO DE LIMA BATISTA</v>
          </cell>
          <cell r="F185" t="str">
            <v>4 - Assistência Odontológica</v>
          </cell>
          <cell r="G185">
            <v>223208</v>
          </cell>
          <cell r="H185">
            <v>44166</v>
          </cell>
          <cell r="J185">
            <v>540.39919999999995</v>
          </cell>
          <cell r="L185">
            <v>131.55000000000001</v>
          </cell>
          <cell r="M185">
            <v>0</v>
          </cell>
          <cell r="O185">
            <v>1.1599999999999999</v>
          </cell>
          <cell r="R185">
            <v>224.8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MARIANGELA BRITO GOMES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195.75760000000002</v>
          </cell>
          <cell r="L186">
            <v>131.55000000000001</v>
          </cell>
          <cell r="M186">
            <v>20.9</v>
          </cell>
          <cell r="O186">
            <v>1.1599999999999999</v>
          </cell>
          <cell r="S186">
            <v>48.07</v>
          </cell>
          <cell r="U186">
            <v>0</v>
          </cell>
        </row>
        <row r="187">
          <cell r="C187" t="str">
            <v>UPA OLINDA</v>
          </cell>
          <cell r="E187" t="str">
            <v>MARIELY DO REGO BARROS DE ANDRADE</v>
          </cell>
          <cell r="F187" t="str">
            <v>2 - Outros Profissionais da Saúde</v>
          </cell>
          <cell r="G187">
            <v>223505</v>
          </cell>
          <cell r="H187">
            <v>44166</v>
          </cell>
          <cell r="J187">
            <v>495.44479999999999</v>
          </cell>
          <cell r="L187">
            <v>131.55000000000001</v>
          </cell>
          <cell r="M187">
            <v>3.08</v>
          </cell>
          <cell r="O187">
            <v>1.1599999999999999</v>
          </cell>
          <cell r="R187">
            <v>126.25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MARILIA MARTINS SILVA</v>
          </cell>
          <cell r="F188" t="str">
            <v>3 - Administrativo</v>
          </cell>
          <cell r="G188">
            <v>411010</v>
          </cell>
          <cell r="H188">
            <v>44166</v>
          </cell>
          <cell r="J188">
            <v>176.31920000000002</v>
          </cell>
          <cell r="L188">
            <v>131.55000000000001</v>
          </cell>
          <cell r="M188">
            <v>26.43</v>
          </cell>
          <cell r="O188">
            <v>9.2799999999999994</v>
          </cell>
          <cell r="R188">
            <v>180.03800000000001</v>
          </cell>
          <cell r="S188">
            <v>0</v>
          </cell>
          <cell r="U188">
            <v>64</v>
          </cell>
          <cell r="X188" t="str">
            <v>AUXILIO CRECHE</v>
          </cell>
        </row>
        <row r="189">
          <cell r="C189" t="str">
            <v>UPA OLINDA</v>
          </cell>
          <cell r="E189" t="str">
            <v>MARINEIDE DE SOUZA MONTEIRO</v>
          </cell>
          <cell r="F189" t="str">
            <v>3 - Administrativo</v>
          </cell>
          <cell r="G189">
            <v>411010</v>
          </cell>
          <cell r="H189">
            <v>44166</v>
          </cell>
          <cell r="J189">
            <v>196.88800000000001</v>
          </cell>
          <cell r="L189">
            <v>131.55000000000001</v>
          </cell>
          <cell r="M189">
            <v>20.9</v>
          </cell>
          <cell r="O189">
            <v>9.2799999999999994</v>
          </cell>
          <cell r="S189">
            <v>41.8</v>
          </cell>
          <cell r="U189">
            <v>0</v>
          </cell>
        </row>
        <row r="190">
          <cell r="C190" t="str">
            <v>UPA OLINDA</v>
          </cell>
          <cell r="E190" t="str">
            <v>MARIO JOSE DA SILVA</v>
          </cell>
          <cell r="F190" t="str">
            <v>3 - Administrativo</v>
          </cell>
          <cell r="G190">
            <v>782320</v>
          </cell>
          <cell r="H190">
            <v>44166</v>
          </cell>
          <cell r="J190">
            <v>278.03840000000002</v>
          </cell>
          <cell r="L190">
            <v>131.55000000000001</v>
          </cell>
          <cell r="M190">
            <v>28.48</v>
          </cell>
          <cell r="O190">
            <v>9.2799999999999994</v>
          </cell>
          <cell r="S190">
            <v>85.45</v>
          </cell>
          <cell r="U190">
            <v>0</v>
          </cell>
        </row>
        <row r="191">
          <cell r="C191" t="str">
            <v>UPA OLINDA</v>
          </cell>
          <cell r="E191" t="str">
            <v>MARIUSKA RODRIGUES RAPOSO LAPORTE</v>
          </cell>
          <cell r="F191" t="str">
            <v>2 - Outros Profissionais da Saúde</v>
          </cell>
          <cell r="G191">
            <v>251605</v>
          </cell>
          <cell r="H191">
            <v>44166</v>
          </cell>
          <cell r="J191">
            <v>335.26560000000001</v>
          </cell>
          <cell r="L191">
            <v>131.55000000000001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MARY SIMONE BOYER DE ALMEIDA DOS ANJOS</v>
          </cell>
          <cell r="F192" t="str">
            <v>2 - Outros Profissionais da Saúde</v>
          </cell>
          <cell r="G192">
            <v>322205</v>
          </cell>
          <cell r="H192">
            <v>44166</v>
          </cell>
          <cell r="J192">
            <v>199.02080000000001</v>
          </cell>
          <cell r="L192">
            <v>131.55000000000001</v>
          </cell>
          <cell r="M192">
            <v>20.9</v>
          </cell>
          <cell r="O192">
            <v>9.2799999999999994</v>
          </cell>
          <cell r="R192">
            <v>197.2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MATHEUS DOS SANTOS ALEXANDRE</v>
          </cell>
          <cell r="F193" t="str">
            <v>3 - Administrativo</v>
          </cell>
          <cell r="G193">
            <v>411010</v>
          </cell>
          <cell r="H193">
            <v>44166</v>
          </cell>
          <cell r="J193">
            <v>12.6272</v>
          </cell>
          <cell r="L193">
            <v>131.55000000000001</v>
          </cell>
          <cell r="M193">
            <v>0</v>
          </cell>
          <cell r="O193">
            <v>1.1599999999999999</v>
          </cell>
          <cell r="S193">
            <v>31.35</v>
          </cell>
          <cell r="U193">
            <v>0</v>
          </cell>
        </row>
        <row r="194">
          <cell r="C194" t="str">
            <v>UPA OLINDA</v>
          </cell>
          <cell r="E194" t="str">
            <v>MAURICIO LINO DE SANTANA</v>
          </cell>
          <cell r="F194" t="str">
            <v>1 - Médico</v>
          </cell>
          <cell r="G194">
            <v>225124</v>
          </cell>
          <cell r="H194">
            <v>44166</v>
          </cell>
          <cell r="J194">
            <v>1114.6888000000001</v>
          </cell>
          <cell r="L194">
            <v>131.55000000000001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MAYARA ALBUQUERQUE DORNELAS DE SOUZA</v>
          </cell>
          <cell r="F195" t="str">
            <v>2 - Outros Profissionais da Saúde</v>
          </cell>
          <cell r="G195">
            <v>223505</v>
          </cell>
          <cell r="H195">
            <v>44166</v>
          </cell>
          <cell r="J195">
            <v>84.982399999999998</v>
          </cell>
          <cell r="L195">
            <v>131.55000000000001</v>
          </cell>
          <cell r="M195">
            <v>0</v>
          </cell>
          <cell r="O195">
            <v>1.1599999999999999</v>
          </cell>
          <cell r="R195">
            <v>145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MICLEIDE MARTINIANO DA SILVA</v>
          </cell>
          <cell r="F196" t="str">
            <v>2 - Outros Profissionais da Saúde</v>
          </cell>
          <cell r="G196">
            <v>515205</v>
          </cell>
          <cell r="H196">
            <v>44166</v>
          </cell>
          <cell r="J196">
            <v>193.43599999999998</v>
          </cell>
          <cell r="L196">
            <v>131.55000000000001</v>
          </cell>
          <cell r="M196">
            <v>21.6</v>
          </cell>
          <cell r="O196">
            <v>1.1599999999999999</v>
          </cell>
          <cell r="R196">
            <v>114.4</v>
          </cell>
          <cell r="S196">
            <v>60.48</v>
          </cell>
          <cell r="U196">
            <v>0</v>
          </cell>
        </row>
        <row r="197">
          <cell r="C197" t="str">
            <v>UPA OLINDA</v>
          </cell>
          <cell r="E197" t="str">
            <v>MILENA CRISTINA MOURA FIGUEIRA</v>
          </cell>
          <cell r="F197" t="str">
            <v>3 - Administrativo</v>
          </cell>
          <cell r="G197">
            <v>123105</v>
          </cell>
          <cell r="H197">
            <v>44166</v>
          </cell>
          <cell r="J197">
            <v>1868.1784</v>
          </cell>
          <cell r="L197">
            <v>131.55000000000001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MILENA LINS DE CERQUEIRA PORTO</v>
          </cell>
          <cell r="F198" t="str">
            <v>1 - Médico</v>
          </cell>
          <cell r="G198">
            <v>225125</v>
          </cell>
          <cell r="H198">
            <v>44166</v>
          </cell>
          <cell r="J198">
            <v>0</v>
          </cell>
          <cell r="L198">
            <v>131.55000000000001</v>
          </cell>
          <cell r="M198">
            <v>0</v>
          </cell>
          <cell r="O198">
            <v>2.44</v>
          </cell>
          <cell r="R198">
            <v>22.8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MIRELA DOS SANTOS SILVA</v>
          </cell>
          <cell r="F199" t="str">
            <v>2 - Outros Profissionais da Saúde</v>
          </cell>
          <cell r="G199">
            <v>223505</v>
          </cell>
          <cell r="H199">
            <v>44166</v>
          </cell>
          <cell r="J199">
            <v>541.13440000000003</v>
          </cell>
          <cell r="L199">
            <v>131.55000000000001</v>
          </cell>
          <cell r="M199">
            <v>3.08</v>
          </cell>
          <cell r="O199">
            <v>1.1599999999999999</v>
          </cell>
          <cell r="R199">
            <v>264.70800000000003</v>
          </cell>
          <cell r="S199">
            <v>82.8</v>
          </cell>
          <cell r="U199">
            <v>0</v>
          </cell>
        </row>
        <row r="200">
          <cell r="C200" t="str">
            <v>UPA OLINDA</v>
          </cell>
          <cell r="E200" t="str">
            <v>MIRELA LARIZA XAVIER DOS SANTOS</v>
          </cell>
          <cell r="F200" t="str">
            <v>2 - Outros Profissionais da Saúde</v>
          </cell>
          <cell r="G200">
            <v>223505</v>
          </cell>
          <cell r="H200">
            <v>44166</v>
          </cell>
          <cell r="J200">
            <v>84.982399999999998</v>
          </cell>
          <cell r="L200">
            <v>131.55000000000001</v>
          </cell>
          <cell r="M200">
            <v>0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MIRIAN LOPES DE ARAUJO</v>
          </cell>
          <cell r="F201" t="str">
            <v>2 - Outros Profissionais da Saúde</v>
          </cell>
          <cell r="G201">
            <v>322205</v>
          </cell>
          <cell r="H201">
            <v>44166</v>
          </cell>
          <cell r="J201">
            <v>170.29599999999999</v>
          </cell>
          <cell r="L201">
            <v>131.55000000000001</v>
          </cell>
          <cell r="M201">
            <v>0</v>
          </cell>
          <cell r="O201">
            <v>1.1599999999999999</v>
          </cell>
          <cell r="S201">
            <v>35.53</v>
          </cell>
          <cell r="U201">
            <v>0</v>
          </cell>
        </row>
        <row r="202">
          <cell r="C202" t="str">
            <v>UPA OLINDA</v>
          </cell>
          <cell r="E202" t="str">
            <v>NATHALIA DUARTE SILVA</v>
          </cell>
          <cell r="F202" t="str">
            <v>1 - Médico</v>
          </cell>
          <cell r="G202">
            <v>225125</v>
          </cell>
          <cell r="H202">
            <v>44166</v>
          </cell>
          <cell r="J202">
            <v>1136.1392000000001</v>
          </cell>
          <cell r="L202">
            <v>131.55000000000001</v>
          </cell>
          <cell r="M202">
            <v>0</v>
          </cell>
          <cell r="O202">
            <v>9.2799999999999994</v>
          </cell>
          <cell r="R202">
            <v>145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NATHALIA FAUSTINO DE ALBUQUERQUE</v>
          </cell>
          <cell r="F203" t="str">
            <v>2 - Outros Profissionais da Saúde</v>
          </cell>
          <cell r="G203">
            <v>324115</v>
          </cell>
          <cell r="H203">
            <v>44166</v>
          </cell>
          <cell r="J203">
            <v>412.30480000000006</v>
          </cell>
          <cell r="L203">
            <v>131.55000000000001</v>
          </cell>
          <cell r="M203">
            <v>2.71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MARIA MEDEIROS SERRA</v>
          </cell>
          <cell r="F204" t="str">
            <v>1 - Médico</v>
          </cell>
          <cell r="G204">
            <v>225125</v>
          </cell>
          <cell r="H204">
            <v>44166</v>
          </cell>
          <cell r="J204">
            <v>143.2936</v>
          </cell>
          <cell r="L204">
            <v>131.55000000000001</v>
          </cell>
          <cell r="M204">
            <v>0</v>
          </cell>
          <cell r="O204">
            <v>2.44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NATHALY BIANCA PEREIRA</v>
          </cell>
          <cell r="F205" t="str">
            <v>2 - Outros Profissionais da Saúde</v>
          </cell>
          <cell r="G205">
            <v>322205</v>
          </cell>
          <cell r="H205">
            <v>44166</v>
          </cell>
          <cell r="J205">
            <v>168.94640000000001</v>
          </cell>
          <cell r="L205">
            <v>131.55000000000001</v>
          </cell>
          <cell r="M205">
            <v>0</v>
          </cell>
          <cell r="O205">
            <v>1.1599999999999999</v>
          </cell>
          <cell r="R205">
            <v>86.8</v>
          </cell>
          <cell r="S205">
            <v>62.7</v>
          </cell>
          <cell r="U205">
            <v>0</v>
          </cell>
        </row>
        <row r="206">
          <cell r="C206" t="str">
            <v>UPA OLINDA</v>
          </cell>
          <cell r="E206" t="str">
            <v>NELMA FERREIRA COSTA RIBEIRO</v>
          </cell>
          <cell r="F206" t="str">
            <v>3 - Administrativo</v>
          </cell>
          <cell r="G206">
            <v>131205</v>
          </cell>
          <cell r="H206">
            <v>44166</v>
          </cell>
          <cell r="J206">
            <v>1398.8536000000001</v>
          </cell>
          <cell r="L206">
            <v>131.55000000000001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NOECY BEZERRA DA SILVA</v>
          </cell>
          <cell r="F207" t="str">
            <v>2 - Outros Profissionais da Saúde</v>
          </cell>
          <cell r="G207">
            <v>521130</v>
          </cell>
          <cell r="H207">
            <v>44166</v>
          </cell>
          <cell r="J207">
            <v>45.545600000000007</v>
          </cell>
          <cell r="L207">
            <v>131.55000000000001</v>
          </cell>
          <cell r="M207">
            <v>0</v>
          </cell>
          <cell r="O207">
            <v>1.1599999999999999</v>
          </cell>
          <cell r="R207">
            <v>145.80000000000001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OSAMAR CAMPELO DE SOUZA</v>
          </cell>
          <cell r="F208" t="str">
            <v>2 - Outros Profissionais da Saúde</v>
          </cell>
          <cell r="G208">
            <v>324115</v>
          </cell>
          <cell r="H208">
            <v>44166</v>
          </cell>
          <cell r="J208">
            <v>470.13279999999997</v>
          </cell>
          <cell r="L208">
            <v>131.55000000000001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OSVALDO INACIO CRUZ</v>
          </cell>
          <cell r="F209" t="str">
            <v>2 - Outros Profissionais da Saúde</v>
          </cell>
          <cell r="G209">
            <v>322605</v>
          </cell>
          <cell r="H209">
            <v>44166</v>
          </cell>
          <cell r="J209">
            <v>151.56319999999999</v>
          </cell>
          <cell r="L209">
            <v>131.55000000000001</v>
          </cell>
          <cell r="M209">
            <v>20.9</v>
          </cell>
          <cell r="O209">
            <v>1.1599999999999999</v>
          </cell>
          <cell r="S209">
            <v>62.7</v>
          </cell>
          <cell r="U209">
            <v>0</v>
          </cell>
        </row>
        <row r="210">
          <cell r="C210" t="str">
            <v>UPA OLINDA</v>
          </cell>
          <cell r="E210" t="str">
            <v>PATRICIA DE ARAUJO PEREIRA</v>
          </cell>
          <cell r="F210" t="str">
            <v>2 - Outros Profissionais da Saúde</v>
          </cell>
          <cell r="G210">
            <v>322205</v>
          </cell>
          <cell r="H210">
            <v>44166</v>
          </cell>
          <cell r="J210">
            <v>172.48240000000001</v>
          </cell>
          <cell r="L210">
            <v>131.55000000000001</v>
          </cell>
          <cell r="M210">
            <v>0</v>
          </cell>
          <cell r="O210">
            <v>1.1599999999999999</v>
          </cell>
          <cell r="S210">
            <v>62.7</v>
          </cell>
          <cell r="U210">
            <v>0</v>
          </cell>
        </row>
        <row r="211">
          <cell r="C211" t="str">
            <v>UPA OLINDA</v>
          </cell>
          <cell r="E211" t="str">
            <v>PATRICIA SOUZA NASCIMENTO</v>
          </cell>
          <cell r="F211" t="str">
            <v>1 - Médico</v>
          </cell>
          <cell r="G211">
            <v>225125</v>
          </cell>
          <cell r="H211">
            <v>44166</v>
          </cell>
          <cell r="J211">
            <v>0</v>
          </cell>
          <cell r="L211">
            <v>131.55000000000001</v>
          </cell>
          <cell r="M211">
            <v>0</v>
          </cell>
          <cell r="O211">
            <v>1.1599999999999999</v>
          </cell>
          <cell r="R211">
            <v>199.6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PAULO CESAR OLIVEIRA SANTOS</v>
          </cell>
          <cell r="F212" t="str">
            <v>4 - Assistência Odontológica</v>
          </cell>
          <cell r="G212">
            <v>223208</v>
          </cell>
          <cell r="H212">
            <v>44166</v>
          </cell>
          <cell r="J212">
            <v>668.11839999999995</v>
          </cell>
          <cell r="L212">
            <v>131.55000000000001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PEDRO GOMES DOS REIS NETO</v>
          </cell>
          <cell r="F213" t="str">
            <v>1 - Médico</v>
          </cell>
          <cell r="G213">
            <v>225125</v>
          </cell>
          <cell r="H213">
            <v>44166</v>
          </cell>
          <cell r="J213">
            <v>676.44239999999991</v>
          </cell>
          <cell r="L213">
            <v>131.55000000000001</v>
          </cell>
          <cell r="M213">
            <v>3.17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PEDRO HENRIQUE XAVIER DA CUNHA</v>
          </cell>
          <cell r="F214" t="str">
            <v>1 - Médico</v>
          </cell>
          <cell r="G214">
            <v>225125</v>
          </cell>
          <cell r="H214">
            <v>44166</v>
          </cell>
          <cell r="J214">
            <v>594.3216000000001</v>
          </cell>
          <cell r="L214">
            <v>131.55000000000001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PHILLIPE ANDREW FERNANDES SILVA</v>
          </cell>
          <cell r="F215" t="str">
            <v>3 - Administrativo</v>
          </cell>
          <cell r="G215">
            <v>517410</v>
          </cell>
          <cell r="H215">
            <v>44166</v>
          </cell>
          <cell r="J215">
            <v>215.12080000000003</v>
          </cell>
          <cell r="L215">
            <v>131.55000000000001</v>
          </cell>
          <cell r="M215">
            <v>20.9</v>
          </cell>
          <cell r="O215">
            <v>1.1599999999999999</v>
          </cell>
          <cell r="R215">
            <v>224.8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PLACIDO FELIX DE LIMA</v>
          </cell>
          <cell r="F216" t="str">
            <v>3 - Administrativo</v>
          </cell>
          <cell r="G216">
            <v>517410</v>
          </cell>
          <cell r="H216">
            <v>44166</v>
          </cell>
          <cell r="J216">
            <v>183.41919999999999</v>
          </cell>
          <cell r="L216">
            <v>131.55000000000001</v>
          </cell>
          <cell r="M216">
            <v>20.9</v>
          </cell>
          <cell r="O216">
            <v>9.2799999999999994</v>
          </cell>
          <cell r="R216">
            <v>145</v>
          </cell>
          <cell r="S216">
            <v>62.7</v>
          </cell>
          <cell r="U216">
            <v>0</v>
          </cell>
        </row>
        <row r="217">
          <cell r="C217" t="str">
            <v>UPA OLINDA</v>
          </cell>
          <cell r="E217" t="str">
            <v>POLIANA SILVA DE ALMEIDA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153.36960000000002</v>
          </cell>
          <cell r="L217">
            <v>131.55000000000001</v>
          </cell>
          <cell r="M217">
            <v>0</v>
          </cell>
          <cell r="O217">
            <v>1.1599999999999999</v>
          </cell>
          <cell r="S217">
            <v>45.98</v>
          </cell>
          <cell r="U217">
            <v>0</v>
          </cell>
        </row>
        <row r="218">
          <cell r="C218" t="str">
            <v>UPA OLINDA</v>
          </cell>
          <cell r="E218" t="str">
            <v>PRISCILA GEORGETE CAMELO DE VALOIS CORREIA</v>
          </cell>
          <cell r="F218" t="str">
            <v>1 - Médico</v>
          </cell>
          <cell r="G218">
            <v>225125</v>
          </cell>
          <cell r="H218">
            <v>44166</v>
          </cell>
          <cell r="J218">
            <v>287.15360000000004</v>
          </cell>
          <cell r="L218">
            <v>131.55000000000001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PRISCILA PRAXEDES DE SOUZA NOBRE</v>
          </cell>
          <cell r="F219" t="str">
            <v>2 - Outros Profissionais da Saúde</v>
          </cell>
          <cell r="G219">
            <v>223505</v>
          </cell>
          <cell r="H219">
            <v>44166</v>
          </cell>
          <cell r="J219">
            <v>604.01919999999996</v>
          </cell>
          <cell r="L219">
            <v>131.55000000000001</v>
          </cell>
          <cell r="M219">
            <v>0</v>
          </cell>
          <cell r="O219">
            <v>9.2799999999999994</v>
          </cell>
          <cell r="S219">
            <v>0</v>
          </cell>
          <cell r="U219">
            <v>103.28</v>
          </cell>
          <cell r="X219" t="str">
            <v>AUXILIO CRECHE</v>
          </cell>
        </row>
        <row r="220">
          <cell r="C220" t="str">
            <v>UPA OLINDA</v>
          </cell>
          <cell r="E220" t="str">
            <v>PRISCILLA DE ARAUJO SILVA</v>
          </cell>
          <cell r="F220" t="str">
            <v>2 - Outros Profissionais da Saúde</v>
          </cell>
          <cell r="G220">
            <v>322205</v>
          </cell>
          <cell r="H220">
            <v>44166</v>
          </cell>
          <cell r="J220">
            <v>171.4032</v>
          </cell>
          <cell r="L220">
            <v>131.55000000000001</v>
          </cell>
          <cell r="M220">
            <v>0</v>
          </cell>
          <cell r="O220">
            <v>1.1599999999999999</v>
          </cell>
          <cell r="S220">
            <v>60.61</v>
          </cell>
          <cell r="U220">
            <v>0</v>
          </cell>
        </row>
        <row r="221">
          <cell r="C221" t="str">
            <v>UPA OLINDA</v>
          </cell>
          <cell r="E221" t="str">
            <v>RADAMES JOSE DA SILVA</v>
          </cell>
          <cell r="F221" t="str">
            <v>3 - Administrativo</v>
          </cell>
          <cell r="G221">
            <v>517410</v>
          </cell>
          <cell r="H221">
            <v>44166</v>
          </cell>
          <cell r="J221">
            <v>182.37360000000001</v>
          </cell>
          <cell r="L221">
            <v>131.55000000000001</v>
          </cell>
          <cell r="M221">
            <v>20.9</v>
          </cell>
          <cell r="O221">
            <v>1.1599999999999999</v>
          </cell>
          <cell r="S221">
            <v>62.7</v>
          </cell>
          <cell r="U221">
            <v>0</v>
          </cell>
        </row>
        <row r="222">
          <cell r="C222" t="str">
            <v>UPA OLINDA</v>
          </cell>
          <cell r="E222" t="str">
            <v>RAFAEL PALMEIRA SANTANA</v>
          </cell>
          <cell r="F222" t="str">
            <v>1 - Médico</v>
          </cell>
          <cell r="G222">
            <v>225125</v>
          </cell>
          <cell r="H222">
            <v>44166</v>
          </cell>
          <cell r="J222">
            <v>151.00800000000001</v>
          </cell>
          <cell r="L222">
            <v>131.55000000000001</v>
          </cell>
          <cell r="M222">
            <v>0</v>
          </cell>
          <cell r="O222">
            <v>1.1599999999999999</v>
          </cell>
          <cell r="R222">
            <v>134.4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>RAFAELA PAULA DOS SANTOS</v>
          </cell>
          <cell r="F223" t="str">
            <v>3 - Administrativo</v>
          </cell>
          <cell r="G223">
            <v>411010</v>
          </cell>
          <cell r="H223">
            <v>44166</v>
          </cell>
          <cell r="J223">
            <v>137.8648</v>
          </cell>
          <cell r="L223">
            <v>131.55000000000001</v>
          </cell>
          <cell r="M223">
            <v>20.9</v>
          </cell>
          <cell r="O223">
            <v>1.1599999999999999</v>
          </cell>
          <cell r="R223">
            <v>248.5</v>
          </cell>
          <cell r="S223">
            <v>62.7</v>
          </cell>
          <cell r="U223">
            <v>128</v>
          </cell>
          <cell r="X223" t="str">
            <v>AUXILIO CRECHE</v>
          </cell>
        </row>
        <row r="224">
          <cell r="C224" t="str">
            <v>UPA OLINDA</v>
          </cell>
          <cell r="E224" t="str">
            <v>REBECA VIANA FERREIRA</v>
          </cell>
          <cell r="F224" t="str">
            <v>2 - Outros Profissionais da Saúde</v>
          </cell>
          <cell r="G224">
            <v>251605</v>
          </cell>
          <cell r="H224">
            <v>44166</v>
          </cell>
          <cell r="J224">
            <v>331.49520000000007</v>
          </cell>
          <cell r="L224">
            <v>131.55000000000001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REBECCA DE LUNA COUTO</v>
          </cell>
          <cell r="F225" t="str">
            <v>1 - Médico</v>
          </cell>
          <cell r="G225">
            <v>225125</v>
          </cell>
          <cell r="H225">
            <v>44166</v>
          </cell>
          <cell r="J225">
            <v>658.50479999999993</v>
          </cell>
          <cell r="L225">
            <v>131.55000000000001</v>
          </cell>
          <cell r="M225">
            <v>0</v>
          </cell>
          <cell r="O225">
            <v>1.1599999999999999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REJANE DE SOUZA BRAGA</v>
          </cell>
          <cell r="F226" t="str">
            <v>2 - Outros Profissionais da Saúde</v>
          </cell>
          <cell r="G226">
            <v>322205</v>
          </cell>
          <cell r="H226">
            <v>44166</v>
          </cell>
          <cell r="J226">
            <v>166.34</v>
          </cell>
          <cell r="L226">
            <v>131.55000000000001</v>
          </cell>
          <cell r="M226">
            <v>20.9</v>
          </cell>
          <cell r="O226">
            <v>1.1599999999999999</v>
          </cell>
          <cell r="R226">
            <v>107.5</v>
          </cell>
          <cell r="S226">
            <v>48.07</v>
          </cell>
          <cell r="U226">
            <v>0</v>
          </cell>
        </row>
        <row r="227">
          <cell r="C227" t="str">
            <v>UPA OLINDA</v>
          </cell>
          <cell r="E227" t="str">
            <v>REJANE NEGROMONTE MACEDO MELO</v>
          </cell>
          <cell r="F227" t="str">
            <v>1 - Médico</v>
          </cell>
          <cell r="G227">
            <v>225125</v>
          </cell>
          <cell r="H227">
            <v>44166</v>
          </cell>
          <cell r="J227">
            <v>0</v>
          </cell>
          <cell r="L227">
            <v>131.55000000000001</v>
          </cell>
          <cell r="M227">
            <v>0</v>
          </cell>
          <cell r="O227">
            <v>9.2799999999999994</v>
          </cell>
          <cell r="R227">
            <v>107.5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REJILANE MELO FALCAO</v>
          </cell>
          <cell r="F228" t="str">
            <v>3 - Administrativo</v>
          </cell>
          <cell r="G228">
            <v>317210</v>
          </cell>
          <cell r="H228">
            <v>44166</v>
          </cell>
          <cell r="J228">
            <v>277.89840000000004</v>
          </cell>
          <cell r="L228">
            <v>131.55000000000001</v>
          </cell>
          <cell r="M228">
            <v>33.67</v>
          </cell>
          <cell r="O228">
            <v>1.1599999999999999</v>
          </cell>
          <cell r="S228">
            <v>101.02</v>
          </cell>
          <cell r="U228">
            <v>0</v>
          </cell>
        </row>
        <row r="229">
          <cell r="C229" t="str">
            <v>UPA OLINDA</v>
          </cell>
          <cell r="E229" t="str">
            <v>RENATA COSTA DOS SANTOS</v>
          </cell>
          <cell r="F229" t="str">
            <v>1 - Médico</v>
          </cell>
          <cell r="G229">
            <v>225125</v>
          </cell>
          <cell r="H229">
            <v>44166</v>
          </cell>
          <cell r="J229">
            <v>2244.4128000000005</v>
          </cell>
          <cell r="L229">
            <v>131.55000000000001</v>
          </cell>
          <cell r="M229">
            <v>0</v>
          </cell>
          <cell r="O229">
            <v>1.1599999999999999</v>
          </cell>
          <cell r="R229">
            <v>175.15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RENATA GEANE GONCALVES CUNHA BARROS</v>
          </cell>
          <cell r="F230" t="str">
            <v>2 - Outros Profissionais da Saúde</v>
          </cell>
          <cell r="G230">
            <v>322205</v>
          </cell>
          <cell r="H230">
            <v>44166</v>
          </cell>
          <cell r="J230">
            <v>245.9648</v>
          </cell>
          <cell r="L230">
            <v>131.55000000000001</v>
          </cell>
          <cell r="M230">
            <v>20.9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RENATA PATRICIA FREITAS SOARES DE JESUS</v>
          </cell>
          <cell r="F231" t="str">
            <v>4 - Assistência Odontológica</v>
          </cell>
          <cell r="G231">
            <v>223208</v>
          </cell>
          <cell r="H231">
            <v>44166</v>
          </cell>
          <cell r="J231">
            <v>509.22160000000002</v>
          </cell>
          <cell r="L231">
            <v>131.55000000000001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RICARDO DIAS LIMA</v>
          </cell>
          <cell r="F232" t="str">
            <v>3 - Administrativo</v>
          </cell>
          <cell r="G232">
            <v>517410</v>
          </cell>
          <cell r="H232">
            <v>44166</v>
          </cell>
          <cell r="J232">
            <v>131.1</v>
          </cell>
          <cell r="L232">
            <v>131.55000000000001</v>
          </cell>
          <cell r="M232">
            <v>0</v>
          </cell>
          <cell r="O232">
            <v>1.1599999999999999</v>
          </cell>
          <cell r="R232">
            <v>86.8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RITA DE CASSIA LOPES DA SILVA</v>
          </cell>
          <cell r="F233" t="str">
            <v>2 - Outros Profissionais da Saúde</v>
          </cell>
          <cell r="G233">
            <v>322205</v>
          </cell>
          <cell r="H233">
            <v>44166</v>
          </cell>
          <cell r="J233">
            <v>170.6448</v>
          </cell>
          <cell r="L233">
            <v>131.55000000000001</v>
          </cell>
          <cell r="M233">
            <v>20.9</v>
          </cell>
          <cell r="O233">
            <v>1.1599999999999999</v>
          </cell>
          <cell r="S233">
            <v>62.7</v>
          </cell>
          <cell r="U233">
            <v>0</v>
          </cell>
        </row>
        <row r="234">
          <cell r="C234" t="str">
            <v>UPA OLINDA</v>
          </cell>
          <cell r="E234" t="str">
            <v>ROBERTA LUCIA DOURADO DE PAULA FERREIRA</v>
          </cell>
          <cell r="F234" t="str">
            <v>2 - Outros Profissionais da Saúde</v>
          </cell>
          <cell r="G234">
            <v>223505</v>
          </cell>
          <cell r="H234">
            <v>44166</v>
          </cell>
          <cell r="J234">
            <v>666.72720000000004</v>
          </cell>
          <cell r="L234">
            <v>131.55000000000001</v>
          </cell>
          <cell r="M234">
            <v>0</v>
          </cell>
          <cell r="O234">
            <v>2.44</v>
          </cell>
          <cell r="R234">
            <v>145</v>
          </cell>
          <cell r="S234">
            <v>0</v>
          </cell>
          <cell r="U234">
            <v>68.849999999999994</v>
          </cell>
          <cell r="X234" t="str">
            <v>AUXILIO CRECHE</v>
          </cell>
        </row>
        <row r="235">
          <cell r="C235" t="str">
            <v>UPA OLINDA</v>
          </cell>
          <cell r="E235" t="str">
            <v>ROBESIA CANDIDO DE ALENCAR CORREIA DE ARAUJO</v>
          </cell>
          <cell r="F235" t="str">
            <v>3 - Administrativo</v>
          </cell>
          <cell r="G235">
            <v>131210</v>
          </cell>
          <cell r="H235">
            <v>44166</v>
          </cell>
          <cell r="J235">
            <v>1259.3712</v>
          </cell>
          <cell r="L235">
            <v>131.55000000000001</v>
          </cell>
          <cell r="M235">
            <v>0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ROBSON FERNANDO DOS SANTOS</v>
          </cell>
          <cell r="F236" t="str">
            <v>3 - Administrativo</v>
          </cell>
          <cell r="G236">
            <v>514225</v>
          </cell>
          <cell r="H236">
            <v>44166</v>
          </cell>
          <cell r="J236">
            <v>162.80719999999999</v>
          </cell>
          <cell r="L236">
            <v>131.6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OLINDA</v>
          </cell>
          <cell r="E237" t="str">
            <v>RODRIGO MONTEIRO GOMES</v>
          </cell>
          <cell r="F237" t="str">
            <v>2 - Outros Profissionais da Saúde</v>
          </cell>
          <cell r="G237">
            <v>515110</v>
          </cell>
          <cell r="H237">
            <v>44166</v>
          </cell>
          <cell r="J237">
            <v>162.732</v>
          </cell>
          <cell r="L237">
            <v>131.6</v>
          </cell>
          <cell r="M237">
            <v>0</v>
          </cell>
          <cell r="O237">
            <v>1.1599999999999999</v>
          </cell>
          <cell r="S237">
            <v>60.61</v>
          </cell>
          <cell r="U237">
            <v>0</v>
          </cell>
        </row>
        <row r="238">
          <cell r="C238" t="str">
            <v>UPA OLINDA</v>
          </cell>
          <cell r="E238" t="str">
            <v>ROGERIO BATISTA DOS SANTOS</v>
          </cell>
          <cell r="F238" t="str">
            <v>3 - Administrativo</v>
          </cell>
          <cell r="G238">
            <v>517410</v>
          </cell>
          <cell r="H238">
            <v>44166</v>
          </cell>
          <cell r="J238">
            <v>160.2936</v>
          </cell>
          <cell r="L238">
            <v>131.6</v>
          </cell>
          <cell r="M238">
            <v>0</v>
          </cell>
          <cell r="O238">
            <v>1.1599999999999999</v>
          </cell>
          <cell r="R238">
            <v>178</v>
          </cell>
          <cell r="S238">
            <v>60.61</v>
          </cell>
          <cell r="U238">
            <v>0</v>
          </cell>
        </row>
        <row r="239">
          <cell r="C239" t="str">
            <v>UPA OLINDA</v>
          </cell>
          <cell r="E239" t="str">
            <v>ROSANA FERREIRA DA SILVA</v>
          </cell>
          <cell r="F239" t="str">
            <v>2 - Outros Profissionais da Saúde</v>
          </cell>
          <cell r="G239">
            <v>322205</v>
          </cell>
          <cell r="H239">
            <v>44166</v>
          </cell>
          <cell r="J239">
            <v>189.05680000000001</v>
          </cell>
          <cell r="L239">
            <v>131.6</v>
          </cell>
          <cell r="M239">
            <v>20.9</v>
          </cell>
          <cell r="O239">
            <v>1.1599999999999999</v>
          </cell>
          <cell r="R239">
            <v>264.8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ROSANGELA CARDOSO CAVALCANTE</v>
          </cell>
          <cell r="F240" t="str">
            <v>2 - Outros Profissionais da Saúde</v>
          </cell>
          <cell r="G240">
            <v>322205</v>
          </cell>
          <cell r="H240">
            <v>44166</v>
          </cell>
          <cell r="J240">
            <v>138.78400000000002</v>
          </cell>
          <cell r="L240">
            <v>131.6</v>
          </cell>
          <cell r="M240">
            <v>20.9</v>
          </cell>
          <cell r="O240">
            <v>9.2799999999999994</v>
          </cell>
          <cell r="S240">
            <v>62.7</v>
          </cell>
          <cell r="U240">
            <v>0</v>
          </cell>
        </row>
        <row r="241">
          <cell r="C241" t="str">
            <v>UPA OLINDA</v>
          </cell>
          <cell r="E241" t="str">
            <v>SAMUEL RICARDO BATISTA MOURA</v>
          </cell>
          <cell r="F241" t="str">
            <v>1 - Médico</v>
          </cell>
          <cell r="G241">
            <v>225125</v>
          </cell>
          <cell r="H241">
            <v>44166</v>
          </cell>
          <cell r="J241">
            <v>706.85759999999993</v>
          </cell>
          <cell r="L241">
            <v>131.55000000000001</v>
          </cell>
          <cell r="M241">
            <v>0</v>
          </cell>
          <cell r="O241">
            <v>9.2799999999999994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SERGIO PHELLIP OLIVEIRA EUGENIO</v>
          </cell>
          <cell r="F242" t="str">
            <v>1 - Médico</v>
          </cell>
          <cell r="G242">
            <v>225125</v>
          </cell>
          <cell r="H242">
            <v>44166</v>
          </cell>
          <cell r="J242">
            <v>1534.3912</v>
          </cell>
          <cell r="L242">
            <v>131.55000000000001</v>
          </cell>
          <cell r="M242">
            <v>12.67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SERIVAL LAURENTINO DA SILVA</v>
          </cell>
          <cell r="F243" t="str">
            <v>3 - Administrativo</v>
          </cell>
          <cell r="G243">
            <v>514225</v>
          </cell>
          <cell r="H243">
            <v>44166</v>
          </cell>
          <cell r="J243">
            <v>160.51600000000002</v>
          </cell>
          <cell r="L243">
            <v>131.55000000000001</v>
          </cell>
          <cell r="M243">
            <v>20.9</v>
          </cell>
          <cell r="O243">
            <v>9.2799999999999994</v>
          </cell>
          <cell r="R243">
            <v>211</v>
          </cell>
          <cell r="S243">
            <v>62.7</v>
          </cell>
          <cell r="U243">
            <v>0</v>
          </cell>
        </row>
        <row r="244">
          <cell r="C244" t="str">
            <v>UPA OLINDA</v>
          </cell>
          <cell r="E244" t="str">
            <v>SHIRLENE SAMPAIO DOS SANTOS</v>
          </cell>
          <cell r="F244" t="str">
            <v>2 - Outros Profissionais da Saúde</v>
          </cell>
          <cell r="G244">
            <v>324115</v>
          </cell>
          <cell r="H244">
            <v>44166</v>
          </cell>
          <cell r="J244">
            <v>418.024</v>
          </cell>
          <cell r="L244">
            <v>131.55000000000001</v>
          </cell>
          <cell r="M244">
            <v>2.71</v>
          </cell>
          <cell r="O244">
            <v>1.1599999999999999</v>
          </cell>
          <cell r="R244">
            <v>107.5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SHIRLEY GOMES DIAS</v>
          </cell>
          <cell r="F245" t="str">
            <v>2 - Outros Profissionais da Saúde</v>
          </cell>
          <cell r="G245">
            <v>322205</v>
          </cell>
          <cell r="H245">
            <v>44166</v>
          </cell>
          <cell r="J245">
            <v>173.48080000000002</v>
          </cell>
          <cell r="L245">
            <v>131.55000000000001</v>
          </cell>
          <cell r="M245">
            <v>20.9</v>
          </cell>
          <cell r="O245">
            <v>1.1599999999999999</v>
          </cell>
          <cell r="R245">
            <v>211</v>
          </cell>
          <cell r="S245">
            <v>60.61</v>
          </cell>
          <cell r="U245">
            <v>0</v>
          </cell>
        </row>
        <row r="246">
          <cell r="C246" t="str">
            <v>UPA OLINDA</v>
          </cell>
          <cell r="E246" t="str">
            <v>SILVANIA WILMA DE SOUZA SILVA</v>
          </cell>
          <cell r="F246" t="str">
            <v>2 - Outros Profissionais da Saúde</v>
          </cell>
          <cell r="G246">
            <v>251605</v>
          </cell>
          <cell r="H246">
            <v>44166</v>
          </cell>
          <cell r="J246">
            <v>479.61440000000005</v>
          </cell>
          <cell r="L246">
            <v>131.55000000000001</v>
          </cell>
          <cell r="M246">
            <v>0</v>
          </cell>
          <cell r="O246">
            <v>1.1599999999999999</v>
          </cell>
          <cell r="R246">
            <v>114.4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SIMONE NEVES DA ROCHA</v>
          </cell>
          <cell r="F247" t="str">
            <v>2 - Outros Profissionais da Saúde</v>
          </cell>
          <cell r="G247">
            <v>322205</v>
          </cell>
          <cell r="H247">
            <v>44166</v>
          </cell>
          <cell r="J247">
            <v>230.58399999999997</v>
          </cell>
          <cell r="L247">
            <v>131.55000000000001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OLINDA</v>
          </cell>
          <cell r="E248" t="str">
            <v>SIMONE PAULO MENDES DA SILVA</v>
          </cell>
          <cell r="F248" t="str">
            <v>2 - Outros Profissionais da Saúde</v>
          </cell>
          <cell r="G248">
            <v>521130</v>
          </cell>
          <cell r="H248">
            <v>44166</v>
          </cell>
          <cell r="J248">
            <v>102.3232</v>
          </cell>
          <cell r="L248">
            <v>131.55000000000001</v>
          </cell>
          <cell r="M248">
            <v>20.9</v>
          </cell>
          <cell r="O248">
            <v>1.1599999999999999</v>
          </cell>
          <cell r="S248">
            <v>62.7</v>
          </cell>
          <cell r="U248">
            <v>0</v>
          </cell>
        </row>
        <row r="249">
          <cell r="C249" t="str">
            <v>UPA OLINDA</v>
          </cell>
          <cell r="E249" t="str">
            <v>SIMONE RIBEIRO DA SILVA</v>
          </cell>
          <cell r="F249" t="str">
            <v>2 - Outros Profissionais da Saúde</v>
          </cell>
          <cell r="G249">
            <v>322205</v>
          </cell>
          <cell r="H249">
            <v>44166</v>
          </cell>
          <cell r="J249">
            <v>158.3032</v>
          </cell>
          <cell r="L249">
            <v>131.55000000000001</v>
          </cell>
          <cell r="M249">
            <v>20.9</v>
          </cell>
          <cell r="O249">
            <v>2.44</v>
          </cell>
          <cell r="R249">
            <v>224.8</v>
          </cell>
          <cell r="S249">
            <v>62.7</v>
          </cell>
          <cell r="U249">
            <v>66.11</v>
          </cell>
          <cell r="X249" t="str">
            <v>AUXILIO CRECHE</v>
          </cell>
        </row>
        <row r="250">
          <cell r="C250" t="str">
            <v>UPA OLINDA</v>
          </cell>
          <cell r="E250" t="str">
            <v>STEPHANE LAILA TENORIO FRAGA</v>
          </cell>
          <cell r="F250" t="str">
            <v>3 - Administrativo</v>
          </cell>
          <cell r="G250">
            <v>411010</v>
          </cell>
          <cell r="H250">
            <v>44166</v>
          </cell>
          <cell r="J250">
            <v>140.2928</v>
          </cell>
          <cell r="L250">
            <v>131.55000000000001</v>
          </cell>
          <cell r="M250">
            <v>20.9</v>
          </cell>
          <cell r="O250">
            <v>1.1599999999999999</v>
          </cell>
          <cell r="S250">
            <v>62.7</v>
          </cell>
          <cell r="U250">
            <v>0</v>
          </cell>
        </row>
        <row r="251">
          <cell r="C251" t="str">
            <v>UPA OLINDA</v>
          </cell>
          <cell r="E251" t="str">
            <v>SUELANY DE SOUZA WANDERLEY</v>
          </cell>
          <cell r="F251" t="str">
            <v>1 - Médico</v>
          </cell>
          <cell r="G251">
            <v>225125</v>
          </cell>
          <cell r="H251">
            <v>44166</v>
          </cell>
          <cell r="J251">
            <v>653.5</v>
          </cell>
          <cell r="L251">
            <v>131.55000000000001</v>
          </cell>
          <cell r="M251">
            <v>6.34</v>
          </cell>
          <cell r="O251">
            <v>9.2799999999999994</v>
          </cell>
          <cell r="R251">
            <v>211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SUZANA MARIA DA SILVA</v>
          </cell>
          <cell r="F252" t="str">
            <v>2 - Outros Profissionais da Saúde</v>
          </cell>
          <cell r="G252">
            <v>322205</v>
          </cell>
          <cell r="H252">
            <v>44166</v>
          </cell>
          <cell r="J252">
            <v>162.48240000000001</v>
          </cell>
          <cell r="L252">
            <v>131.55000000000001</v>
          </cell>
          <cell r="M252">
            <v>0</v>
          </cell>
          <cell r="O252">
            <v>9.2799999999999994</v>
          </cell>
          <cell r="S252">
            <v>62.7</v>
          </cell>
          <cell r="U252">
            <v>0</v>
          </cell>
        </row>
        <row r="253">
          <cell r="C253" t="str">
            <v>UPA OLINDA</v>
          </cell>
          <cell r="E253" t="str">
            <v>TALITA PEREIRA DE MENEZES</v>
          </cell>
          <cell r="F253" t="str">
            <v>2 - Outros Profissionais da Saúde</v>
          </cell>
          <cell r="G253">
            <v>223505</v>
          </cell>
          <cell r="H253">
            <v>44166</v>
          </cell>
          <cell r="J253">
            <v>496.7056</v>
          </cell>
          <cell r="L253">
            <v>131.55000000000001</v>
          </cell>
          <cell r="M253">
            <v>3.08</v>
          </cell>
          <cell r="R253">
            <v>16.850000000000001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TARCIANA SOUZA DE ARAUJO</v>
          </cell>
          <cell r="F254" t="str">
            <v>3 - Administrativo</v>
          </cell>
          <cell r="G254">
            <v>411010</v>
          </cell>
          <cell r="H254">
            <v>44166</v>
          </cell>
          <cell r="J254">
            <v>194.7696</v>
          </cell>
          <cell r="L254">
            <v>131.55000000000001</v>
          </cell>
          <cell r="M254">
            <v>20.9</v>
          </cell>
          <cell r="O254">
            <v>1.1599999999999999</v>
          </cell>
          <cell r="R254">
            <v>114.4</v>
          </cell>
          <cell r="S254">
            <v>62.7</v>
          </cell>
          <cell r="U254">
            <v>0</v>
          </cell>
        </row>
        <row r="255">
          <cell r="C255" t="str">
            <v>UPA OLINDA</v>
          </cell>
          <cell r="E255" t="str">
            <v>TATIANA SILVA DE MELO RAIMUNDO</v>
          </cell>
          <cell r="F255" t="str">
            <v>2 - Outros Profissionais da Saúde</v>
          </cell>
          <cell r="G255">
            <v>251605</v>
          </cell>
          <cell r="H255">
            <v>44166</v>
          </cell>
          <cell r="J255">
            <v>266.30160000000001</v>
          </cell>
          <cell r="L255">
            <v>131.55000000000001</v>
          </cell>
          <cell r="M255">
            <v>36.19</v>
          </cell>
          <cell r="O255">
            <v>9.2799999999999994</v>
          </cell>
          <cell r="R255">
            <v>264.8</v>
          </cell>
          <cell r="S255">
            <v>0</v>
          </cell>
          <cell r="U255">
            <v>34.130000000000003</v>
          </cell>
          <cell r="X255" t="str">
            <v>AUXILIO CRECHE</v>
          </cell>
        </row>
        <row r="256">
          <cell r="C256" t="str">
            <v>UPA OLINDA</v>
          </cell>
          <cell r="E256" t="str">
            <v>TELMA LUCIA BEZERRA FEITOSA</v>
          </cell>
          <cell r="F256" t="str">
            <v>3 - Administrativo</v>
          </cell>
          <cell r="G256">
            <v>517410</v>
          </cell>
          <cell r="H256">
            <v>44166</v>
          </cell>
          <cell r="J256">
            <v>134.61680000000001</v>
          </cell>
          <cell r="L256">
            <v>131.55000000000001</v>
          </cell>
          <cell r="M256">
            <v>0</v>
          </cell>
          <cell r="O256">
            <v>1.1599999999999999</v>
          </cell>
          <cell r="R256">
            <v>135.6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THAISA FREITAS DE OLIVEIRA</v>
          </cell>
          <cell r="F257" t="str">
            <v>1 - Médico</v>
          </cell>
          <cell r="G257">
            <v>225125</v>
          </cell>
          <cell r="H257">
            <v>44166</v>
          </cell>
          <cell r="J257">
            <v>621.09440000000006</v>
          </cell>
          <cell r="L257">
            <v>131.55000000000001</v>
          </cell>
          <cell r="M257">
            <v>0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VALERIA JORDAO DE VASCONCELOS</v>
          </cell>
          <cell r="F258" t="str">
            <v>3 - Administrativo</v>
          </cell>
          <cell r="G258">
            <v>413115</v>
          </cell>
          <cell r="H258">
            <v>44166</v>
          </cell>
          <cell r="J258">
            <v>177.65520000000001</v>
          </cell>
          <cell r="L258">
            <v>131.55000000000001</v>
          </cell>
          <cell r="M258">
            <v>26.76</v>
          </cell>
          <cell r="O258">
            <v>1.1599999999999999</v>
          </cell>
          <cell r="R258">
            <v>145</v>
          </cell>
          <cell r="S258">
            <v>80.27</v>
          </cell>
          <cell r="U258">
            <v>0</v>
          </cell>
        </row>
        <row r="259">
          <cell r="C259" t="str">
            <v>UPA OLINDA</v>
          </cell>
          <cell r="E259" t="str">
            <v>VANESSA DOS SANTOS CORDEIRO</v>
          </cell>
          <cell r="F259" t="str">
            <v>2 - Outros Profissionais da Saúde</v>
          </cell>
          <cell r="G259">
            <v>521130</v>
          </cell>
          <cell r="H259">
            <v>44166</v>
          </cell>
          <cell r="J259">
            <v>152.73919999999998</v>
          </cell>
          <cell r="L259">
            <v>131.55000000000001</v>
          </cell>
          <cell r="M259">
            <v>20.9</v>
          </cell>
          <cell r="O259">
            <v>1.1599999999999999</v>
          </cell>
          <cell r="S259">
            <v>62.7</v>
          </cell>
          <cell r="U259">
            <v>0</v>
          </cell>
        </row>
        <row r="260">
          <cell r="C260" t="str">
            <v>UPA OLINDA</v>
          </cell>
          <cell r="E260" t="str">
            <v>VITOR VENANCIO SILVA CAVALCANTE</v>
          </cell>
          <cell r="F260" t="str">
            <v>1 - Médico</v>
          </cell>
          <cell r="G260">
            <v>225125</v>
          </cell>
          <cell r="H260">
            <v>44166</v>
          </cell>
          <cell r="J260">
            <v>286.91840000000002</v>
          </cell>
          <cell r="L260">
            <v>131.55000000000001</v>
          </cell>
          <cell r="M260">
            <v>0</v>
          </cell>
          <cell r="O260">
            <v>1.1599999999999999</v>
          </cell>
          <cell r="R260">
            <v>126.25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VIVIAN EVELYN LIMA DE ASSIS</v>
          </cell>
          <cell r="F261" t="str">
            <v>3 - Administrativo</v>
          </cell>
          <cell r="G261">
            <v>414105</v>
          </cell>
          <cell r="H261">
            <v>44166</v>
          </cell>
          <cell r="J261">
            <v>147.20000000000002</v>
          </cell>
          <cell r="L261">
            <v>131.55000000000001</v>
          </cell>
          <cell r="M261">
            <v>22.06</v>
          </cell>
          <cell r="O261">
            <v>1.1599999999999999</v>
          </cell>
          <cell r="S261">
            <v>66.17</v>
          </cell>
          <cell r="U261">
            <v>0</v>
          </cell>
        </row>
        <row r="262">
          <cell r="C262" t="str">
            <v>UPA OLINDA</v>
          </cell>
          <cell r="E262" t="str">
            <v>VIVIAN HELENA ROCHA</v>
          </cell>
          <cell r="F262" t="str">
            <v>3 - Administrativo</v>
          </cell>
          <cell r="G262">
            <v>411010</v>
          </cell>
          <cell r="H262">
            <v>44166</v>
          </cell>
          <cell r="J262">
            <v>190.36880000000002</v>
          </cell>
          <cell r="L262">
            <v>131.6</v>
          </cell>
          <cell r="M262">
            <v>0</v>
          </cell>
          <cell r="O262">
            <v>2.44</v>
          </cell>
          <cell r="S262">
            <v>79.290000000000006</v>
          </cell>
          <cell r="U262">
            <v>0</v>
          </cell>
        </row>
        <row r="263">
          <cell r="C263" t="str">
            <v>UPA OLINDA</v>
          </cell>
          <cell r="E263" t="str">
            <v>WALKIRIA AMORIM REGO</v>
          </cell>
          <cell r="F263" t="str">
            <v>2 - Outros Profissionais da Saúde</v>
          </cell>
          <cell r="G263">
            <v>223505</v>
          </cell>
          <cell r="H263">
            <v>44166</v>
          </cell>
          <cell r="J263">
            <v>503.46320000000003</v>
          </cell>
          <cell r="L263">
            <v>131.6</v>
          </cell>
          <cell r="M263">
            <v>3.08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WARRLA SOUZA DA SILVA</v>
          </cell>
          <cell r="F264" t="str">
            <v>3 - Administrativo</v>
          </cell>
          <cell r="G264">
            <v>411010</v>
          </cell>
          <cell r="H264">
            <v>44166</v>
          </cell>
          <cell r="J264">
            <v>186.71599999999998</v>
          </cell>
          <cell r="L264">
            <v>131.6</v>
          </cell>
          <cell r="M264">
            <v>0</v>
          </cell>
          <cell r="O264">
            <v>2.44</v>
          </cell>
          <cell r="R264">
            <v>211</v>
          </cell>
          <cell r="S264">
            <v>62.7</v>
          </cell>
          <cell r="U264">
            <v>0</v>
          </cell>
        </row>
        <row r="265">
          <cell r="C265" t="str">
            <v>UPA OLINDA</v>
          </cell>
          <cell r="E265" t="str">
            <v>WILDNER LUIS DA SILVA</v>
          </cell>
          <cell r="F265" t="str">
            <v>3 - Administrativo</v>
          </cell>
          <cell r="G265">
            <v>514225</v>
          </cell>
          <cell r="H265">
            <v>44166</v>
          </cell>
          <cell r="J265">
            <v>186.6096</v>
          </cell>
          <cell r="L265">
            <v>131.6</v>
          </cell>
          <cell r="M265">
            <v>20.9</v>
          </cell>
          <cell r="O265">
            <v>9.2799999999999994</v>
          </cell>
          <cell r="R265">
            <v>114.4</v>
          </cell>
          <cell r="S265">
            <v>62.7</v>
          </cell>
          <cell r="U265">
            <v>0</v>
          </cell>
        </row>
        <row r="266">
          <cell r="C266" t="str">
            <v>UPA OLINDA</v>
          </cell>
          <cell r="E266" t="str">
            <v>YEDA MARIA BATISTA LOIOLA</v>
          </cell>
          <cell r="F266" t="str">
            <v>2 - Outros Profissionais da Saúde</v>
          </cell>
          <cell r="G266">
            <v>322205</v>
          </cell>
          <cell r="H266">
            <v>44166</v>
          </cell>
          <cell r="J266">
            <v>212.99520000000001</v>
          </cell>
          <cell r="L266">
            <v>131.6</v>
          </cell>
          <cell r="M266">
            <v>20.9</v>
          </cell>
          <cell r="O266">
            <v>1.1599999999999999</v>
          </cell>
          <cell r="S266">
            <v>62.7</v>
          </cell>
          <cell r="U266">
            <v>0</v>
          </cell>
        </row>
        <row r="267">
          <cell r="O267">
            <v>1.1599999999999999</v>
          </cell>
          <cell r="R267">
            <v>175.15</v>
          </cell>
        </row>
        <row r="268">
          <cell r="O268">
            <v>2.44</v>
          </cell>
          <cell r="R268">
            <v>201.4</v>
          </cell>
        </row>
        <row r="269">
          <cell r="O269">
            <v>1.1599999999999999</v>
          </cell>
        </row>
        <row r="270">
          <cell r="O270">
            <v>1.1599999999999999</v>
          </cell>
          <cell r="R270">
            <v>264.8</v>
          </cell>
        </row>
        <row r="271">
          <cell r="O271">
            <v>1.1599999999999999</v>
          </cell>
          <cell r="R271">
            <v>224.8</v>
          </cell>
        </row>
        <row r="272">
          <cell r="O272">
            <v>1.1599999999999999</v>
          </cell>
          <cell r="R272">
            <v>145</v>
          </cell>
        </row>
        <row r="273">
          <cell r="O273">
            <v>1.1599999999999999</v>
          </cell>
        </row>
        <row r="274">
          <cell r="O274">
            <v>1.1599999999999999</v>
          </cell>
        </row>
        <row r="275">
          <cell r="O275">
            <v>9.2799999999999994</v>
          </cell>
        </row>
        <row r="276">
          <cell r="O276">
            <v>2.44</v>
          </cell>
        </row>
        <row r="277">
          <cell r="O277">
            <v>1.1599999999999999</v>
          </cell>
        </row>
        <row r="278">
          <cell r="O278">
            <v>1.1599999999999999</v>
          </cell>
        </row>
        <row r="280">
          <cell r="O280">
            <v>2.44</v>
          </cell>
        </row>
        <row r="281">
          <cell r="O281">
            <v>2.44</v>
          </cell>
        </row>
        <row r="282">
          <cell r="O282">
            <v>1.1599999999999999</v>
          </cell>
        </row>
        <row r="283">
          <cell r="O283">
            <v>9.2799999999999994</v>
          </cell>
        </row>
        <row r="284">
          <cell r="O284">
            <v>1.1599999999999999</v>
          </cell>
        </row>
        <row r="285">
          <cell r="O285">
            <v>9.2799999999999994</v>
          </cell>
        </row>
        <row r="286">
          <cell r="O286">
            <v>1.1599999999999999</v>
          </cell>
        </row>
        <row r="287">
          <cell r="O287">
            <v>1.1599999999999999</v>
          </cell>
        </row>
        <row r="288">
          <cell r="O288">
            <v>1.1599999999999999</v>
          </cell>
        </row>
        <row r="289">
          <cell r="O289">
            <v>1.1599999999999999</v>
          </cell>
        </row>
        <row r="290">
          <cell r="O290">
            <v>1.1599999999999999</v>
          </cell>
        </row>
        <row r="291">
          <cell r="O291">
            <v>1.1599999999999999</v>
          </cell>
        </row>
        <row r="293">
          <cell r="O293">
            <v>1.1599999999999999</v>
          </cell>
        </row>
        <row r="294">
          <cell r="O294">
            <v>9.2799999999999994</v>
          </cell>
        </row>
        <row r="295">
          <cell r="O295">
            <v>9.2799999999999994</v>
          </cell>
        </row>
        <row r="296">
          <cell r="O296">
            <v>1.1599999999999999</v>
          </cell>
        </row>
        <row r="297">
          <cell r="O297">
            <v>1.1599999999999999</v>
          </cell>
        </row>
        <row r="298">
          <cell r="O298">
            <v>1.1599999999999999</v>
          </cell>
        </row>
        <row r="299">
          <cell r="O299">
            <v>9.2799999999999994</v>
          </cell>
        </row>
        <row r="300">
          <cell r="O300">
            <v>2.44</v>
          </cell>
        </row>
        <row r="301">
          <cell r="O301">
            <v>1.1599999999999999</v>
          </cell>
        </row>
        <row r="302">
          <cell r="O302">
            <v>1.1599999999999999</v>
          </cell>
        </row>
        <row r="303">
          <cell r="O303">
            <v>9.2799999999999994</v>
          </cell>
        </row>
        <row r="304">
          <cell r="O304">
            <v>1.1599999999999999</v>
          </cell>
        </row>
        <row r="305">
          <cell r="O305">
            <v>1.1599999999999999</v>
          </cell>
        </row>
        <row r="306">
          <cell r="O306">
            <v>9.2799999999999994</v>
          </cell>
        </row>
        <row r="307">
          <cell r="O307">
            <v>1.1599999999999999</v>
          </cell>
        </row>
        <row r="309">
          <cell r="O309">
            <v>1.1599999999999999</v>
          </cell>
        </row>
        <row r="310">
          <cell r="O310">
            <v>9.2799999999999994</v>
          </cell>
        </row>
        <row r="311">
          <cell r="O311">
            <v>1.1599999999999999</v>
          </cell>
        </row>
        <row r="312">
          <cell r="O312">
            <v>1.1599999999999999</v>
          </cell>
        </row>
        <row r="313">
          <cell r="O313">
            <v>1.1599999999999999</v>
          </cell>
        </row>
        <row r="314">
          <cell r="O314">
            <v>1.1599999999999999</v>
          </cell>
        </row>
        <row r="315">
          <cell r="O315">
            <v>2.44</v>
          </cell>
        </row>
        <row r="316">
          <cell r="O316">
            <v>1.1599999999999999</v>
          </cell>
        </row>
        <row r="317">
          <cell r="O317">
            <v>1.1599999999999999</v>
          </cell>
        </row>
        <row r="318">
          <cell r="O318">
            <v>1.1599999999999999</v>
          </cell>
        </row>
        <row r="319">
          <cell r="O319">
            <v>1.1599999999999999</v>
          </cell>
        </row>
        <row r="320">
          <cell r="O320">
            <v>1.1599999999999999</v>
          </cell>
        </row>
        <row r="321">
          <cell r="O321">
            <v>1.1599999999999999</v>
          </cell>
        </row>
        <row r="322">
          <cell r="O322">
            <v>9.2799999999999994</v>
          </cell>
        </row>
        <row r="323">
          <cell r="O323">
            <v>9.2799999999999994</v>
          </cell>
        </row>
        <row r="324">
          <cell r="O324">
            <v>1.1599999999999999</v>
          </cell>
        </row>
        <row r="325">
          <cell r="O325">
            <v>1.1599999999999999</v>
          </cell>
        </row>
        <row r="326">
          <cell r="O326">
            <v>1.1599999999999999</v>
          </cell>
        </row>
        <row r="327">
          <cell r="O327">
            <v>1.1599999999999999</v>
          </cell>
        </row>
        <row r="328">
          <cell r="O328">
            <v>1.1599999999999999</v>
          </cell>
        </row>
        <row r="330">
          <cell r="O330">
            <v>1.1599999999999999</v>
          </cell>
        </row>
        <row r="331">
          <cell r="O331">
            <v>1.1599999999999999</v>
          </cell>
        </row>
        <row r="332">
          <cell r="O332">
            <v>9.2799999999999994</v>
          </cell>
        </row>
        <row r="333">
          <cell r="O333">
            <v>1.1499999999999999</v>
          </cell>
        </row>
        <row r="334">
          <cell r="O334">
            <v>2.44</v>
          </cell>
        </row>
        <row r="335">
          <cell r="O335">
            <v>1.1599999999999999</v>
          </cell>
        </row>
        <row r="336">
          <cell r="O336">
            <v>1.1499999999999999</v>
          </cell>
        </row>
        <row r="337">
          <cell r="O337">
            <v>1.1599999999999999</v>
          </cell>
        </row>
        <row r="338">
          <cell r="O338">
            <v>9.26</v>
          </cell>
        </row>
        <row r="339">
          <cell r="O339">
            <v>1.1499999999999999</v>
          </cell>
        </row>
        <row r="340">
          <cell r="O340">
            <v>1.1599999999999999</v>
          </cell>
        </row>
        <row r="341">
          <cell r="O341">
            <v>9.2799999999999994</v>
          </cell>
        </row>
        <row r="342">
          <cell r="O342">
            <v>1.1599999999999999</v>
          </cell>
        </row>
        <row r="343">
          <cell r="O343">
            <v>1.1599999999999999</v>
          </cell>
        </row>
        <row r="344">
          <cell r="O344">
            <v>2.44</v>
          </cell>
        </row>
        <row r="345">
          <cell r="O345">
            <v>1.1599999999999999</v>
          </cell>
        </row>
        <row r="346">
          <cell r="O346">
            <v>1.1599999999999999</v>
          </cell>
        </row>
        <row r="347">
          <cell r="O347">
            <v>1.1599999999999999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DB5C2-83A7-4D5B-990D-58ECDE81528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44166</v>
      </c>
      <c r="H3" s="14">
        <f>'[1]TCE - ANEXO III - Preencher'!I12</f>
        <v>0</v>
      </c>
      <c r="I3" s="14">
        <f>'[1]TCE - ANEXO III - Preencher'!J12</f>
        <v>147.13920000000002</v>
      </c>
      <c r="J3" s="14">
        <f>'[1]TCE - ANEXO III - Preencher'!K12</f>
        <v>0</v>
      </c>
      <c r="K3" s="15">
        <f>'[1]TCE - ANEXO III - Preencher'!L12</f>
        <v>131.55000000000001</v>
      </c>
      <c r="L3" s="15">
        <f>'[1]TCE - ANEXO III - Preencher'!M12</f>
        <v>20.9</v>
      </c>
      <c r="M3" s="15">
        <f>K3-L3</f>
        <v>110.65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62.7</v>
      </c>
      <c r="S3" s="16">
        <f>Q3-R3</f>
        <v>-62.7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195.08920000000006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44166</v>
      </c>
      <c r="H4" s="14">
        <f>'[1]TCE - ANEXO III - Preencher'!I13</f>
        <v>0</v>
      </c>
      <c r="I4" s="14">
        <f>'[1]TCE - ANEXO III - Preencher'!J13</f>
        <v>137.99600000000001</v>
      </c>
      <c r="J4" s="14">
        <f>'[1]TCE - ANEXO III - Preencher'!K13</f>
        <v>0</v>
      </c>
      <c r="K4" s="15">
        <f>'[1]TCE - ANEXO III - Preencher'!L13</f>
        <v>131.55000000000001</v>
      </c>
      <c r="L4" s="15">
        <f>'[1]TCE - ANEXO III - Preencher'!M13</f>
        <v>0</v>
      </c>
      <c r="M4" s="15">
        <f t="shared" ref="M4:M67" si="1">K4-L4</f>
        <v>131.55000000000001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4.18</v>
      </c>
      <c r="S4" s="16">
        <f t="shared" ref="S4:S67" si="3">Q4-R4</f>
        <v>-4.18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265.36600000000004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44166</v>
      </c>
      <c r="H5" s="14">
        <f>'[1]TCE - ANEXO III - Preencher'!I14</f>
        <v>0</v>
      </c>
      <c r="I5" s="14">
        <f>'[1]TCE - ANEXO III - Preencher'!J14</f>
        <v>243.4896</v>
      </c>
      <c r="J5" s="14">
        <f>'[1]TCE - ANEXO III - Preencher'!K14</f>
        <v>0</v>
      </c>
      <c r="K5" s="15">
        <f>'[1]TCE - ANEXO III - Preencher'!L14</f>
        <v>131.55000000000001</v>
      </c>
      <c r="L5" s="15">
        <f>'[1]TCE - ANEXO III - Preencher'!M14</f>
        <v>20.9</v>
      </c>
      <c r="M5" s="15">
        <f t="shared" si="1"/>
        <v>110.65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60.61</v>
      </c>
      <c r="S5" s="16">
        <f t="shared" si="3"/>
        <v>-60.61</v>
      </c>
      <c r="T5" s="15">
        <f>'[1]TCE - ANEXO III - Preencher'!U14</f>
        <v>63.91</v>
      </c>
      <c r="U5" s="15">
        <f>'[1]TCE - ANEXO III - Preencher'!V14</f>
        <v>0</v>
      </c>
      <c r="V5" s="16">
        <f t="shared" si="4"/>
        <v>63.91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357.43959999999993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44166</v>
      </c>
      <c r="H6" s="14">
        <f>'[1]TCE - ANEXO III - Preencher'!I15</f>
        <v>0</v>
      </c>
      <c r="I6" s="14">
        <f>'[1]TCE - ANEXO III - Preencher'!J15</f>
        <v>206.52959999999999</v>
      </c>
      <c r="J6" s="14">
        <f>'[1]TCE - ANEXO III - Preencher'!K15</f>
        <v>0</v>
      </c>
      <c r="K6" s="15">
        <f>'[1]TCE - ANEXO III - Preencher'!L15</f>
        <v>131.55000000000001</v>
      </c>
      <c r="L6" s="15">
        <f>'[1]TCE - ANEXO III - Preencher'!M15</f>
        <v>20.9</v>
      </c>
      <c r="M6" s="15">
        <f t="shared" si="1"/>
        <v>110.65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317.17959999999999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324115</v>
      </c>
      <c r="G7" s="13">
        <f>IF('[1]TCE - ANEXO III - Preencher'!H16="","",'[1]TCE - ANEXO III - Preencher'!H16)</f>
        <v>44166</v>
      </c>
      <c r="H7" s="14">
        <f>'[1]TCE - ANEXO III - Preencher'!I16</f>
        <v>0</v>
      </c>
      <c r="I7" s="14">
        <f>'[1]TCE - ANEXO III - Preencher'!J16</f>
        <v>520.62959999999998</v>
      </c>
      <c r="J7" s="14">
        <f>'[1]TCE - ANEXO III - Preencher'!K16</f>
        <v>0</v>
      </c>
      <c r="K7" s="15">
        <f>'[1]TCE - ANEXO III - Preencher'!L16</f>
        <v>131.55000000000001</v>
      </c>
      <c r="L7" s="15">
        <f>'[1]TCE - ANEXO III - Preencher'!M16</f>
        <v>1.36</v>
      </c>
      <c r="M7" s="15">
        <f t="shared" si="1"/>
        <v>130.19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650.81960000000004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44166</v>
      </c>
      <c r="H8" s="14">
        <f>'[1]TCE - ANEXO III - Preencher'!I17</f>
        <v>0</v>
      </c>
      <c r="I8" s="14">
        <f>'[1]TCE - ANEXO III - Preencher'!J17</f>
        <v>211.23760000000001</v>
      </c>
      <c r="J8" s="14">
        <f>'[1]TCE - ANEXO III - Preencher'!K17</f>
        <v>0</v>
      </c>
      <c r="K8" s="15">
        <f>'[1]TCE - ANEXO III - Preencher'!L17</f>
        <v>131.55000000000001</v>
      </c>
      <c r="L8" s="15">
        <f>'[1]TCE - ANEXO III - Preencher'!M17</f>
        <v>20.9</v>
      </c>
      <c r="M8" s="15">
        <f t="shared" si="1"/>
        <v>110.65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62.7</v>
      </c>
      <c r="S8" s="16">
        <f t="shared" si="3"/>
        <v>-62.7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325.29760000000005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44166</v>
      </c>
      <c r="H9" s="14">
        <f>'[1]TCE - ANEXO III - Preencher'!I18</f>
        <v>0</v>
      </c>
      <c r="I9" s="14">
        <f>'[1]TCE - ANEXO III - Preencher'!J18</f>
        <v>160.256</v>
      </c>
      <c r="J9" s="14">
        <f>'[1]TCE - ANEXO III - Preencher'!K18</f>
        <v>0</v>
      </c>
      <c r="K9" s="15">
        <f>'[1]TCE - ANEXO III - Preencher'!L18</f>
        <v>131.55000000000001</v>
      </c>
      <c r="L9" s="15">
        <f>'[1]TCE - ANEXO III - Preencher'!M18</f>
        <v>20.9</v>
      </c>
      <c r="M9" s="15">
        <f t="shared" si="1"/>
        <v>110.65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107.5</v>
      </c>
      <c r="R9" s="15">
        <f>'[1]TCE - ANEXO III - Preencher'!S18</f>
        <v>62.7</v>
      </c>
      <c r="S9" s="16">
        <f t="shared" si="3"/>
        <v>44.8</v>
      </c>
      <c r="T9" s="15">
        <f>'[1]TCE - ANEXO III - Preencher'!U18</f>
        <v>64</v>
      </c>
      <c r="U9" s="15">
        <f>'[1]TCE - ANEXO III - Preencher'!V18</f>
        <v>0</v>
      </c>
      <c r="V9" s="16">
        <f t="shared" si="4"/>
        <v>64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379.70600000000002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44166</v>
      </c>
      <c r="H10" s="14">
        <f>'[1]TCE - ANEXO III - Preencher'!I19</f>
        <v>0</v>
      </c>
      <c r="I10" s="14">
        <f>'[1]TCE - ANEXO III - Preencher'!J19</f>
        <v>173.85599999999999</v>
      </c>
      <c r="J10" s="14">
        <f>'[1]TCE - ANEXO III - Preencher'!K19</f>
        <v>0</v>
      </c>
      <c r="K10" s="15">
        <f>'[1]TCE - ANEXO III - Preencher'!L19</f>
        <v>131.55000000000001</v>
      </c>
      <c r="L10" s="15">
        <f>'[1]TCE - ANEXO III - Preencher'!M19</f>
        <v>0</v>
      </c>
      <c r="M10" s="15">
        <f t="shared" si="1"/>
        <v>131.55000000000001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110.3</v>
      </c>
      <c r="R10" s="15">
        <f>'[1]TCE - ANEXO III - Preencher'!S19</f>
        <v>59.49</v>
      </c>
      <c r="S10" s="16">
        <f t="shared" si="3"/>
        <v>50.809999999999995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356.21600000000001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514225</v>
      </c>
      <c r="G11" s="13">
        <f>IF('[1]TCE - ANEXO III - Preencher'!H20="","",'[1]TCE - ANEXO III - Preencher'!H20)</f>
        <v>44166</v>
      </c>
      <c r="H11" s="14">
        <f>'[1]TCE - ANEXO III - Preencher'!I20</f>
        <v>0</v>
      </c>
      <c r="I11" s="14">
        <f>'[1]TCE - ANEXO III - Preencher'!J20</f>
        <v>164.66080000000002</v>
      </c>
      <c r="J11" s="14">
        <f>'[1]TCE - ANEXO III - Preencher'!K20</f>
        <v>0</v>
      </c>
      <c r="K11" s="15">
        <f>'[1]TCE - ANEXO III - Preencher'!L20</f>
        <v>131.55000000000001</v>
      </c>
      <c r="L11" s="15">
        <f>'[1]TCE - ANEXO III - Preencher'!M20</f>
        <v>20.9</v>
      </c>
      <c r="M11" s="15">
        <f t="shared" si="1"/>
        <v>110.65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110.3</v>
      </c>
      <c r="R11" s="15">
        <f>'[1]TCE - ANEXO III - Preencher'!S20</f>
        <v>62.7</v>
      </c>
      <c r="S11" s="16">
        <f t="shared" si="3"/>
        <v>47.599999999999994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322.91079999999999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44166</v>
      </c>
      <c r="H12" s="14">
        <f>'[1]TCE - ANEXO III - Preencher'!I21</f>
        <v>0</v>
      </c>
      <c r="I12" s="14">
        <f>'[1]TCE - ANEXO III - Preencher'!J21</f>
        <v>269.92800000000005</v>
      </c>
      <c r="J12" s="14">
        <f>'[1]TCE - ANEXO III - Preencher'!K21</f>
        <v>0</v>
      </c>
      <c r="K12" s="15">
        <f>'[1]TCE - ANEXO III - Preencher'!L21</f>
        <v>131.55000000000001</v>
      </c>
      <c r="L12" s="15">
        <f>'[1]TCE - ANEXO III - Preencher'!M21</f>
        <v>20.9</v>
      </c>
      <c r="M12" s="15">
        <f t="shared" si="1"/>
        <v>110.65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380.57800000000009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44166</v>
      </c>
      <c r="H13" s="14">
        <f>'[1]TCE - ANEXO III - Preencher'!I22</f>
        <v>0</v>
      </c>
      <c r="I13" s="14">
        <f>'[1]TCE - ANEXO III - Preencher'!J22</f>
        <v>474.92080000000004</v>
      </c>
      <c r="J13" s="14">
        <f>'[1]TCE - ANEXO III - Preencher'!K22</f>
        <v>0</v>
      </c>
      <c r="K13" s="15">
        <f>'[1]TCE - ANEXO III - Preencher'!L22</f>
        <v>131.55000000000001</v>
      </c>
      <c r="L13" s="15">
        <f>'[1]TCE - ANEXO III - Preencher'!M22</f>
        <v>0</v>
      </c>
      <c r="M13" s="15">
        <f t="shared" si="1"/>
        <v>131.55000000000001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606.47080000000005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44166</v>
      </c>
      <c r="H14" s="14">
        <f>'[1]TCE - ANEXO III - Preencher'!I23</f>
        <v>0</v>
      </c>
      <c r="I14" s="14">
        <f>'[1]TCE - ANEXO III - Preencher'!J23</f>
        <v>161.50399999999999</v>
      </c>
      <c r="J14" s="14">
        <f>'[1]TCE - ANEXO III - Preencher'!K23</f>
        <v>0</v>
      </c>
      <c r="K14" s="15">
        <f>'[1]TCE - ANEXO III - Preencher'!L23</f>
        <v>131.55000000000001</v>
      </c>
      <c r="L14" s="15">
        <f>'[1]TCE - ANEXO III - Preencher'!M23</f>
        <v>20.9</v>
      </c>
      <c r="M14" s="15">
        <f t="shared" si="1"/>
        <v>110.65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62.7</v>
      </c>
      <c r="S14" s="16">
        <f t="shared" si="3"/>
        <v>-62.7</v>
      </c>
      <c r="T14" s="15">
        <f>'[1]TCE - ANEXO III - Preencher'!U23</f>
        <v>64</v>
      </c>
      <c r="U14" s="15">
        <f>'[1]TCE - ANEXO III - Preencher'!V23</f>
        <v>0</v>
      </c>
      <c r="V14" s="16">
        <f t="shared" si="4"/>
        <v>64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273.45400000000001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44166</v>
      </c>
      <c r="H15" s="14">
        <f>'[1]TCE - ANEXO III - Preencher'!I24</f>
        <v>0</v>
      </c>
      <c r="I15" s="14">
        <f>'[1]TCE - ANEXO III - Preencher'!J24</f>
        <v>716.22</v>
      </c>
      <c r="J15" s="14">
        <f>'[1]TCE - ANEXO III - Preencher'!K24</f>
        <v>0</v>
      </c>
      <c r="K15" s="15">
        <f>'[1]TCE - ANEXO III - Preencher'!L24</f>
        <v>131.55000000000001</v>
      </c>
      <c r="L15" s="15">
        <f>'[1]TCE - ANEXO III - Preencher'!M24</f>
        <v>0</v>
      </c>
      <c r="M15" s="15">
        <f t="shared" si="1"/>
        <v>131.55000000000001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154.4</v>
      </c>
      <c r="R15" s="15">
        <f>'[1]TCE - ANEXO III - Preencher'!S24</f>
        <v>0</v>
      </c>
      <c r="S15" s="16">
        <f t="shared" si="3"/>
        <v>154.4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1002.17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517410</v>
      </c>
      <c r="G16" s="13">
        <f>IF('[1]TCE - ANEXO III - Preencher'!H25="","",'[1]TCE - ANEXO III - Preencher'!H25)</f>
        <v>44166</v>
      </c>
      <c r="H16" s="14">
        <f>'[1]TCE - ANEXO III - Preencher'!I25</f>
        <v>0</v>
      </c>
      <c r="I16" s="14">
        <f>'[1]TCE - ANEXO III - Preencher'!J25</f>
        <v>276.14479999999998</v>
      </c>
      <c r="J16" s="14">
        <f>'[1]TCE - ANEXO III - Preencher'!K25</f>
        <v>0</v>
      </c>
      <c r="K16" s="15">
        <f>'[1]TCE - ANEXO III - Preencher'!L25</f>
        <v>131.55000000000001</v>
      </c>
      <c r="L16" s="15">
        <f>'[1]TCE - ANEXO III - Preencher'!M25</f>
        <v>20.9</v>
      </c>
      <c r="M16" s="15">
        <f t="shared" si="1"/>
        <v>110.65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107.5</v>
      </c>
      <c r="R16" s="15">
        <f>'[1]TCE - ANEXO III - Preencher'!S25</f>
        <v>0</v>
      </c>
      <c r="S16" s="16">
        <f t="shared" si="3"/>
        <v>107.5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494.29480000000001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44166</v>
      </c>
      <c r="H17" s="14">
        <f>'[1]TCE - ANEXO III - Preencher'!I26</f>
        <v>0</v>
      </c>
      <c r="I17" s="14">
        <f>'[1]TCE - ANEXO III - Preencher'!J26</f>
        <v>212.16640000000001</v>
      </c>
      <c r="J17" s="14">
        <f>'[1]TCE - ANEXO III - Preencher'!K26</f>
        <v>0</v>
      </c>
      <c r="K17" s="15">
        <f>'[1]TCE - ANEXO III - Preencher'!L26</f>
        <v>131.55000000000001</v>
      </c>
      <c r="L17" s="15">
        <f>'[1]TCE - ANEXO III - Preencher'!M26</f>
        <v>20.9</v>
      </c>
      <c r="M17" s="15">
        <f t="shared" si="1"/>
        <v>110.65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151.22</v>
      </c>
      <c r="R17" s="15">
        <f>'[1]TCE - ANEXO III - Preencher'!S26</f>
        <v>0</v>
      </c>
      <c r="S17" s="16">
        <f t="shared" si="3"/>
        <v>151.22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474.03640000000007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44166</v>
      </c>
      <c r="H18" s="14">
        <f>'[1]TCE - ANEXO III - Preencher'!I27</f>
        <v>0</v>
      </c>
      <c r="I18" s="14">
        <f>'[1]TCE - ANEXO III - Preencher'!J27</f>
        <v>200.49360000000001</v>
      </c>
      <c r="J18" s="14">
        <f>'[1]TCE - ANEXO III - Preencher'!K27</f>
        <v>0</v>
      </c>
      <c r="K18" s="15">
        <f>'[1]TCE - ANEXO III - Preencher'!L27</f>
        <v>131.55000000000001</v>
      </c>
      <c r="L18" s="15">
        <f>'[1]TCE - ANEXO III - Preencher'!M27</f>
        <v>20.9</v>
      </c>
      <c r="M18" s="15">
        <f t="shared" si="1"/>
        <v>110.65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13.4</v>
      </c>
      <c r="R18" s="15">
        <f>'[1]TCE - ANEXO III - Preencher'!S27</f>
        <v>0</v>
      </c>
      <c r="S18" s="16">
        <f t="shared" si="3"/>
        <v>13.4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324.54359999999997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44166</v>
      </c>
      <c r="H19" s="14">
        <f>'[1]TCE - ANEXO III - Preencher'!I28</f>
        <v>0</v>
      </c>
      <c r="I19" s="14">
        <f>'[1]TCE - ANEXO III - Preencher'!J28</f>
        <v>158.6704</v>
      </c>
      <c r="J19" s="14">
        <f>'[1]TCE - ANEXO III - Preencher'!K28</f>
        <v>0</v>
      </c>
      <c r="K19" s="15">
        <f>'[1]TCE - ANEXO III - Preencher'!L28</f>
        <v>131.55000000000001</v>
      </c>
      <c r="L19" s="15">
        <f>'[1]TCE - ANEXO III - Preencher'!M28</f>
        <v>0</v>
      </c>
      <c r="M19" s="15">
        <f t="shared" si="1"/>
        <v>131.55000000000001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56.43</v>
      </c>
      <c r="S19" s="16">
        <f t="shared" si="3"/>
        <v>-56.43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233.79040000000003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44166</v>
      </c>
      <c r="H20" s="14">
        <f>'[1]TCE - ANEXO III - Preencher'!I29</f>
        <v>0</v>
      </c>
      <c r="I20" s="14">
        <f>'[1]TCE - ANEXO III - Preencher'!J29</f>
        <v>117.79040000000001</v>
      </c>
      <c r="J20" s="14">
        <f>'[1]TCE - ANEXO III - Preencher'!K29</f>
        <v>0</v>
      </c>
      <c r="K20" s="15">
        <f>'[1]TCE - ANEXO III - Preencher'!L29</f>
        <v>131.55000000000001</v>
      </c>
      <c r="L20" s="15">
        <f>'[1]TCE - ANEXO III - Preencher'!M29</f>
        <v>0</v>
      </c>
      <c r="M20" s="15">
        <f t="shared" si="1"/>
        <v>131.55000000000001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150.4</v>
      </c>
      <c r="R20" s="15">
        <f>'[1]TCE - ANEXO III - Preencher'!S29</f>
        <v>62.7</v>
      </c>
      <c r="S20" s="16">
        <f t="shared" si="3"/>
        <v>87.7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337.04040000000003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44166</v>
      </c>
      <c r="H21" s="14">
        <f>'[1]TCE - ANEXO III - Preencher'!I30</f>
        <v>0</v>
      </c>
      <c r="I21" s="14">
        <f>'[1]TCE - ANEXO III - Preencher'!J30</f>
        <v>1306.7503999999999</v>
      </c>
      <c r="J21" s="14">
        <f>'[1]TCE - ANEXO III - Preencher'!K30</f>
        <v>0</v>
      </c>
      <c r="K21" s="15">
        <f>'[1]TCE - ANEXO III - Preencher'!L30</f>
        <v>131.55000000000001</v>
      </c>
      <c r="L21" s="15">
        <f>'[1]TCE - ANEXO III - Preencher'!M30</f>
        <v>12.67</v>
      </c>
      <c r="M21" s="15">
        <f t="shared" si="1"/>
        <v>118.88000000000001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1425.6304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44166</v>
      </c>
      <c r="H22" s="14">
        <f>'[1]TCE - ANEXO III - Preencher'!I31</f>
        <v>0</v>
      </c>
      <c r="I22" s="14">
        <f>'[1]TCE - ANEXO III - Preencher'!J31</f>
        <v>186.84880000000001</v>
      </c>
      <c r="J22" s="14">
        <f>'[1]TCE - ANEXO III - Preencher'!K31</f>
        <v>0</v>
      </c>
      <c r="K22" s="15">
        <f>'[1]TCE - ANEXO III - Preencher'!L31</f>
        <v>131.55000000000001</v>
      </c>
      <c r="L22" s="15">
        <f>'[1]TCE - ANEXO III - Preencher'!M31</f>
        <v>21.6</v>
      </c>
      <c r="M22" s="15">
        <f t="shared" si="1"/>
        <v>109.95000000000002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64.8</v>
      </c>
      <c r="S22" s="16">
        <f t="shared" si="3"/>
        <v>-64.8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231.99880000000002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44166</v>
      </c>
      <c r="H23" s="14">
        <f>'[1]TCE - ANEXO III - Preencher'!I32</f>
        <v>0</v>
      </c>
      <c r="I23" s="14">
        <f>'[1]TCE - ANEXO III - Preencher'!J32</f>
        <v>881.53760000000011</v>
      </c>
      <c r="J23" s="14">
        <f>'[1]TCE - ANEXO III - Preencher'!K32</f>
        <v>0</v>
      </c>
      <c r="K23" s="15">
        <f>'[1]TCE - ANEXO III - Preencher'!L32</f>
        <v>131.55000000000001</v>
      </c>
      <c r="L23" s="15">
        <f>'[1]TCE - ANEXO III - Preencher'!M32</f>
        <v>0</v>
      </c>
      <c r="M23" s="15">
        <f t="shared" si="1"/>
        <v>131.55000000000001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1013.0876000000001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44166</v>
      </c>
      <c r="H24" s="14">
        <f>'[1]TCE - ANEXO III - Preencher'!I33</f>
        <v>0</v>
      </c>
      <c r="I24" s="14">
        <f>'[1]TCE - ANEXO III - Preencher'!J33</f>
        <v>44.596800000000002</v>
      </c>
      <c r="J24" s="14">
        <f>'[1]TCE - ANEXO III - Preencher'!K33</f>
        <v>0</v>
      </c>
      <c r="K24" s="15">
        <f>'[1]TCE - ANEXO III - Preencher'!L33</f>
        <v>131.55000000000001</v>
      </c>
      <c r="L24" s="15">
        <f>'[1]TCE - ANEXO III - Preencher'!M33</f>
        <v>0</v>
      </c>
      <c r="M24" s="15">
        <f t="shared" si="1"/>
        <v>131.55000000000001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176.14680000000001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44166</v>
      </c>
      <c r="H25" s="14">
        <f>'[1]TCE - ANEXO III - Preencher'!I34</f>
        <v>0</v>
      </c>
      <c r="I25" s="14">
        <f>'[1]TCE - ANEXO III - Preencher'!J34</f>
        <v>692.81280000000004</v>
      </c>
      <c r="J25" s="14">
        <f>'[1]TCE - ANEXO III - Preencher'!K34</f>
        <v>0</v>
      </c>
      <c r="K25" s="15">
        <f>'[1]TCE - ANEXO III - Preencher'!L34</f>
        <v>131.55000000000001</v>
      </c>
      <c r="L25" s="15">
        <f>'[1]TCE - ANEXO III - Preencher'!M34</f>
        <v>0</v>
      </c>
      <c r="M25" s="15">
        <f t="shared" si="1"/>
        <v>131.55000000000001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103.5</v>
      </c>
      <c r="R25" s="15">
        <f>'[1]TCE - ANEXO III - Preencher'!S34</f>
        <v>0</v>
      </c>
      <c r="S25" s="16">
        <f t="shared" si="3"/>
        <v>103.5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927.86280000000011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44166</v>
      </c>
      <c r="H26" s="14">
        <f>'[1]TCE - ANEXO III - Preencher'!I35</f>
        <v>0</v>
      </c>
      <c r="I26" s="14">
        <f>'[1]TCE - ANEXO III - Preencher'!J35</f>
        <v>964.59440000000006</v>
      </c>
      <c r="J26" s="14">
        <f>'[1]TCE - ANEXO III - Preencher'!K35</f>
        <v>0</v>
      </c>
      <c r="K26" s="15">
        <f>'[1]TCE - ANEXO III - Preencher'!L35</f>
        <v>131.55000000000001</v>
      </c>
      <c r="L26" s="15">
        <f>'[1]TCE - ANEXO III - Preencher'!M35</f>
        <v>0</v>
      </c>
      <c r="M26" s="15">
        <f t="shared" si="1"/>
        <v>131.55000000000001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144.9</v>
      </c>
      <c r="R26" s="15">
        <f>'[1]TCE - ANEXO III - Preencher'!S35</f>
        <v>0</v>
      </c>
      <c r="S26" s="16">
        <f t="shared" si="3"/>
        <v>144.9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1241.0444000000002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44166</v>
      </c>
      <c r="H27" s="14">
        <f>'[1]TCE - ANEXO III - Preencher'!I36</f>
        <v>0</v>
      </c>
      <c r="I27" s="14">
        <f>'[1]TCE - ANEXO III - Preencher'!J36</f>
        <v>157.05599999999998</v>
      </c>
      <c r="J27" s="14">
        <f>'[1]TCE - ANEXO III - Preencher'!K36</f>
        <v>0</v>
      </c>
      <c r="K27" s="15">
        <f>'[1]TCE - ANEXO III - Preencher'!L36</f>
        <v>131.55000000000001</v>
      </c>
      <c r="L27" s="15">
        <f>'[1]TCE - ANEXO III - Preencher'!M36</f>
        <v>0</v>
      </c>
      <c r="M27" s="15">
        <f t="shared" si="1"/>
        <v>131.55000000000001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62.7</v>
      </c>
      <c r="S27" s="16">
        <f t="shared" si="3"/>
        <v>-62.7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225.90600000000001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44166</v>
      </c>
      <c r="H28" s="14">
        <f>'[1]TCE - ANEXO III - Preencher'!I37</f>
        <v>0</v>
      </c>
      <c r="I28" s="14">
        <f>'[1]TCE - ANEXO III - Preencher'!J37</f>
        <v>137.92079999999999</v>
      </c>
      <c r="J28" s="14">
        <f>'[1]TCE - ANEXO III - Preencher'!K37</f>
        <v>0</v>
      </c>
      <c r="K28" s="15">
        <f>'[1]TCE - ANEXO III - Preencher'!L37</f>
        <v>131.55000000000001</v>
      </c>
      <c r="L28" s="15">
        <f>'[1]TCE - ANEXO III - Preencher'!M37</f>
        <v>20.9</v>
      </c>
      <c r="M28" s="15">
        <f t="shared" si="1"/>
        <v>110.65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220.8</v>
      </c>
      <c r="R28" s="15">
        <f>'[1]TCE - ANEXO III - Preencher'!S37</f>
        <v>62.7</v>
      </c>
      <c r="S28" s="16">
        <f t="shared" si="3"/>
        <v>158.10000000000002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406.67079999999999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44166</v>
      </c>
      <c r="H29" s="14">
        <f>'[1]TCE - ANEXO III - Preencher'!I38</f>
        <v>0</v>
      </c>
      <c r="I29" s="14">
        <f>'[1]TCE - ANEXO III - Preencher'!J38</f>
        <v>40.128</v>
      </c>
      <c r="J29" s="14">
        <f>'[1]TCE - ANEXO III - Preencher'!K38</f>
        <v>0</v>
      </c>
      <c r="K29" s="15">
        <f>'[1]TCE - ANEXO III - Preencher'!L38</f>
        <v>131.55000000000001</v>
      </c>
      <c r="L29" s="15">
        <f>'[1]TCE - ANEXO III - Preencher'!M38</f>
        <v>0</v>
      </c>
      <c r="M29" s="15">
        <f t="shared" si="1"/>
        <v>131.55000000000001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25.08</v>
      </c>
      <c r="S29" s="16">
        <f t="shared" si="3"/>
        <v>-25.08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146.59800000000001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44166</v>
      </c>
      <c r="H30" s="14">
        <f>'[1]TCE - ANEXO III - Preencher'!I39</f>
        <v>0</v>
      </c>
      <c r="I30" s="14">
        <f>'[1]TCE - ANEXO III - Preencher'!J39</f>
        <v>12.220799999999999</v>
      </c>
      <c r="J30" s="14">
        <f>'[1]TCE - ANEXO III - Preencher'!K39</f>
        <v>0</v>
      </c>
      <c r="K30" s="15">
        <f>'[1]TCE - ANEXO III - Preencher'!L39</f>
        <v>131.55000000000001</v>
      </c>
      <c r="L30" s="15">
        <f>'[1]TCE - ANEXO III - Preencher'!M39</f>
        <v>0</v>
      </c>
      <c r="M30" s="15">
        <f t="shared" si="1"/>
        <v>131.55000000000001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30.49</v>
      </c>
      <c r="S30" s="16">
        <f t="shared" si="3"/>
        <v>-30.49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113.28080000000001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44166</v>
      </c>
      <c r="H31" s="14">
        <f>'[1]TCE - ANEXO III - Preencher'!I40</f>
        <v>0</v>
      </c>
      <c r="I31" s="14">
        <f>'[1]TCE - ANEXO III - Preencher'!J40</f>
        <v>1342.1991999999998</v>
      </c>
      <c r="J31" s="14">
        <f>'[1]TCE - ANEXO III - Preencher'!K40</f>
        <v>0</v>
      </c>
      <c r="K31" s="15">
        <f>'[1]TCE - ANEXO III - Preencher'!L40</f>
        <v>131.55000000000001</v>
      </c>
      <c r="L31" s="15">
        <f>'[1]TCE - ANEXO III - Preencher'!M40</f>
        <v>0</v>
      </c>
      <c r="M31" s="15">
        <f t="shared" si="1"/>
        <v>131.55000000000001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1473.7491999999997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44166</v>
      </c>
      <c r="H32" s="14">
        <f>'[1]TCE - ANEXO III - Preencher'!I41</f>
        <v>0</v>
      </c>
      <c r="I32" s="14">
        <f>'[1]TCE - ANEXO III - Preencher'!J41</f>
        <v>830.78480000000002</v>
      </c>
      <c r="J32" s="14">
        <f>'[1]TCE - ANEXO III - Preencher'!K41</f>
        <v>0</v>
      </c>
      <c r="K32" s="15">
        <f>'[1]TCE - ANEXO III - Preencher'!L41</f>
        <v>131.55000000000001</v>
      </c>
      <c r="L32" s="15">
        <f>'[1]TCE - ANEXO III - Preencher'!M41</f>
        <v>0</v>
      </c>
      <c r="M32" s="15">
        <f t="shared" si="1"/>
        <v>131.55000000000001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962.33480000000009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44166</v>
      </c>
      <c r="H33" s="14">
        <f>'[1]TCE - ANEXO III - Preencher'!I42</f>
        <v>0</v>
      </c>
      <c r="I33" s="14">
        <f>'[1]TCE - ANEXO III - Preencher'!J42</f>
        <v>1991.6752000000001</v>
      </c>
      <c r="J33" s="14">
        <f>'[1]TCE - ANEXO III - Preencher'!K42</f>
        <v>0</v>
      </c>
      <c r="K33" s="15">
        <f>'[1]TCE - ANEXO III - Preencher'!L42</f>
        <v>131.55000000000001</v>
      </c>
      <c r="L33" s="15">
        <f>'[1]TCE - ANEXO III - Preencher'!M42</f>
        <v>9.5</v>
      </c>
      <c r="M33" s="15">
        <f t="shared" si="1"/>
        <v>122.05000000000001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346.3</v>
      </c>
      <c r="R33" s="15">
        <f>'[1]TCE - ANEXO III - Preencher'!S42</f>
        <v>0</v>
      </c>
      <c r="S33" s="16">
        <f t="shared" si="3"/>
        <v>346.3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2460.0252000000005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44166</v>
      </c>
      <c r="H34" s="14">
        <f>'[1]TCE - ANEXO III - Preencher'!I43</f>
        <v>0</v>
      </c>
      <c r="I34" s="14">
        <f>'[1]TCE - ANEXO III - Preencher'!J43</f>
        <v>495.2672</v>
      </c>
      <c r="J34" s="14">
        <f>'[1]TCE - ANEXO III - Preencher'!K43</f>
        <v>0</v>
      </c>
      <c r="K34" s="15">
        <f>'[1]TCE - ANEXO III - Preencher'!L43</f>
        <v>131.55000000000001</v>
      </c>
      <c r="L34" s="15">
        <f>'[1]TCE - ANEXO III - Preencher'!M43</f>
        <v>0</v>
      </c>
      <c r="M34" s="15">
        <f t="shared" si="1"/>
        <v>131.55000000000001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114.4</v>
      </c>
      <c r="R34" s="15">
        <f>'[1]TCE - ANEXO III - Preencher'!S43</f>
        <v>0</v>
      </c>
      <c r="S34" s="16">
        <f t="shared" si="3"/>
        <v>114.4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741.21719999999993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44166</v>
      </c>
      <c r="H35" s="14">
        <f>'[1]TCE - ANEXO III - Preencher'!I44</f>
        <v>0</v>
      </c>
      <c r="I35" s="14">
        <f>'[1]TCE - ANEXO III - Preencher'!J44</f>
        <v>936.22319999999991</v>
      </c>
      <c r="J35" s="14">
        <f>'[1]TCE - ANEXO III - Preencher'!K44</f>
        <v>0</v>
      </c>
      <c r="K35" s="15">
        <f>'[1]TCE - ANEXO III - Preencher'!L44</f>
        <v>131.55000000000001</v>
      </c>
      <c r="L35" s="15">
        <f>'[1]TCE - ANEXO III - Preencher'!M44</f>
        <v>6.34</v>
      </c>
      <c r="M35" s="15">
        <f t="shared" si="1"/>
        <v>125.21000000000001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1061.4331999999999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44166</v>
      </c>
      <c r="H36" s="14">
        <f>'[1]TCE - ANEXO III - Preencher'!I45</f>
        <v>0</v>
      </c>
      <c r="I36" s="14">
        <f>'[1]TCE - ANEXO III - Preencher'!J45</f>
        <v>567.98400000000004</v>
      </c>
      <c r="J36" s="14">
        <f>'[1]TCE - ANEXO III - Preencher'!K45</f>
        <v>0</v>
      </c>
      <c r="K36" s="15">
        <f>'[1]TCE - ANEXO III - Preencher'!L45</f>
        <v>131.55000000000001</v>
      </c>
      <c r="L36" s="15">
        <f>'[1]TCE - ANEXO III - Preencher'!M45</f>
        <v>0</v>
      </c>
      <c r="M36" s="15">
        <f t="shared" si="1"/>
        <v>131.55000000000001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120.538</v>
      </c>
      <c r="R36" s="15">
        <f>'[1]TCE - ANEXO III - Preencher'!S45</f>
        <v>0</v>
      </c>
      <c r="S36" s="16">
        <f t="shared" si="3"/>
        <v>120.538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820.07200000000012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44166</v>
      </c>
      <c r="H37" s="14">
        <f>'[1]TCE - ANEXO III - Preencher'!I46</f>
        <v>0</v>
      </c>
      <c r="I37" s="14">
        <f>'[1]TCE - ANEXO III - Preencher'!J46</f>
        <v>235.04320000000001</v>
      </c>
      <c r="J37" s="14">
        <f>'[1]TCE - ANEXO III - Preencher'!K46</f>
        <v>0</v>
      </c>
      <c r="K37" s="15">
        <f>'[1]TCE - ANEXO III - Preencher'!L46</f>
        <v>131.55000000000001</v>
      </c>
      <c r="L37" s="15">
        <f>'[1]TCE - ANEXO III - Preencher'!M46</f>
        <v>20.9</v>
      </c>
      <c r="M37" s="15">
        <f t="shared" si="1"/>
        <v>110.65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345.69320000000005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44166</v>
      </c>
      <c r="H38" s="14">
        <f>'[1]TCE - ANEXO III - Preencher'!I47</f>
        <v>0</v>
      </c>
      <c r="I38" s="14">
        <f>'[1]TCE - ANEXO III - Preencher'!J47</f>
        <v>851.12880000000007</v>
      </c>
      <c r="J38" s="14">
        <f>'[1]TCE - ANEXO III - Preencher'!K47</f>
        <v>0</v>
      </c>
      <c r="K38" s="15">
        <f>'[1]TCE - ANEXO III - Preencher'!L47</f>
        <v>131.55000000000001</v>
      </c>
      <c r="L38" s="15">
        <f>'[1]TCE - ANEXO III - Preencher'!M47</f>
        <v>0</v>
      </c>
      <c r="M38" s="15">
        <f t="shared" si="1"/>
        <v>131.55000000000001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982.67880000000014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223208</v>
      </c>
      <c r="G39" s="13">
        <f>IF('[1]TCE - ANEXO III - Preencher'!H48="","",'[1]TCE - ANEXO III - Preencher'!H48)</f>
        <v>44166</v>
      </c>
      <c r="H39" s="14">
        <f>'[1]TCE - ANEXO III - Preencher'!I48</f>
        <v>0</v>
      </c>
      <c r="I39" s="14">
        <f>'[1]TCE - ANEXO III - Preencher'!J48</f>
        <v>378.62880000000007</v>
      </c>
      <c r="J39" s="14">
        <f>'[1]TCE - ANEXO III - Preencher'!K48</f>
        <v>0</v>
      </c>
      <c r="K39" s="15">
        <f>'[1]TCE - ANEXO III - Preencher'!L48</f>
        <v>131.55000000000001</v>
      </c>
      <c r="L39" s="15">
        <f>'[1]TCE - ANEXO III - Preencher'!M48</f>
        <v>31.93</v>
      </c>
      <c r="M39" s="15">
        <f t="shared" si="1"/>
        <v>99.62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478.24880000000007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44166</v>
      </c>
      <c r="H40" s="14">
        <f>'[1]TCE - ANEXO III - Preencher'!I49</f>
        <v>0</v>
      </c>
      <c r="I40" s="14">
        <f>'[1]TCE - ANEXO III - Preencher'!J49</f>
        <v>12.6938</v>
      </c>
      <c r="J40" s="14">
        <f>'[1]TCE - ANEXO III - Preencher'!K49</f>
        <v>0</v>
      </c>
      <c r="K40" s="15">
        <f>'[1]TCE - ANEXO III - Preencher'!L49</f>
        <v>131.55000000000001</v>
      </c>
      <c r="L40" s="15">
        <f>'[1]TCE - ANEXO III - Preencher'!M49</f>
        <v>0</v>
      </c>
      <c r="M40" s="15">
        <f t="shared" si="1"/>
        <v>131.55000000000001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31.35</v>
      </c>
      <c r="S40" s="16">
        <f t="shared" si="3"/>
        <v>-31.35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112.89380000000003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44166</v>
      </c>
      <c r="H41" s="14">
        <f>'[1]TCE - ANEXO III - Preencher'!I50</f>
        <v>0</v>
      </c>
      <c r="I41" s="14">
        <f>'[1]TCE - ANEXO III - Preencher'!J50</f>
        <v>181.88</v>
      </c>
      <c r="J41" s="14">
        <f>'[1]TCE - ANEXO III - Preencher'!K50</f>
        <v>0</v>
      </c>
      <c r="K41" s="15">
        <f>'[1]TCE - ANEXO III - Preencher'!L50</f>
        <v>131.55000000000001</v>
      </c>
      <c r="L41" s="15">
        <f>'[1]TCE - ANEXO III - Preencher'!M50</f>
        <v>20.9</v>
      </c>
      <c r="M41" s="15">
        <f t="shared" si="1"/>
        <v>110.65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62.7</v>
      </c>
      <c r="S41" s="16">
        <f t="shared" si="3"/>
        <v>-62.7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229.82999999999998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44166</v>
      </c>
      <c r="H42" s="14">
        <f>'[1]TCE - ANEXO III - Preencher'!I51</f>
        <v>0</v>
      </c>
      <c r="I42" s="14">
        <f>'[1]TCE - ANEXO III - Preencher'!J51</f>
        <v>533.05920000000003</v>
      </c>
      <c r="J42" s="14">
        <f>'[1]TCE - ANEXO III - Preencher'!K51</f>
        <v>0</v>
      </c>
      <c r="K42" s="15">
        <f>'[1]TCE - ANEXO III - Preencher'!L51</f>
        <v>131.55000000000001</v>
      </c>
      <c r="L42" s="15">
        <f>'[1]TCE - ANEXO III - Preencher'!M51</f>
        <v>0</v>
      </c>
      <c r="M42" s="15">
        <f t="shared" si="1"/>
        <v>131.55000000000001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664.6092000000001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513430</v>
      </c>
      <c r="G43" s="13">
        <f>IF('[1]TCE - ANEXO III - Preencher'!H52="","",'[1]TCE - ANEXO III - Preencher'!H52)</f>
        <v>44166</v>
      </c>
      <c r="H43" s="14">
        <f>'[1]TCE - ANEXO III - Preencher'!I52</f>
        <v>0</v>
      </c>
      <c r="I43" s="14">
        <f>'[1]TCE - ANEXO III - Preencher'!J52</f>
        <v>134.99680000000001</v>
      </c>
      <c r="J43" s="14">
        <f>'[1]TCE - ANEXO III - Preencher'!K52</f>
        <v>0</v>
      </c>
      <c r="K43" s="15">
        <f>'[1]TCE - ANEXO III - Preencher'!L52</f>
        <v>131.55000000000001</v>
      </c>
      <c r="L43" s="15">
        <f>'[1]TCE - ANEXO III - Preencher'!M52</f>
        <v>20.9</v>
      </c>
      <c r="M43" s="15">
        <f t="shared" si="1"/>
        <v>110.65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62.7</v>
      </c>
      <c r="S43" s="16">
        <f t="shared" si="3"/>
        <v>-62.7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182.9468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44166</v>
      </c>
      <c r="H44" s="14">
        <f>'[1]TCE - ANEXO III - Preencher'!I53</f>
        <v>0</v>
      </c>
      <c r="I44" s="14">
        <f>'[1]TCE - ANEXO III - Preencher'!J53</f>
        <v>538.50560000000007</v>
      </c>
      <c r="J44" s="14">
        <f>'[1]TCE - ANEXO III - Preencher'!K53</f>
        <v>0</v>
      </c>
      <c r="K44" s="15">
        <f>'[1]TCE - ANEXO III - Preencher'!L53</f>
        <v>131.55000000000001</v>
      </c>
      <c r="L44" s="15">
        <f>'[1]TCE - ANEXO III - Preencher'!M53</f>
        <v>0</v>
      </c>
      <c r="M44" s="15">
        <f t="shared" si="1"/>
        <v>131.55000000000001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670.05560000000014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ALISSON JOSE DE LIMA PEIXOTO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44166</v>
      </c>
      <c r="H45" s="14">
        <f>'[1]TCE - ANEXO III - Preencher'!I54</f>
        <v>0</v>
      </c>
      <c r="I45" s="14">
        <f>'[1]TCE - ANEXO III - Preencher'!J54</f>
        <v>134.57840000000002</v>
      </c>
      <c r="J45" s="14">
        <f>'[1]TCE - ANEXO III - Preencher'!K54</f>
        <v>0</v>
      </c>
      <c r="K45" s="15">
        <f>'[1]TCE - ANEXO III - Preencher'!L54</f>
        <v>131.55000000000001</v>
      </c>
      <c r="L45" s="15">
        <f>'[1]TCE - ANEXO III - Preencher'!M54</f>
        <v>0</v>
      </c>
      <c r="M45" s="15">
        <f t="shared" si="1"/>
        <v>131.55000000000001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62.7</v>
      </c>
      <c r="S45" s="16">
        <f t="shared" si="3"/>
        <v>-62.7</v>
      </c>
      <c r="T45" s="15">
        <f>'[1]TCE - ANEXO III - Preencher'!U54</f>
        <v>64</v>
      </c>
      <c r="U45" s="15">
        <f>'[1]TCE - ANEXO III - Preencher'!V54</f>
        <v>0</v>
      </c>
      <c r="V45" s="16">
        <f t="shared" si="4"/>
        <v>64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267.42840000000007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ALVANY VIEIRA DAS NEVES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44166</v>
      </c>
      <c r="H46" s="14">
        <f>'[1]TCE - ANEXO III - Preencher'!I55</f>
        <v>0</v>
      </c>
      <c r="I46" s="14">
        <f>'[1]TCE - ANEXO III - Preencher'!J55</f>
        <v>13.544</v>
      </c>
      <c r="J46" s="14">
        <f>'[1]TCE - ANEXO III - Preencher'!K55</f>
        <v>0</v>
      </c>
      <c r="K46" s="15">
        <f>'[1]TCE - ANEXO III - Preencher'!L55</f>
        <v>131.55000000000001</v>
      </c>
      <c r="L46" s="15">
        <f>'[1]TCE - ANEXO III - Preencher'!M55</f>
        <v>0</v>
      </c>
      <c r="M46" s="15">
        <f t="shared" si="1"/>
        <v>131.55000000000001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118.63800000000001</v>
      </c>
      <c r="R46" s="15">
        <f>'[1]TCE - ANEXO III - Preencher'!S55</f>
        <v>0</v>
      </c>
      <c r="S46" s="16">
        <f t="shared" si="3"/>
        <v>118.63800000000001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263.73200000000003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ALYSSON BATISTA TAVARES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44166</v>
      </c>
      <c r="H47" s="14">
        <f>'[1]TCE - ANEXO III - Preencher'!I56</f>
        <v>0</v>
      </c>
      <c r="I47" s="14">
        <f>'[1]TCE - ANEXO III - Preencher'!J56</f>
        <v>190.0624</v>
      </c>
      <c r="J47" s="14">
        <f>'[1]TCE - ANEXO III - Preencher'!K56</f>
        <v>0</v>
      </c>
      <c r="K47" s="15">
        <f>'[1]TCE - ANEXO III - Preencher'!L56</f>
        <v>131.55000000000001</v>
      </c>
      <c r="L47" s="15">
        <f>'[1]TCE - ANEXO III - Preencher'!M56</f>
        <v>20.9</v>
      </c>
      <c r="M47" s="15">
        <f t="shared" si="1"/>
        <v>110.65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224.8</v>
      </c>
      <c r="R47" s="15">
        <f>'[1]TCE - ANEXO III - Preencher'!S56</f>
        <v>48.07</v>
      </c>
      <c r="S47" s="16">
        <f t="shared" si="3"/>
        <v>176.73000000000002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477.44240000000002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AMANDA DOS SANTOS RIBEIRO DA SILVA NASCIMENTO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44166</v>
      </c>
      <c r="H48" s="14">
        <f>'[1]TCE - ANEXO III - Preencher'!I57</f>
        <v>0</v>
      </c>
      <c r="I48" s="14">
        <f>'[1]TCE - ANEXO III - Preencher'!J57</f>
        <v>172.53360000000001</v>
      </c>
      <c r="J48" s="14">
        <f>'[1]TCE - ANEXO III - Preencher'!K57</f>
        <v>0</v>
      </c>
      <c r="K48" s="15">
        <f>'[1]TCE - ANEXO III - Preencher'!L57</f>
        <v>131.55000000000001</v>
      </c>
      <c r="L48" s="15">
        <f>'[1]TCE - ANEXO III - Preencher'!M57</f>
        <v>21.6</v>
      </c>
      <c r="M48" s="15">
        <f t="shared" si="1"/>
        <v>109.95000000000002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62.64</v>
      </c>
      <c r="S48" s="16">
        <f t="shared" si="3"/>
        <v>-62.64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219.84360000000004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FRANCISCA ANDRADE DE CARVALHO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44166</v>
      </c>
      <c r="H49" s="14">
        <f>'[1]TCE - ANEXO III - Preencher'!I58</f>
        <v>0</v>
      </c>
      <c r="I49" s="14">
        <f>'[1]TCE - ANEXO III - Preencher'!J58</f>
        <v>231.15359999999998</v>
      </c>
      <c r="J49" s="14">
        <f>'[1]TCE - ANEXO III - Preencher'!K58</f>
        <v>0</v>
      </c>
      <c r="K49" s="15">
        <f>'[1]TCE - ANEXO III - Preencher'!L58</f>
        <v>131.55000000000001</v>
      </c>
      <c r="L49" s="15">
        <f>'[1]TCE - ANEXO III - Preencher'!M58</f>
        <v>2.71</v>
      </c>
      <c r="M49" s="15">
        <f t="shared" si="1"/>
        <v>128.84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134.4</v>
      </c>
      <c r="R49" s="15">
        <f>'[1]TCE - ANEXO III - Preencher'!S58</f>
        <v>0</v>
      </c>
      <c r="S49" s="16">
        <f t="shared" si="3"/>
        <v>134.4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494.39359999999999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RAMOS XAVIER DO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44166</v>
      </c>
      <c r="H50" s="14">
        <f>'[1]TCE - ANEXO III - Preencher'!I59</f>
        <v>0</v>
      </c>
      <c r="I50" s="14">
        <f>'[1]TCE - ANEXO III - Preencher'!J59</f>
        <v>194.27360000000002</v>
      </c>
      <c r="J50" s="14">
        <f>'[1]TCE - ANEXO III - Preencher'!K59</f>
        <v>0</v>
      </c>
      <c r="K50" s="15">
        <f>'[1]TCE - ANEXO III - Preencher'!L59</f>
        <v>131.55000000000001</v>
      </c>
      <c r="L50" s="15">
        <f>'[1]TCE - ANEXO III - Preencher'!M59</f>
        <v>0</v>
      </c>
      <c r="M50" s="15">
        <f t="shared" si="1"/>
        <v>131.55000000000001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62.7</v>
      </c>
      <c r="S50" s="16">
        <f t="shared" si="3"/>
        <v>-62.7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263.12360000000007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ANA AMELIA FRUSCALSO TAVARES CORDEIRO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225125</v>
      </c>
      <c r="G51" s="13">
        <f>IF('[1]TCE - ANEXO III - Preencher'!H60="","",'[1]TCE - ANEXO III - Preencher'!H60)</f>
        <v>44166</v>
      </c>
      <c r="H51" s="14">
        <f>'[1]TCE - ANEXO III - Preencher'!I60</f>
        <v>0</v>
      </c>
      <c r="I51" s="14">
        <f>'[1]TCE - ANEXO III - Preencher'!J60</f>
        <v>802.80079999999998</v>
      </c>
      <c r="J51" s="14">
        <f>'[1]TCE - ANEXO III - Preencher'!K60</f>
        <v>0</v>
      </c>
      <c r="K51" s="15">
        <f>'[1]TCE - ANEXO III - Preencher'!L60</f>
        <v>131.55000000000001</v>
      </c>
      <c r="L51" s="15">
        <f>'[1]TCE - ANEXO III - Preencher'!M60</f>
        <v>0</v>
      </c>
      <c r="M51" s="15">
        <f t="shared" si="1"/>
        <v>131.55000000000001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134.4</v>
      </c>
      <c r="R51" s="15">
        <f>'[1]TCE - ANEXO III - Preencher'!S60</f>
        <v>0</v>
      </c>
      <c r="S51" s="16">
        <f t="shared" si="3"/>
        <v>134.4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1068.7508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ANDRE SILVA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44166</v>
      </c>
      <c r="H52" s="14">
        <f>'[1]TCE - ANEXO III - Preencher'!I61</f>
        <v>0</v>
      </c>
      <c r="I52" s="14">
        <f>'[1]TCE - ANEXO III - Preencher'!J61</f>
        <v>132.24880000000002</v>
      </c>
      <c r="J52" s="14">
        <f>'[1]TCE - ANEXO III - Preencher'!K61</f>
        <v>0</v>
      </c>
      <c r="K52" s="15">
        <f>'[1]TCE - ANEXO III - Preencher'!L61</f>
        <v>131.55000000000001</v>
      </c>
      <c r="L52" s="15">
        <f>'[1]TCE - ANEXO III - Preencher'!M61</f>
        <v>20.9</v>
      </c>
      <c r="M52" s="15">
        <f t="shared" si="1"/>
        <v>110.65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62.7</v>
      </c>
      <c r="S52" s="16">
        <f t="shared" si="3"/>
        <v>-62.7</v>
      </c>
      <c r="T52" s="15">
        <f>'[1]TCE - ANEXO III - Preencher'!U61</f>
        <v>64</v>
      </c>
      <c r="U52" s="15">
        <f>'[1]TCE - ANEXO III - Preencher'!V61</f>
        <v>0</v>
      </c>
      <c r="V52" s="16">
        <f t="shared" si="4"/>
        <v>64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244.19880000000001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ANDREANA MARIA DE MENDONCA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44166</v>
      </c>
      <c r="H53" s="14">
        <f>'[1]TCE - ANEXO III - Preencher'!I62</f>
        <v>0</v>
      </c>
      <c r="I53" s="14">
        <f>'[1]TCE - ANEXO III - Preencher'!J62</f>
        <v>161.59280000000001</v>
      </c>
      <c r="J53" s="14">
        <f>'[1]TCE - ANEXO III - Preencher'!K62</f>
        <v>0</v>
      </c>
      <c r="K53" s="15">
        <f>'[1]TCE - ANEXO III - Preencher'!L62</f>
        <v>131.55000000000001</v>
      </c>
      <c r="L53" s="15">
        <f>'[1]TCE - ANEXO III - Preencher'!M62</f>
        <v>20.9</v>
      </c>
      <c r="M53" s="15">
        <f t="shared" si="1"/>
        <v>110.65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114.4</v>
      </c>
      <c r="R53" s="15">
        <f>'[1]TCE - ANEXO III - Preencher'!S62</f>
        <v>62.7</v>
      </c>
      <c r="S53" s="16">
        <f t="shared" si="3"/>
        <v>51.7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387.94279999999998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ANGELA ALVES DE LIMA BACELAR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44166</v>
      </c>
      <c r="H54" s="14">
        <f>'[1]TCE - ANEXO III - Preencher'!I63</f>
        <v>0</v>
      </c>
      <c r="I54" s="14">
        <f>'[1]TCE - ANEXO III - Preencher'!J63</f>
        <v>400.21039999999999</v>
      </c>
      <c r="J54" s="14">
        <f>'[1]TCE - ANEXO III - Preencher'!K63</f>
        <v>0</v>
      </c>
      <c r="K54" s="15">
        <f>'[1]TCE - ANEXO III - Preencher'!L63</f>
        <v>131.55000000000001</v>
      </c>
      <c r="L54" s="15">
        <f>'[1]TCE - ANEXO III - Preencher'!M63</f>
        <v>0</v>
      </c>
      <c r="M54" s="15">
        <f t="shared" si="1"/>
        <v>131.55000000000001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114.4</v>
      </c>
      <c r="R54" s="15">
        <f>'[1]TCE - ANEXO III - Preencher'!S63</f>
        <v>0</v>
      </c>
      <c r="S54" s="16">
        <f t="shared" si="3"/>
        <v>114.4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646.16039999999998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ANTONIO SERGIO DE ANDRADE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225270</v>
      </c>
      <c r="G55" s="13">
        <f>IF('[1]TCE - ANEXO III - Preencher'!H64="","",'[1]TCE - ANEXO III - Preencher'!H64)</f>
        <v>44166</v>
      </c>
      <c r="H55" s="14">
        <f>'[1]TCE - ANEXO III - Preencher'!I64</f>
        <v>0</v>
      </c>
      <c r="I55" s="14">
        <f>'[1]TCE - ANEXO III - Preencher'!J64</f>
        <v>1581.5424</v>
      </c>
      <c r="J55" s="14">
        <f>'[1]TCE - ANEXO III - Preencher'!K64</f>
        <v>0</v>
      </c>
      <c r="K55" s="15">
        <f>'[1]TCE - ANEXO III - Preencher'!L64</f>
        <v>131.55000000000001</v>
      </c>
      <c r="L55" s="15">
        <f>'[1]TCE - ANEXO III - Preencher'!M64</f>
        <v>0</v>
      </c>
      <c r="M55" s="15">
        <f t="shared" si="1"/>
        <v>131.55000000000001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1713.0924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AURI ALVES DOS SANTOS FILHO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44166</v>
      </c>
      <c r="H56" s="14">
        <f>'[1]TCE - ANEXO III - Preencher'!I65</f>
        <v>0</v>
      </c>
      <c r="I56" s="14">
        <f>'[1]TCE - ANEXO III - Preencher'!J65</f>
        <v>231.28080000000003</v>
      </c>
      <c r="J56" s="14">
        <f>'[1]TCE - ANEXO III - Preencher'!K65</f>
        <v>0</v>
      </c>
      <c r="K56" s="15">
        <f>'[1]TCE - ANEXO III - Preencher'!L65</f>
        <v>131.55000000000001</v>
      </c>
      <c r="L56" s="15">
        <f>'[1]TCE - ANEXO III - Preencher'!M65</f>
        <v>20.9</v>
      </c>
      <c r="M56" s="15">
        <f t="shared" si="1"/>
        <v>110.65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107.5</v>
      </c>
      <c r="R56" s="15">
        <f>'[1]TCE - ANEXO III - Preencher'!S65</f>
        <v>0</v>
      </c>
      <c r="S56" s="16">
        <f t="shared" si="3"/>
        <v>107.5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449.43080000000003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BARBARA XAVIER BEZERRA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44166</v>
      </c>
      <c r="H57" s="14">
        <f>'[1]TCE - ANEXO III - Preencher'!I66</f>
        <v>0</v>
      </c>
      <c r="I57" s="14">
        <f>'[1]TCE - ANEXO III - Preencher'!J66</f>
        <v>162.3888</v>
      </c>
      <c r="J57" s="14">
        <f>'[1]TCE - ANEXO III - Preencher'!K66</f>
        <v>0</v>
      </c>
      <c r="K57" s="15">
        <f>'[1]TCE - ANEXO III - Preencher'!L66</f>
        <v>131.55000000000001</v>
      </c>
      <c r="L57" s="15">
        <f>'[1]TCE - ANEXO III - Preencher'!M66</f>
        <v>0</v>
      </c>
      <c r="M57" s="15">
        <f t="shared" si="1"/>
        <v>131.55000000000001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62.7</v>
      </c>
      <c r="S57" s="16">
        <f t="shared" si="3"/>
        <v>-62.7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231.23880000000003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BEATRIZ ALVES DA SILVA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44166</v>
      </c>
      <c r="H58" s="14">
        <f>'[1]TCE - ANEXO III - Preencher'!I67</f>
        <v>0</v>
      </c>
      <c r="I58" s="14">
        <f>'[1]TCE - ANEXO III - Preencher'!J67</f>
        <v>1861.1496000000002</v>
      </c>
      <c r="J58" s="14">
        <f>'[1]TCE - ANEXO III - Preencher'!K67</f>
        <v>0</v>
      </c>
      <c r="K58" s="15">
        <f>'[1]TCE - ANEXO III - Preencher'!L67</f>
        <v>131.55000000000001</v>
      </c>
      <c r="L58" s="15">
        <f>'[1]TCE - ANEXO III - Preencher'!M67</f>
        <v>0</v>
      </c>
      <c r="M58" s="15">
        <f t="shared" si="1"/>
        <v>131.55000000000001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100.6</v>
      </c>
      <c r="R58" s="15">
        <f>'[1]TCE - ANEXO III - Preencher'!S67</f>
        <v>0</v>
      </c>
      <c r="S58" s="16">
        <f t="shared" si="3"/>
        <v>100.6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2093.2996000000003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BERNARDO DA SILVA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44166</v>
      </c>
      <c r="H59" s="14">
        <f>'[1]TCE - ANEXO III - Preencher'!I68</f>
        <v>0</v>
      </c>
      <c r="I59" s="14">
        <f>'[1]TCE - ANEXO III - Preencher'!J68</f>
        <v>488.74480000000005</v>
      </c>
      <c r="J59" s="14">
        <f>'[1]TCE - ANEXO III - Preencher'!K68</f>
        <v>0</v>
      </c>
      <c r="K59" s="15">
        <f>'[1]TCE - ANEXO III - Preencher'!L68</f>
        <v>131.55000000000001</v>
      </c>
      <c r="L59" s="15">
        <f>'[1]TCE - ANEXO III - Preencher'!M68</f>
        <v>3.17</v>
      </c>
      <c r="M59" s="15">
        <f t="shared" si="1"/>
        <v>128.38000000000002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107.5</v>
      </c>
      <c r="R59" s="15">
        <f>'[1]TCE - ANEXO III - Preencher'!S68</f>
        <v>0</v>
      </c>
      <c r="S59" s="16">
        <f t="shared" si="3"/>
        <v>107.5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724.62480000000005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BRENDA LETICIA BEZERRA DE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44166</v>
      </c>
      <c r="H60" s="14">
        <f>'[1]TCE - ANEXO III - Preencher'!I69</f>
        <v>0</v>
      </c>
      <c r="I60" s="14">
        <f>'[1]TCE - ANEXO III - Preencher'!J69</f>
        <v>166.21680000000001</v>
      </c>
      <c r="J60" s="14">
        <f>'[1]TCE - ANEXO III - Preencher'!K69</f>
        <v>0</v>
      </c>
      <c r="K60" s="15">
        <f>'[1]TCE - ANEXO III - Preencher'!L69</f>
        <v>131.55000000000001</v>
      </c>
      <c r="L60" s="15">
        <f>'[1]TCE - ANEXO III - Preencher'!M69</f>
        <v>20.9</v>
      </c>
      <c r="M60" s="15">
        <f t="shared" si="1"/>
        <v>110.65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62.7</v>
      </c>
      <c r="S60" s="16">
        <f t="shared" si="3"/>
        <v>-62.7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214.16680000000002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BRITA NIKA SUAREZ ARTEAGA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44166</v>
      </c>
      <c r="H61" s="14">
        <f>'[1]TCE - ANEXO III - Preencher'!I70</f>
        <v>0</v>
      </c>
      <c r="I61" s="14">
        <f>'[1]TCE - ANEXO III - Preencher'!J70</f>
        <v>279.53040000000004</v>
      </c>
      <c r="J61" s="14">
        <f>'[1]TCE - ANEXO III - Preencher'!K70</f>
        <v>0</v>
      </c>
      <c r="K61" s="15">
        <f>'[1]TCE - ANEXO III - Preencher'!L70</f>
        <v>131.55000000000001</v>
      </c>
      <c r="L61" s="15">
        <f>'[1]TCE - ANEXO III - Preencher'!M70</f>
        <v>20.9</v>
      </c>
      <c r="M61" s="15">
        <f t="shared" si="1"/>
        <v>110.65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390.18040000000008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BRUNNA CAROLINE SANTOS DE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515110</v>
      </c>
      <c r="G62" s="13">
        <f>IF('[1]TCE - ANEXO III - Preencher'!H71="","",'[1]TCE - ANEXO III - Preencher'!H71)</f>
        <v>44166</v>
      </c>
      <c r="H62" s="14">
        <f>'[1]TCE - ANEXO III - Preencher'!I71</f>
        <v>0</v>
      </c>
      <c r="I62" s="14">
        <f>'[1]TCE - ANEXO III - Preencher'!J71</f>
        <v>225.62239999999997</v>
      </c>
      <c r="J62" s="14">
        <f>'[1]TCE - ANEXO III - Preencher'!K71</f>
        <v>0</v>
      </c>
      <c r="K62" s="15">
        <f>'[1]TCE - ANEXO III - Preencher'!L71</f>
        <v>131.55000000000001</v>
      </c>
      <c r="L62" s="15">
        <f>'[1]TCE - ANEXO III - Preencher'!M71</f>
        <v>20.9</v>
      </c>
      <c r="M62" s="15">
        <f t="shared" si="1"/>
        <v>110.65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336.27239999999995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CAMILA FERNANDA CANDIDO DE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44166</v>
      </c>
      <c r="H63" s="14">
        <f>'[1]TCE - ANEXO III - Preencher'!I72</f>
        <v>0</v>
      </c>
      <c r="I63" s="14">
        <f>'[1]TCE - ANEXO III - Preencher'!J72</f>
        <v>199.93120000000002</v>
      </c>
      <c r="J63" s="14">
        <f>'[1]TCE - ANEXO III - Preencher'!K72</f>
        <v>0</v>
      </c>
      <c r="K63" s="15">
        <f>'[1]TCE - ANEXO III - Preencher'!L72</f>
        <v>131.55000000000001</v>
      </c>
      <c r="L63" s="15">
        <f>'[1]TCE - ANEXO III - Preencher'!M72</f>
        <v>20.9</v>
      </c>
      <c r="M63" s="15">
        <f t="shared" si="1"/>
        <v>110.65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66.099999999999994</v>
      </c>
      <c r="R63" s="15">
        <f>'[1]TCE - ANEXO III - Preencher'!S72</f>
        <v>62.7</v>
      </c>
      <c r="S63" s="16">
        <f t="shared" si="3"/>
        <v>3.3999999999999915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313.9812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CAMILA LOBO DE ALMEIDA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44166</v>
      </c>
      <c r="H64" s="14">
        <f>'[1]TCE - ANEXO III - Preencher'!I73</f>
        <v>0</v>
      </c>
      <c r="I64" s="14">
        <f>'[1]TCE - ANEXO III - Preencher'!J73</f>
        <v>190.49600000000004</v>
      </c>
      <c r="J64" s="14">
        <f>'[1]TCE - ANEXO III - Preencher'!K73</f>
        <v>0</v>
      </c>
      <c r="K64" s="15">
        <f>'[1]TCE - ANEXO III - Preencher'!L73</f>
        <v>131.55000000000001</v>
      </c>
      <c r="L64" s="15">
        <f>'[1]TCE - ANEXO III - Preencher'!M73</f>
        <v>0</v>
      </c>
      <c r="M64" s="15">
        <f t="shared" si="1"/>
        <v>131.55000000000001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60.61</v>
      </c>
      <c r="S64" s="16">
        <f t="shared" si="3"/>
        <v>-60.61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261.43600000000004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CAMYLA MELO COELHO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225270</v>
      </c>
      <c r="G65" s="13">
        <f>IF('[1]TCE - ANEXO III - Preencher'!H74="","",'[1]TCE - ANEXO III - Preencher'!H74)</f>
        <v>44166</v>
      </c>
      <c r="H65" s="14">
        <f>'[1]TCE - ANEXO III - Preencher'!I74</f>
        <v>0</v>
      </c>
      <c r="I65" s="14">
        <f>'[1]TCE - ANEXO III - Preencher'!J74</f>
        <v>604.5104</v>
      </c>
      <c r="J65" s="14">
        <f>'[1]TCE - ANEXO III - Preencher'!K74</f>
        <v>0</v>
      </c>
      <c r="K65" s="15">
        <f>'[1]TCE - ANEXO III - Preencher'!L74</f>
        <v>131.55000000000001</v>
      </c>
      <c r="L65" s="15">
        <f>'[1]TCE - ANEXO III - Preencher'!M74</f>
        <v>0</v>
      </c>
      <c r="M65" s="15">
        <f t="shared" si="1"/>
        <v>131.55000000000001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736.06040000000007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CARLA CRISTINA INACIO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44166</v>
      </c>
      <c r="H66" s="14">
        <f>'[1]TCE - ANEXO III - Preencher'!I75</f>
        <v>0</v>
      </c>
      <c r="I66" s="14">
        <f>'[1]TCE - ANEXO III - Preencher'!J75</f>
        <v>181.256</v>
      </c>
      <c r="J66" s="14">
        <f>'[1]TCE - ANEXO III - Preencher'!K75</f>
        <v>0</v>
      </c>
      <c r="K66" s="15">
        <f>'[1]TCE - ANEXO III - Preencher'!L75</f>
        <v>131.55000000000001</v>
      </c>
      <c r="L66" s="15">
        <f>'[1]TCE - ANEXO III - Preencher'!M75</f>
        <v>20.9</v>
      </c>
      <c r="M66" s="15">
        <f t="shared" si="1"/>
        <v>110.65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114.4</v>
      </c>
      <c r="R66" s="15">
        <f>'[1]TCE - ANEXO III - Preencher'!S75</f>
        <v>0</v>
      </c>
      <c r="S66" s="16">
        <f t="shared" si="3"/>
        <v>114.4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406.30600000000004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CARLOS EDUARDO DA SILVA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322605</v>
      </c>
      <c r="G67" s="13">
        <f>IF('[1]TCE - ANEXO III - Preencher'!H76="","",'[1]TCE - ANEXO III - Preencher'!H76)</f>
        <v>44166</v>
      </c>
      <c r="H67" s="14">
        <f>'[1]TCE - ANEXO III - Preencher'!I76</f>
        <v>0</v>
      </c>
      <c r="I67" s="14">
        <f>'[1]TCE - ANEXO III - Preencher'!J76</f>
        <v>161.8648</v>
      </c>
      <c r="J67" s="14">
        <f>'[1]TCE - ANEXO III - Preencher'!K76</f>
        <v>0</v>
      </c>
      <c r="K67" s="15">
        <f>'[1]TCE - ANEXO III - Preencher'!L76</f>
        <v>131.55000000000001</v>
      </c>
      <c r="L67" s="15">
        <f>'[1]TCE - ANEXO III - Preencher'!M76</f>
        <v>20.9</v>
      </c>
      <c r="M67" s="15">
        <f t="shared" si="1"/>
        <v>110.65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41.8</v>
      </c>
      <c r="S67" s="16">
        <f t="shared" si="3"/>
        <v>-41.8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230.71480000000003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CARLOS JOSE LIMA DE MEDEIROS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44166</v>
      </c>
      <c r="H68" s="14">
        <f>'[1]TCE - ANEXO III - Preencher'!I77</f>
        <v>0</v>
      </c>
      <c r="I68" s="14">
        <f>'[1]TCE - ANEXO III - Preencher'!J77</f>
        <v>163.7184</v>
      </c>
      <c r="J68" s="14">
        <f>'[1]TCE - ANEXO III - Preencher'!K77</f>
        <v>0</v>
      </c>
      <c r="K68" s="15">
        <f>'[1]TCE - ANEXO III - Preencher'!L77</f>
        <v>131.55000000000001</v>
      </c>
      <c r="L68" s="15">
        <f>'[1]TCE - ANEXO III - Preencher'!M77</f>
        <v>20.9</v>
      </c>
      <c r="M68" s="15">
        <f t="shared" ref="M68:M131" si="7">K68-L68</f>
        <v>110.65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62.7</v>
      </c>
      <c r="S68" s="16">
        <f t="shared" ref="S68:S131" si="9">Q68-R68</f>
        <v>-62.7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211.66840000000002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CARMEM VIRGINIA CERQUINHO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44166</v>
      </c>
      <c r="H69" s="14">
        <f>'[1]TCE - ANEXO III - Preencher'!I78</f>
        <v>0</v>
      </c>
      <c r="I69" s="14">
        <f>'[1]TCE - ANEXO III - Preencher'!J78</f>
        <v>179.9648</v>
      </c>
      <c r="J69" s="14">
        <f>'[1]TCE - ANEXO III - Preencher'!K78</f>
        <v>0</v>
      </c>
      <c r="K69" s="15">
        <f>'[1]TCE - ANEXO III - Preencher'!L78</f>
        <v>131.55000000000001</v>
      </c>
      <c r="L69" s="15">
        <f>'[1]TCE - ANEXO III - Preencher'!M78</f>
        <v>0</v>
      </c>
      <c r="M69" s="15">
        <f t="shared" si="7"/>
        <v>131.55000000000001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159.25</v>
      </c>
      <c r="R69" s="15">
        <f>'[1]TCE - ANEXO III - Preencher'!S78</f>
        <v>56.43</v>
      </c>
      <c r="S69" s="16">
        <f t="shared" si="9"/>
        <v>102.82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414.33480000000003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CASSIA REGINA MOTA PEREIRA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514225</v>
      </c>
      <c r="G70" s="13">
        <f>IF('[1]TCE - ANEXO III - Preencher'!H79="","",'[1]TCE - ANEXO III - Preencher'!H79)</f>
        <v>44166</v>
      </c>
      <c r="H70" s="14">
        <f>'[1]TCE - ANEXO III - Preencher'!I79</f>
        <v>0</v>
      </c>
      <c r="I70" s="14">
        <f>'[1]TCE - ANEXO III - Preencher'!J79</f>
        <v>167.792</v>
      </c>
      <c r="J70" s="14">
        <f>'[1]TCE - ANEXO III - Preencher'!K79</f>
        <v>0</v>
      </c>
      <c r="K70" s="15">
        <f>'[1]TCE - ANEXO III - Preencher'!L79</f>
        <v>131.55000000000001</v>
      </c>
      <c r="L70" s="15">
        <f>'[1]TCE - ANEXO III - Preencher'!M79</f>
        <v>20.9</v>
      </c>
      <c r="M70" s="15">
        <f t="shared" si="7"/>
        <v>110.65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114.4</v>
      </c>
      <c r="R70" s="15">
        <f>'[1]TCE - ANEXO III - Preencher'!S79</f>
        <v>0</v>
      </c>
      <c r="S70" s="16">
        <f t="shared" si="9"/>
        <v>114.4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392.84199999999998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CELIA GOMES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324115</v>
      </c>
      <c r="G71" s="13">
        <f>IF('[1]TCE - ANEXO III - Preencher'!H80="","",'[1]TCE - ANEXO III - Preencher'!H80)</f>
        <v>44166</v>
      </c>
      <c r="H71" s="14">
        <f>'[1]TCE - ANEXO III - Preencher'!I80</f>
        <v>0</v>
      </c>
      <c r="I71" s="14">
        <f>'[1]TCE - ANEXO III - Preencher'!J80</f>
        <v>372.93760000000003</v>
      </c>
      <c r="J71" s="14">
        <f>'[1]TCE - ANEXO III - Preencher'!K80</f>
        <v>0</v>
      </c>
      <c r="K71" s="15">
        <f>'[1]TCE - ANEXO III - Preencher'!L80</f>
        <v>131.55000000000001</v>
      </c>
      <c r="L71" s="15">
        <f>'[1]TCE - ANEXO III - Preencher'!M80</f>
        <v>2.71</v>
      </c>
      <c r="M71" s="15">
        <f t="shared" si="7"/>
        <v>128.84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501.77760000000001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CHARLES ALMIR ALBUQUERQUE DE ARAUJO JUNIOR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766420</v>
      </c>
      <c r="G72" s="13">
        <f>IF('[1]TCE - ANEXO III - Preencher'!H81="","",'[1]TCE - ANEXO III - Preencher'!H81)</f>
        <v>44166</v>
      </c>
      <c r="H72" s="14">
        <f>'[1]TCE - ANEXO III - Preencher'!I81</f>
        <v>0</v>
      </c>
      <c r="I72" s="14">
        <f>'[1]TCE - ANEXO III - Preencher'!J81</f>
        <v>235.6576</v>
      </c>
      <c r="J72" s="14">
        <f>'[1]TCE - ANEXO III - Preencher'!K81</f>
        <v>0</v>
      </c>
      <c r="K72" s="15">
        <f>'[1]TCE - ANEXO III - Preencher'!L81</f>
        <v>131.55000000000001</v>
      </c>
      <c r="L72" s="15">
        <f>'[1]TCE - ANEXO III - Preencher'!M81</f>
        <v>2.71</v>
      </c>
      <c r="M72" s="15">
        <f t="shared" si="7"/>
        <v>128.84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17.8</v>
      </c>
      <c r="R72" s="15">
        <f>'[1]TCE - ANEXO III - Preencher'!S81</f>
        <v>0</v>
      </c>
      <c r="S72" s="16">
        <f t="shared" si="9"/>
        <v>17.8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382.29760000000005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CHRISTIANA AZEVEDO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44166</v>
      </c>
      <c r="H73" s="14">
        <f>'[1]TCE - ANEXO III - Preencher'!I82</f>
        <v>0</v>
      </c>
      <c r="I73" s="14">
        <f>'[1]TCE - ANEXO III - Preencher'!J82</f>
        <v>208.05599999999998</v>
      </c>
      <c r="J73" s="14">
        <f>'[1]TCE - ANEXO III - Preencher'!K82</f>
        <v>0</v>
      </c>
      <c r="K73" s="15">
        <f>'[1]TCE - ANEXO III - Preencher'!L82</f>
        <v>131.55000000000001</v>
      </c>
      <c r="L73" s="15">
        <f>'[1]TCE - ANEXO III - Preencher'!M82</f>
        <v>20.9</v>
      </c>
      <c r="M73" s="15">
        <f t="shared" si="7"/>
        <v>110.65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126.25</v>
      </c>
      <c r="R73" s="15">
        <f>'[1]TCE - ANEXO III - Preencher'!S82</f>
        <v>62.7</v>
      </c>
      <c r="S73" s="16">
        <f t="shared" si="9"/>
        <v>63.55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382.25600000000003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CICERO FERNANDES DE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44166</v>
      </c>
      <c r="H74" s="14">
        <f>'[1]TCE - ANEXO III - Preencher'!I83</f>
        <v>0</v>
      </c>
      <c r="I74" s="14">
        <f>'[1]TCE - ANEXO III - Preencher'!J83</f>
        <v>168.28080000000003</v>
      </c>
      <c r="J74" s="14">
        <f>'[1]TCE - ANEXO III - Preencher'!K83</f>
        <v>0</v>
      </c>
      <c r="K74" s="15">
        <f>'[1]TCE - ANEXO III - Preencher'!L83</f>
        <v>131.55000000000001</v>
      </c>
      <c r="L74" s="15">
        <f>'[1]TCE - ANEXO III - Preencher'!M83</f>
        <v>0</v>
      </c>
      <c r="M74" s="15">
        <f t="shared" si="7"/>
        <v>131.55000000000001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114.4</v>
      </c>
      <c r="R74" s="15">
        <f>'[1]TCE - ANEXO III - Preencher'!S83</f>
        <v>56.29</v>
      </c>
      <c r="S74" s="16">
        <f t="shared" si="9"/>
        <v>58.110000000000007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357.94080000000008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CLARICE DA SILVA GOUVEIA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223405</v>
      </c>
      <c r="G75" s="13">
        <f>IF('[1]TCE - ANEXO III - Preencher'!H84="","",'[1]TCE - ANEXO III - Preencher'!H84)</f>
        <v>44166</v>
      </c>
      <c r="H75" s="14">
        <f>'[1]TCE - ANEXO III - Preencher'!I84</f>
        <v>0</v>
      </c>
      <c r="I75" s="14">
        <f>'[1]TCE - ANEXO III - Preencher'!J84</f>
        <v>703.91200000000003</v>
      </c>
      <c r="J75" s="14">
        <f>'[1]TCE - ANEXO III - Preencher'!K84</f>
        <v>0</v>
      </c>
      <c r="K75" s="15">
        <f>'[1]TCE - ANEXO III - Preencher'!L84</f>
        <v>131.55000000000001</v>
      </c>
      <c r="L75" s="15">
        <f>'[1]TCE - ANEXO III - Preencher'!M84</f>
        <v>0</v>
      </c>
      <c r="M75" s="15">
        <f t="shared" si="7"/>
        <v>131.55000000000001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211</v>
      </c>
      <c r="R75" s="15">
        <f>'[1]TCE - ANEXO III - Preencher'!S84</f>
        <v>0</v>
      </c>
      <c r="S75" s="16">
        <f t="shared" si="9"/>
        <v>211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1046.462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CRISTIANA VALERIA DA SILVA SINFRONIO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44166</v>
      </c>
      <c r="H76" s="14">
        <f>'[1]TCE - ANEXO III - Preencher'!I85</f>
        <v>0</v>
      </c>
      <c r="I76" s="14">
        <f>'[1]TCE - ANEXO III - Preencher'!J85</f>
        <v>216.02400000000003</v>
      </c>
      <c r="J76" s="14">
        <f>'[1]TCE - ANEXO III - Preencher'!K85</f>
        <v>0</v>
      </c>
      <c r="K76" s="15">
        <f>'[1]TCE - ANEXO III - Preencher'!L85</f>
        <v>131.55000000000001</v>
      </c>
      <c r="L76" s="15">
        <f>'[1]TCE - ANEXO III - Preencher'!M85</f>
        <v>20.9</v>
      </c>
      <c r="M76" s="15">
        <f t="shared" si="7"/>
        <v>110.65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58.52</v>
      </c>
      <c r="S76" s="16">
        <f t="shared" si="9"/>
        <v>-58.52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268.15400000000005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CRISTIANE APRIGIO DE ASSUNCAO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44166</v>
      </c>
      <c r="H77" s="14">
        <f>'[1]TCE - ANEXO III - Preencher'!I86</f>
        <v>0</v>
      </c>
      <c r="I77" s="14">
        <f>'[1]TCE - ANEXO III - Preencher'!J86</f>
        <v>158.01680000000002</v>
      </c>
      <c r="J77" s="14">
        <f>'[1]TCE - ANEXO III - Preencher'!K86</f>
        <v>0</v>
      </c>
      <c r="K77" s="15">
        <f>'[1]TCE - ANEXO III - Preencher'!L86</f>
        <v>131.55000000000001</v>
      </c>
      <c r="L77" s="15">
        <f>'[1]TCE - ANEXO III - Preencher'!M86</f>
        <v>20.9</v>
      </c>
      <c r="M77" s="15">
        <f t="shared" si="7"/>
        <v>110.65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62.7</v>
      </c>
      <c r="S77" s="16">
        <f t="shared" si="9"/>
        <v>-62.7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205.96680000000003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CRISTIANE MARIA SALES VIANA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44166</v>
      </c>
      <c r="H78" s="14">
        <f>'[1]TCE - ANEXO III - Preencher'!I87</f>
        <v>0</v>
      </c>
      <c r="I78" s="14">
        <f>'[1]TCE - ANEXO III - Preencher'!J87</f>
        <v>167.70400000000001</v>
      </c>
      <c r="J78" s="14">
        <f>'[1]TCE - ANEXO III - Preencher'!K87</f>
        <v>0</v>
      </c>
      <c r="K78" s="15">
        <f>'[1]TCE - ANEXO III - Preencher'!L87</f>
        <v>131.55000000000001</v>
      </c>
      <c r="L78" s="15">
        <f>'[1]TCE - ANEXO III - Preencher'!M87</f>
        <v>20.9</v>
      </c>
      <c r="M78" s="15">
        <f t="shared" si="7"/>
        <v>110.65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62.7</v>
      </c>
      <c r="S78" s="16">
        <f t="shared" si="9"/>
        <v>-62.7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215.65400000000005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CRISTIANO RAELI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142105</v>
      </c>
      <c r="G79" s="13">
        <f>IF('[1]TCE - ANEXO III - Preencher'!H88="","",'[1]TCE - ANEXO III - Preencher'!H88)</f>
        <v>44166</v>
      </c>
      <c r="H79" s="14">
        <f>'[1]TCE - ANEXO III - Preencher'!I88</f>
        <v>0</v>
      </c>
      <c r="I79" s="14">
        <f>'[1]TCE - ANEXO III - Preencher'!J88</f>
        <v>1246.068</v>
      </c>
      <c r="J79" s="14">
        <f>'[1]TCE - ANEXO III - Preencher'!K88</f>
        <v>0</v>
      </c>
      <c r="K79" s="15">
        <f>'[1]TCE - ANEXO III - Preencher'!L88</f>
        <v>131.55000000000001</v>
      </c>
      <c r="L79" s="15">
        <f>'[1]TCE - ANEXO III - Preencher'!M88</f>
        <v>30</v>
      </c>
      <c r="M79" s="15">
        <f t="shared" si="7"/>
        <v>101.55000000000001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332.2</v>
      </c>
      <c r="R79" s="15">
        <f>'[1]TCE - ANEXO III - Preencher'!S88</f>
        <v>0</v>
      </c>
      <c r="S79" s="16">
        <f t="shared" si="9"/>
        <v>332.2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1679.818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CRISTINA FLOR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44166</v>
      </c>
      <c r="H80" s="14">
        <f>'[1]TCE - ANEXO III - Preencher'!I89</f>
        <v>0</v>
      </c>
      <c r="I80" s="14">
        <f>'[1]TCE - ANEXO III - Preencher'!J89</f>
        <v>161.47279999999998</v>
      </c>
      <c r="J80" s="14">
        <f>'[1]TCE - ANEXO III - Preencher'!K89</f>
        <v>0</v>
      </c>
      <c r="K80" s="15">
        <f>'[1]TCE - ANEXO III - Preencher'!L89</f>
        <v>131.55000000000001</v>
      </c>
      <c r="L80" s="15">
        <f>'[1]TCE - ANEXO III - Preencher'!M89</f>
        <v>20.9</v>
      </c>
      <c r="M80" s="15">
        <f t="shared" si="7"/>
        <v>110.65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211</v>
      </c>
      <c r="R80" s="15">
        <f>'[1]TCE - ANEXO III - Preencher'!S89</f>
        <v>41.8</v>
      </c>
      <c r="S80" s="16">
        <f t="shared" si="9"/>
        <v>169.2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441.32279999999997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DANIEL RICARDO PEREIRA CABRAL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44166</v>
      </c>
      <c r="H81" s="14">
        <f>'[1]TCE - ANEXO III - Preencher'!I90</f>
        <v>0</v>
      </c>
      <c r="I81" s="14">
        <f>'[1]TCE - ANEXO III - Preencher'!J90</f>
        <v>630.51839999999993</v>
      </c>
      <c r="J81" s="14">
        <f>'[1]TCE - ANEXO III - Preencher'!K90</f>
        <v>0</v>
      </c>
      <c r="K81" s="15">
        <f>'[1]TCE - ANEXO III - Preencher'!L90</f>
        <v>131.55000000000001</v>
      </c>
      <c r="L81" s="15">
        <f>'[1]TCE - ANEXO III - Preencher'!M90</f>
        <v>3.08</v>
      </c>
      <c r="M81" s="15">
        <f t="shared" si="7"/>
        <v>128.47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758.98839999999996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DANIELA MARQUES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517410</v>
      </c>
      <c r="G82" s="13">
        <f>IF('[1]TCE - ANEXO III - Preencher'!H91="","",'[1]TCE - ANEXO III - Preencher'!H91)</f>
        <v>44166</v>
      </c>
      <c r="H82" s="14">
        <f>'[1]TCE - ANEXO III - Preencher'!I91</f>
        <v>0</v>
      </c>
      <c r="I82" s="14">
        <f>'[1]TCE - ANEXO III - Preencher'!J91</f>
        <v>153.9272</v>
      </c>
      <c r="J82" s="14">
        <f>'[1]TCE - ANEXO III - Preencher'!K91</f>
        <v>0</v>
      </c>
      <c r="K82" s="15">
        <f>'[1]TCE - ANEXO III - Preencher'!L91</f>
        <v>131.55000000000001</v>
      </c>
      <c r="L82" s="15">
        <f>'[1]TCE - ANEXO III - Preencher'!M91</f>
        <v>20.9</v>
      </c>
      <c r="M82" s="15">
        <f t="shared" si="7"/>
        <v>110.65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248.5</v>
      </c>
      <c r="R82" s="15">
        <f>'[1]TCE - ANEXO III - Preencher'!S91</f>
        <v>62.7</v>
      </c>
      <c r="S82" s="16">
        <f t="shared" si="9"/>
        <v>185.8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450.37720000000002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DANIELE MARIA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142205</v>
      </c>
      <c r="G83" s="13">
        <f>IF('[1]TCE - ANEXO III - Preencher'!H92="","",'[1]TCE - ANEXO III - Preencher'!H92)</f>
        <v>44166</v>
      </c>
      <c r="H83" s="14">
        <f>'[1]TCE - ANEXO III - Preencher'!I92</f>
        <v>0</v>
      </c>
      <c r="I83" s="14">
        <f>'[1]TCE - ANEXO III - Preencher'!J92</f>
        <v>365.55040000000002</v>
      </c>
      <c r="J83" s="14">
        <f>'[1]TCE - ANEXO III - Preencher'!K92</f>
        <v>0</v>
      </c>
      <c r="K83" s="15">
        <f>'[1]TCE - ANEXO III - Preencher'!L92</f>
        <v>131.55000000000001</v>
      </c>
      <c r="L83" s="15">
        <f>'[1]TCE - ANEXO III - Preencher'!M92</f>
        <v>0</v>
      </c>
      <c r="M83" s="15">
        <f t="shared" si="7"/>
        <v>131.55000000000001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154.4</v>
      </c>
      <c r="R83" s="15">
        <f>'[1]TCE - ANEXO III - Preencher'!S92</f>
        <v>150.80000000000001</v>
      </c>
      <c r="S83" s="16">
        <f t="shared" si="9"/>
        <v>3.5999999999999943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500.70040000000006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DANIELLY SANTOS RAMOS DE BARROS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44166</v>
      </c>
      <c r="H84" s="14">
        <f>'[1]TCE - ANEXO III - Preencher'!I93</f>
        <v>0</v>
      </c>
      <c r="I84" s="14">
        <f>'[1]TCE - ANEXO III - Preencher'!J93</f>
        <v>167.4152</v>
      </c>
      <c r="J84" s="14">
        <f>'[1]TCE - ANEXO III - Preencher'!K93</f>
        <v>0</v>
      </c>
      <c r="K84" s="15">
        <f>'[1]TCE - ANEXO III - Preencher'!L93</f>
        <v>131.55000000000001</v>
      </c>
      <c r="L84" s="15">
        <f>'[1]TCE - ANEXO III - Preencher'!M93</f>
        <v>20.9</v>
      </c>
      <c r="M84" s="15">
        <f t="shared" si="7"/>
        <v>110.65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145</v>
      </c>
      <c r="R84" s="15">
        <f>'[1]TCE - ANEXO III - Preencher'!S93</f>
        <v>0</v>
      </c>
      <c r="S84" s="16">
        <f t="shared" si="9"/>
        <v>145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424.22520000000003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DANTON MARTINS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411010</v>
      </c>
      <c r="G85" s="13">
        <f>IF('[1]TCE - ANEXO III - Preencher'!H94="","",'[1]TCE - ANEXO III - Preencher'!H94)</f>
        <v>44166</v>
      </c>
      <c r="H85" s="14">
        <f>'[1]TCE - ANEXO III - Preencher'!I94</f>
        <v>0</v>
      </c>
      <c r="I85" s="14">
        <f>'[1]TCE - ANEXO III - Preencher'!J94</f>
        <v>193.62400000000002</v>
      </c>
      <c r="J85" s="14">
        <f>'[1]TCE - ANEXO III - Preencher'!K94</f>
        <v>0</v>
      </c>
      <c r="K85" s="15">
        <f>'[1]TCE - ANEXO III - Preencher'!L94</f>
        <v>131.55000000000001</v>
      </c>
      <c r="L85" s="15">
        <f>'[1]TCE - ANEXO III - Preencher'!M94</f>
        <v>20.9</v>
      </c>
      <c r="M85" s="15">
        <f t="shared" si="7"/>
        <v>110.65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62.7</v>
      </c>
      <c r="S85" s="16">
        <f t="shared" si="9"/>
        <v>-62.7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242.73400000000004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DAVINA MARIA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44166</v>
      </c>
      <c r="H86" s="14">
        <f>'[1]TCE - ANEXO III - Preencher'!I95</f>
        <v>0</v>
      </c>
      <c r="I86" s="14">
        <f>'[1]TCE - ANEXO III - Preencher'!J95</f>
        <v>43.472000000000001</v>
      </c>
      <c r="J86" s="14">
        <f>'[1]TCE - ANEXO III - Preencher'!K95</f>
        <v>0</v>
      </c>
      <c r="K86" s="15">
        <f>'[1]TCE - ANEXO III - Preencher'!L95</f>
        <v>131.55000000000001</v>
      </c>
      <c r="L86" s="15">
        <f>'[1]TCE - ANEXO III - Preencher'!M95</f>
        <v>0</v>
      </c>
      <c r="M86" s="15">
        <f t="shared" si="7"/>
        <v>131.55000000000001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183.4</v>
      </c>
      <c r="R86" s="15">
        <f>'[1]TCE - ANEXO III - Preencher'!S95</f>
        <v>0</v>
      </c>
      <c r="S86" s="16">
        <f t="shared" si="9"/>
        <v>183.4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359.58199999999999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DAYANNE LIMA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44166</v>
      </c>
      <c r="H87" s="14">
        <f>'[1]TCE - ANEXO III - Preencher'!I96</f>
        <v>0</v>
      </c>
      <c r="I87" s="14">
        <f>'[1]TCE - ANEXO III - Preencher'!J96</f>
        <v>214.83599999999998</v>
      </c>
      <c r="J87" s="14">
        <f>'[1]TCE - ANEXO III - Preencher'!K96</f>
        <v>0</v>
      </c>
      <c r="K87" s="15">
        <f>'[1]TCE - ANEXO III - Preencher'!L96</f>
        <v>131.55000000000001</v>
      </c>
      <c r="L87" s="15">
        <f>'[1]TCE - ANEXO III - Preencher'!M96</f>
        <v>20.9</v>
      </c>
      <c r="M87" s="15">
        <f t="shared" si="7"/>
        <v>110.65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326.64600000000002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DEBORA COUTINHO PEREIRA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44166</v>
      </c>
      <c r="H88" s="14">
        <f>'[1]TCE - ANEXO III - Preencher'!I97</f>
        <v>0</v>
      </c>
      <c r="I88" s="14">
        <f>'[1]TCE - ANEXO III - Preencher'!J97</f>
        <v>397.9128</v>
      </c>
      <c r="J88" s="14">
        <f>'[1]TCE - ANEXO III - Preencher'!K97</f>
        <v>0</v>
      </c>
      <c r="K88" s="15">
        <f>'[1]TCE - ANEXO III - Preencher'!L97</f>
        <v>131.55000000000001</v>
      </c>
      <c r="L88" s="15">
        <f>'[1]TCE - ANEXO III - Preencher'!M97</f>
        <v>2.62</v>
      </c>
      <c r="M88" s="15">
        <f t="shared" si="7"/>
        <v>128.93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197.2</v>
      </c>
      <c r="R88" s="15">
        <f>'[1]TCE - ANEXO III - Preencher'!S97</f>
        <v>104.87</v>
      </c>
      <c r="S88" s="16">
        <f t="shared" si="9"/>
        <v>92.329999999999984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620.33279999999991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IALLE PESSOA DE SOUSA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322415</v>
      </c>
      <c r="G89" s="13">
        <f>IF('[1]TCE - ANEXO III - Preencher'!H98="","",'[1]TCE - ANEXO III - Preencher'!H98)</f>
        <v>44166</v>
      </c>
      <c r="H89" s="14">
        <f>'[1]TCE - ANEXO III - Preencher'!I98</f>
        <v>0</v>
      </c>
      <c r="I89" s="14">
        <f>'[1]TCE - ANEXO III - Preencher'!J98</f>
        <v>171.12559999999999</v>
      </c>
      <c r="J89" s="14">
        <f>'[1]TCE - ANEXO III - Preencher'!K98</f>
        <v>0</v>
      </c>
      <c r="K89" s="15">
        <f>'[1]TCE - ANEXO III - Preencher'!L98</f>
        <v>131.55000000000001</v>
      </c>
      <c r="L89" s="15">
        <f>'[1]TCE - ANEXO III - Preencher'!M98</f>
        <v>0</v>
      </c>
      <c r="M89" s="15">
        <f t="shared" si="7"/>
        <v>131.55000000000001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398.8</v>
      </c>
      <c r="R89" s="15">
        <f>'[1]TCE - ANEXO III - Preencher'!S98</f>
        <v>0</v>
      </c>
      <c r="S89" s="16">
        <f t="shared" si="9"/>
        <v>398.8</v>
      </c>
      <c r="T89" s="15">
        <f>'[1]TCE - ANEXO III - Preencher'!U98</f>
        <v>57.6</v>
      </c>
      <c r="U89" s="15">
        <f>'[1]TCE - ANEXO III - Preencher'!V98</f>
        <v>0</v>
      </c>
      <c r="V89" s="16">
        <f t="shared" si="10"/>
        <v>57.6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760.23560000000009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DEBORA THAIS MARINHO FERREIRA ESPINDOLA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44166</v>
      </c>
      <c r="H90" s="14">
        <f>'[1]TCE - ANEXO III - Preencher'!I99</f>
        <v>0</v>
      </c>
      <c r="I90" s="14">
        <f>'[1]TCE - ANEXO III - Preencher'!J99</f>
        <v>737.28480000000002</v>
      </c>
      <c r="J90" s="14">
        <f>'[1]TCE - ANEXO III - Preencher'!K99</f>
        <v>0</v>
      </c>
      <c r="K90" s="15">
        <f>'[1]TCE - ANEXO III - Preencher'!L99</f>
        <v>131.55000000000001</v>
      </c>
      <c r="L90" s="15">
        <f>'[1]TCE - ANEXO III - Preencher'!M99</f>
        <v>3.08</v>
      </c>
      <c r="M90" s="15">
        <f t="shared" si="7"/>
        <v>128.47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866.91480000000001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DIJANE BISPO DOS SANTOS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44166</v>
      </c>
      <c r="H91" s="14">
        <f>'[1]TCE - ANEXO III - Preencher'!I100</f>
        <v>0</v>
      </c>
      <c r="I91" s="14">
        <f>'[1]TCE - ANEXO III - Preencher'!J100</f>
        <v>531.3184</v>
      </c>
      <c r="J91" s="14">
        <f>'[1]TCE - ANEXO III - Preencher'!K100</f>
        <v>0</v>
      </c>
      <c r="K91" s="15">
        <f>'[1]TCE - ANEXO III - Preencher'!L100</f>
        <v>131.55000000000001</v>
      </c>
      <c r="L91" s="15">
        <f>'[1]TCE - ANEXO III - Preencher'!M100</f>
        <v>0</v>
      </c>
      <c r="M91" s="15">
        <f t="shared" si="7"/>
        <v>131.55000000000001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134.4</v>
      </c>
      <c r="R91" s="15">
        <f>'[1]TCE - ANEXO III - Preencher'!S100</f>
        <v>0</v>
      </c>
      <c r="S91" s="16">
        <f t="shared" si="9"/>
        <v>134.4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798.42840000000001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DIOGENES HENRIQUE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44166</v>
      </c>
      <c r="H92" s="14">
        <f>'[1]TCE - ANEXO III - Preencher'!I101</f>
        <v>0</v>
      </c>
      <c r="I92" s="14">
        <f>'[1]TCE - ANEXO III - Preencher'!J101</f>
        <v>190.48239999999998</v>
      </c>
      <c r="J92" s="14">
        <f>'[1]TCE - ANEXO III - Preencher'!K101</f>
        <v>0</v>
      </c>
      <c r="K92" s="15">
        <f>'[1]TCE - ANEXO III - Preencher'!L101</f>
        <v>131.55000000000001</v>
      </c>
      <c r="L92" s="15">
        <f>'[1]TCE - ANEXO III - Preencher'!M101</f>
        <v>20.9</v>
      </c>
      <c r="M92" s="15">
        <f t="shared" si="7"/>
        <v>110.65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302.29239999999999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DRIELI GESSICA DA SILVA PRADO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44166</v>
      </c>
      <c r="H93" s="14">
        <f>'[1]TCE - ANEXO III - Preencher'!I102</f>
        <v>0</v>
      </c>
      <c r="I93" s="14">
        <f>'[1]TCE - ANEXO III - Preencher'!J102</f>
        <v>156.89840000000001</v>
      </c>
      <c r="J93" s="14">
        <f>'[1]TCE - ANEXO III - Preencher'!K102</f>
        <v>0</v>
      </c>
      <c r="K93" s="15">
        <f>'[1]TCE - ANEXO III - Preencher'!L102</f>
        <v>131.55000000000001</v>
      </c>
      <c r="L93" s="15">
        <f>'[1]TCE - ANEXO III - Preencher'!M102</f>
        <v>21.6</v>
      </c>
      <c r="M93" s="15">
        <f t="shared" si="7"/>
        <v>109.95000000000002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12.15</v>
      </c>
      <c r="R93" s="15">
        <f>'[1]TCE - ANEXO III - Preencher'!S102</f>
        <v>64.8</v>
      </c>
      <c r="S93" s="16">
        <f t="shared" si="9"/>
        <v>-52.65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215.35840000000005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EDENIR TRINDADE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44166</v>
      </c>
      <c r="H94" s="14">
        <f>'[1]TCE - ANEXO III - Preencher'!I103</f>
        <v>0</v>
      </c>
      <c r="I94" s="14">
        <f>'[1]TCE - ANEXO III - Preencher'!J103</f>
        <v>1249.7936</v>
      </c>
      <c r="J94" s="14">
        <f>'[1]TCE - ANEXO III - Preencher'!K103</f>
        <v>0</v>
      </c>
      <c r="K94" s="15">
        <f>'[1]TCE - ANEXO III - Preencher'!L103</f>
        <v>131.55000000000001</v>
      </c>
      <c r="L94" s="15">
        <f>'[1]TCE - ANEXO III - Preencher'!M103</f>
        <v>0</v>
      </c>
      <c r="M94" s="15">
        <f t="shared" si="7"/>
        <v>131.55000000000001</v>
      </c>
      <c r="N94" s="15">
        <f>'[1]TCE - ANEXO III - Preencher'!O103</f>
        <v>2.42</v>
      </c>
      <c r="O94" s="15">
        <f>'[1]TCE - ANEXO III - Preencher'!P103</f>
        <v>0</v>
      </c>
      <c r="P94" s="16">
        <f t="shared" si="8"/>
        <v>2.42</v>
      </c>
      <c r="Q94" s="15">
        <f>'[1]TCE - ANEXO III - Preencher'!R103</f>
        <v>191.45</v>
      </c>
      <c r="R94" s="15">
        <f>'[1]TCE - ANEXO III - Preencher'!S103</f>
        <v>0</v>
      </c>
      <c r="S94" s="16">
        <f t="shared" si="9"/>
        <v>191.45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1575.2136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EDGAR DE BARROS LOBO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44166</v>
      </c>
      <c r="H95" s="14">
        <f>'[1]TCE - ANEXO III - Preencher'!I104</f>
        <v>0</v>
      </c>
      <c r="I95" s="14">
        <f>'[1]TCE - ANEXO III - Preencher'!J104</f>
        <v>197.64560000000003</v>
      </c>
      <c r="J95" s="14">
        <f>'[1]TCE - ANEXO III - Preencher'!K104</f>
        <v>0</v>
      </c>
      <c r="K95" s="15">
        <f>'[1]TCE - ANEXO III - Preencher'!L104</f>
        <v>131.55000000000001</v>
      </c>
      <c r="L95" s="15">
        <f>'[1]TCE - ANEXO III - Preencher'!M104</f>
        <v>20.9</v>
      </c>
      <c r="M95" s="15">
        <f t="shared" si="7"/>
        <v>110.65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59.49</v>
      </c>
      <c r="S95" s="16">
        <f t="shared" si="9"/>
        <v>-59.49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249.96560000000005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EDGAR DE OLIVEIRA NETO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223208</v>
      </c>
      <c r="G96" s="13">
        <f>IF('[1]TCE - ANEXO III - Preencher'!H105="","",'[1]TCE - ANEXO III - Preencher'!H105)</f>
        <v>44166</v>
      </c>
      <c r="H96" s="14">
        <f>'[1]TCE - ANEXO III - Preencher'!I105</f>
        <v>0</v>
      </c>
      <c r="I96" s="14">
        <f>'[1]TCE - ANEXO III - Preencher'!J105</f>
        <v>951.69679999999994</v>
      </c>
      <c r="J96" s="14">
        <f>'[1]TCE - ANEXO III - Preencher'!K105</f>
        <v>0</v>
      </c>
      <c r="K96" s="15">
        <f>'[1]TCE - ANEXO III - Preencher'!L105</f>
        <v>131.55000000000001</v>
      </c>
      <c r="L96" s="15">
        <f>'[1]TCE - ANEXO III - Preencher'!M105</f>
        <v>0</v>
      </c>
      <c r="M96" s="15">
        <f t="shared" si="7"/>
        <v>131.55000000000001</v>
      </c>
      <c r="N96" s="15">
        <f>'[1]TCE - ANEXO III - Preencher'!O105</f>
        <v>9.26</v>
      </c>
      <c r="O96" s="15">
        <f>'[1]TCE - ANEXO III - Preencher'!P105</f>
        <v>0</v>
      </c>
      <c r="P96" s="16">
        <f t="shared" si="8"/>
        <v>9.26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1092.5067999999999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EDIVANI JOSEFA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515110</v>
      </c>
      <c r="G97" s="13">
        <f>IF('[1]TCE - ANEXO III - Preencher'!H106="","",'[1]TCE - ANEXO III - Preencher'!H106)</f>
        <v>44166</v>
      </c>
      <c r="H97" s="14">
        <f>'[1]TCE - ANEXO III - Preencher'!I106</f>
        <v>0</v>
      </c>
      <c r="I97" s="14">
        <f>'[1]TCE - ANEXO III - Preencher'!J106</f>
        <v>154.65200000000002</v>
      </c>
      <c r="J97" s="14">
        <f>'[1]TCE - ANEXO III - Preencher'!K106</f>
        <v>0</v>
      </c>
      <c r="K97" s="15">
        <f>'[1]TCE - ANEXO III - Preencher'!L106</f>
        <v>131.55000000000001</v>
      </c>
      <c r="L97" s="15">
        <f>'[1]TCE - ANEXO III - Preencher'!M106</f>
        <v>20.9</v>
      </c>
      <c r="M97" s="15">
        <f t="shared" si="7"/>
        <v>110.65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58.52</v>
      </c>
      <c r="S97" s="16">
        <f t="shared" si="9"/>
        <v>-58.52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207.94200000000004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EDIVANIA MARIA DA SILVA BELARMINO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44166</v>
      </c>
      <c r="H98" s="14">
        <f>'[1]TCE - ANEXO III - Preencher'!I107</f>
        <v>0</v>
      </c>
      <c r="I98" s="14">
        <f>'[1]TCE - ANEXO III - Preencher'!J107</f>
        <v>2266.4168</v>
      </c>
      <c r="J98" s="14">
        <f>'[1]TCE - ANEXO III - Preencher'!K107</f>
        <v>0</v>
      </c>
      <c r="K98" s="15">
        <f>'[1]TCE - ANEXO III - Preencher'!L107</f>
        <v>131.55000000000001</v>
      </c>
      <c r="L98" s="15">
        <f>'[1]TCE - ANEXO III - Preencher'!M107</f>
        <v>0</v>
      </c>
      <c r="M98" s="15">
        <f t="shared" si="7"/>
        <v>131.55000000000001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2399.1268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EDJANE MARIA DOS SANTOS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44166</v>
      </c>
      <c r="H99" s="14">
        <f>'[1]TCE - ANEXO III - Preencher'!I108</f>
        <v>0</v>
      </c>
      <c r="I99" s="14">
        <f>'[1]TCE - ANEXO III - Preencher'!J108</f>
        <v>1422.2535999999998</v>
      </c>
      <c r="J99" s="14">
        <f>'[1]TCE - ANEXO III - Preencher'!K108</f>
        <v>0</v>
      </c>
      <c r="K99" s="15">
        <f>'[1]TCE - ANEXO III - Preencher'!L108</f>
        <v>131.55000000000001</v>
      </c>
      <c r="L99" s="15">
        <f>'[1]TCE - ANEXO III - Preencher'!M108</f>
        <v>0</v>
      </c>
      <c r="M99" s="15">
        <f t="shared" si="7"/>
        <v>131.55000000000001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107.5</v>
      </c>
      <c r="R99" s="15">
        <f>'[1]TCE - ANEXO III - Preencher'!S108</f>
        <v>0</v>
      </c>
      <c r="S99" s="16">
        <f t="shared" si="9"/>
        <v>107.5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1662.4635999999998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EDMILSON DANTAS NOGUEIRA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225270</v>
      </c>
      <c r="G100" s="13">
        <f>IF('[1]TCE - ANEXO III - Preencher'!H109="","",'[1]TCE - ANEXO III - Preencher'!H109)</f>
        <v>44166</v>
      </c>
      <c r="H100" s="14">
        <f>'[1]TCE - ANEXO III - Preencher'!I109</f>
        <v>0</v>
      </c>
      <c r="I100" s="14">
        <f>'[1]TCE - ANEXO III - Preencher'!J109</f>
        <v>631.64400000000001</v>
      </c>
      <c r="J100" s="14">
        <f>'[1]TCE - ANEXO III - Preencher'!K109</f>
        <v>0</v>
      </c>
      <c r="K100" s="15">
        <f>'[1]TCE - ANEXO III - Preencher'!L109</f>
        <v>131.55000000000001</v>
      </c>
      <c r="L100" s="15">
        <f>'[1]TCE - ANEXO III - Preencher'!M109</f>
        <v>6.34</v>
      </c>
      <c r="M100" s="15">
        <f t="shared" si="7"/>
        <v>125.21000000000001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758.01400000000001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EDSON BEZERRA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44166</v>
      </c>
      <c r="H101" s="14">
        <f>'[1]TCE - ANEXO III - Preencher'!I110</f>
        <v>0</v>
      </c>
      <c r="I101" s="14">
        <f>'[1]TCE - ANEXO III - Preencher'!J110</f>
        <v>668.86479999999995</v>
      </c>
      <c r="J101" s="14">
        <f>'[1]TCE - ANEXO III - Preencher'!K110</f>
        <v>0</v>
      </c>
      <c r="K101" s="15">
        <f>'[1]TCE - ANEXO III - Preencher'!L110</f>
        <v>131.55000000000001</v>
      </c>
      <c r="L101" s="15">
        <f>'[1]TCE - ANEXO III - Preencher'!M110</f>
        <v>0</v>
      </c>
      <c r="M101" s="15">
        <f t="shared" si="7"/>
        <v>131.55000000000001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107.5</v>
      </c>
      <c r="R101" s="15">
        <f>'[1]TCE - ANEXO III - Preencher'!S110</f>
        <v>0</v>
      </c>
      <c r="S101" s="16">
        <f t="shared" si="9"/>
        <v>107.5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909.07479999999998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EDSON FEITOSA DA SILVA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44166</v>
      </c>
      <c r="H102" s="14">
        <f>'[1]TCE - ANEXO III - Preencher'!I111</f>
        <v>0</v>
      </c>
      <c r="I102" s="14">
        <f>'[1]TCE - ANEXO III - Preencher'!J111</f>
        <v>716.96480000000008</v>
      </c>
      <c r="J102" s="14">
        <f>'[1]TCE - ANEXO III - Preencher'!K111</f>
        <v>0</v>
      </c>
      <c r="K102" s="15">
        <f>'[1]TCE - ANEXO III - Preencher'!L111</f>
        <v>131.55000000000001</v>
      </c>
      <c r="L102" s="15">
        <f>'[1]TCE - ANEXO III - Preencher'!M111</f>
        <v>0</v>
      </c>
      <c r="M102" s="15">
        <f t="shared" si="7"/>
        <v>131.55000000000001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857.79480000000012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EDVANIA VIANA DE LIRA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44166</v>
      </c>
      <c r="H103" s="14">
        <f>'[1]TCE - ANEXO III - Preencher'!I112</f>
        <v>0</v>
      </c>
      <c r="I103" s="14">
        <f>'[1]TCE - ANEXO III - Preencher'!J112</f>
        <v>184.38240000000002</v>
      </c>
      <c r="J103" s="14">
        <f>'[1]TCE - ANEXO III - Preencher'!K112</f>
        <v>0</v>
      </c>
      <c r="K103" s="15">
        <f>'[1]TCE - ANEXO III - Preencher'!L112</f>
        <v>131.55000000000001</v>
      </c>
      <c r="L103" s="15">
        <f>'[1]TCE - ANEXO III - Preencher'!M112</f>
        <v>20.9</v>
      </c>
      <c r="M103" s="15">
        <f t="shared" si="7"/>
        <v>110.65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126.25</v>
      </c>
      <c r="R103" s="15">
        <f>'[1]TCE - ANEXO III - Preencher'!S112</f>
        <v>62.7</v>
      </c>
      <c r="S103" s="16">
        <f t="shared" si="9"/>
        <v>63.55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359.74240000000009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ELANE PRAZERES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223710</v>
      </c>
      <c r="G104" s="13">
        <f>IF('[1]TCE - ANEXO III - Preencher'!H113="","",'[1]TCE - ANEXO III - Preencher'!H113)</f>
        <v>44166</v>
      </c>
      <c r="H104" s="14">
        <f>'[1]TCE - ANEXO III - Preencher'!I113</f>
        <v>0</v>
      </c>
      <c r="I104" s="14">
        <f>'[1]TCE - ANEXO III - Preencher'!J113</f>
        <v>501.92800000000005</v>
      </c>
      <c r="J104" s="14">
        <f>'[1]TCE - ANEXO III - Preencher'!K113</f>
        <v>0</v>
      </c>
      <c r="K104" s="15">
        <f>'[1]TCE - ANEXO III - Preencher'!L113</f>
        <v>131.55000000000001</v>
      </c>
      <c r="L104" s="15">
        <f>'[1]TCE - ANEXO III - Preencher'!M113</f>
        <v>0</v>
      </c>
      <c r="M104" s="15">
        <f t="shared" si="7"/>
        <v>131.55000000000001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642.75800000000004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ELIANA MARIA DUARTE DA SILVA FRANCA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44166</v>
      </c>
      <c r="H105" s="14">
        <f>'[1]TCE - ANEXO III - Preencher'!I114</f>
        <v>0</v>
      </c>
      <c r="I105" s="14">
        <f>'[1]TCE - ANEXO III - Preencher'!J114</f>
        <v>140.56960000000001</v>
      </c>
      <c r="J105" s="14">
        <f>'[1]TCE - ANEXO III - Preencher'!K114</f>
        <v>0</v>
      </c>
      <c r="K105" s="15">
        <f>'[1]TCE - ANEXO III - Preencher'!L114</f>
        <v>131.55000000000001</v>
      </c>
      <c r="L105" s="15">
        <f>'[1]TCE - ANEXO III - Preencher'!M114</f>
        <v>20.9</v>
      </c>
      <c r="M105" s="15">
        <f t="shared" si="7"/>
        <v>110.65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252.37960000000001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ELIANE RODRIGUES CORREIA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324115</v>
      </c>
      <c r="G106" s="13">
        <f>IF('[1]TCE - ANEXO III - Preencher'!H115="","",'[1]TCE - ANEXO III - Preencher'!H115)</f>
        <v>44166</v>
      </c>
      <c r="H106" s="14">
        <f>'[1]TCE - ANEXO III - Preencher'!I115</f>
        <v>0</v>
      </c>
      <c r="I106" s="14">
        <f>'[1]TCE - ANEXO III - Preencher'!J115</f>
        <v>494.00560000000002</v>
      </c>
      <c r="J106" s="14">
        <f>'[1]TCE - ANEXO III - Preencher'!K115</f>
        <v>0</v>
      </c>
      <c r="K106" s="15">
        <f>'[1]TCE - ANEXO III - Preencher'!L115</f>
        <v>131.55000000000001</v>
      </c>
      <c r="L106" s="15">
        <f>'[1]TCE - ANEXO III - Preencher'!M115</f>
        <v>0</v>
      </c>
      <c r="M106" s="15">
        <f t="shared" si="7"/>
        <v>131.55000000000001</v>
      </c>
      <c r="N106" s="15">
        <f>'[1]TCE - ANEXO III - Preencher'!O115</f>
        <v>9.2799999999999994</v>
      </c>
      <c r="O106" s="15">
        <f>'[1]TCE - ANEXO III - Preencher'!P115</f>
        <v>0</v>
      </c>
      <c r="P106" s="16">
        <f t="shared" si="8"/>
        <v>9.2799999999999994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634.8356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ELINE MONIQUE SILVA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44166</v>
      </c>
      <c r="H107" s="14">
        <f>'[1]TCE - ANEXO III - Preencher'!I116</f>
        <v>0</v>
      </c>
      <c r="I107" s="14">
        <f>'[1]TCE - ANEXO III - Preencher'!J116</f>
        <v>11.653</v>
      </c>
      <c r="J107" s="14">
        <f>'[1]TCE - ANEXO III - Preencher'!K116</f>
        <v>0</v>
      </c>
      <c r="K107" s="15">
        <f>'[1]TCE - ANEXO III - Preencher'!L116</f>
        <v>131.55000000000001</v>
      </c>
      <c r="L107" s="15">
        <f>'[1]TCE - ANEXO III - Preencher'!M116</f>
        <v>0</v>
      </c>
      <c r="M107" s="15">
        <f t="shared" si="7"/>
        <v>131.55000000000001</v>
      </c>
      <c r="N107" s="15">
        <f>'[1]TCE - ANEXO III - Preencher'!O116</f>
        <v>9.26</v>
      </c>
      <c r="O107" s="15">
        <f>'[1]TCE - ANEXO III - Preencher'!P116</f>
        <v>0</v>
      </c>
      <c r="P107" s="16">
        <f t="shared" si="8"/>
        <v>9.26</v>
      </c>
      <c r="Q107" s="15">
        <f>'[1]TCE - ANEXO III - Preencher'!R116</f>
        <v>0</v>
      </c>
      <c r="R107" s="15">
        <f>'[1]TCE - ANEXO III - Preencher'!S116</f>
        <v>21.95</v>
      </c>
      <c r="S107" s="16">
        <f t="shared" si="9"/>
        <v>-21.95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130.51300000000001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ELIS REGINA DA SILVA VILAR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44166</v>
      </c>
      <c r="H108" s="14">
        <f>'[1]TCE - ANEXO III - Preencher'!I117</f>
        <v>0</v>
      </c>
      <c r="I108" s="14">
        <f>'[1]TCE - ANEXO III - Preencher'!J117</f>
        <v>431.45440000000002</v>
      </c>
      <c r="J108" s="14">
        <f>'[1]TCE - ANEXO III - Preencher'!K117</f>
        <v>0</v>
      </c>
      <c r="K108" s="15">
        <f>'[1]TCE - ANEXO III - Preencher'!L117</f>
        <v>131.55000000000001</v>
      </c>
      <c r="L108" s="15">
        <f>'[1]TCE - ANEXO III - Preencher'!M117</f>
        <v>0</v>
      </c>
      <c r="M108" s="15">
        <f t="shared" si="7"/>
        <v>131.55000000000001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564.1644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ELIZANGELA ALVES TORRE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411010</v>
      </c>
      <c r="G109" s="13">
        <f>IF('[1]TCE - ANEXO III - Preencher'!H118="","",'[1]TCE - ANEXO III - Preencher'!H118)</f>
        <v>44166</v>
      </c>
      <c r="H109" s="14">
        <f>'[1]TCE - ANEXO III - Preencher'!I118</f>
        <v>0</v>
      </c>
      <c r="I109" s="14">
        <f>'[1]TCE - ANEXO III - Preencher'!J118</f>
        <v>182.6096</v>
      </c>
      <c r="J109" s="14">
        <f>'[1]TCE - ANEXO III - Preencher'!K118</f>
        <v>0</v>
      </c>
      <c r="K109" s="15">
        <f>'[1]TCE - ANEXO III - Preencher'!L118</f>
        <v>131.55000000000001</v>
      </c>
      <c r="L109" s="15">
        <f>'[1]TCE - ANEXO III - Preencher'!M118</f>
        <v>20.9</v>
      </c>
      <c r="M109" s="15">
        <f t="shared" si="7"/>
        <v>110.65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107.5</v>
      </c>
      <c r="R109" s="15">
        <f>'[1]TCE - ANEXO III - Preencher'!S118</f>
        <v>48.07</v>
      </c>
      <c r="S109" s="16">
        <f t="shared" si="9"/>
        <v>59.43</v>
      </c>
      <c r="T109" s="15">
        <f>'[1]TCE - ANEXO III - Preencher'!U118</f>
        <v>49.07</v>
      </c>
      <c r="U109" s="15">
        <f>'[1]TCE - ANEXO III - Preencher'!V118</f>
        <v>0</v>
      </c>
      <c r="V109" s="16">
        <f t="shared" si="10"/>
        <v>49.07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402.9196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ELZA MARIA DA SILVA CORREIA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44166</v>
      </c>
      <c r="H110" s="14">
        <f>'[1]TCE - ANEXO III - Preencher'!I119</f>
        <v>0</v>
      </c>
      <c r="I110" s="14">
        <f>'[1]TCE - ANEXO III - Preencher'!J119</f>
        <v>1022.3472</v>
      </c>
      <c r="J110" s="14">
        <f>'[1]TCE - ANEXO III - Preencher'!K119</f>
        <v>0</v>
      </c>
      <c r="K110" s="15">
        <f>'[1]TCE - ANEXO III - Preencher'!L119</f>
        <v>131.55000000000001</v>
      </c>
      <c r="L110" s="15">
        <f>'[1]TCE - ANEXO III - Preencher'!M119</f>
        <v>0</v>
      </c>
      <c r="M110" s="15">
        <f t="shared" si="7"/>
        <v>131.55000000000001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1155.0572000000002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EMERLAINE FERREIRA GOMES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413115</v>
      </c>
      <c r="G111" s="13">
        <f>IF('[1]TCE - ANEXO III - Preencher'!H120="","",'[1]TCE - ANEXO III - Preencher'!H120)</f>
        <v>44166</v>
      </c>
      <c r="H111" s="14">
        <f>'[1]TCE - ANEXO III - Preencher'!I120</f>
        <v>0</v>
      </c>
      <c r="I111" s="14">
        <f>'[1]TCE - ANEXO III - Preencher'!J120</f>
        <v>169.14720000000003</v>
      </c>
      <c r="J111" s="14">
        <f>'[1]TCE - ANEXO III - Preencher'!K120</f>
        <v>0</v>
      </c>
      <c r="K111" s="15">
        <f>'[1]TCE - ANEXO III - Preencher'!L120</f>
        <v>131.55000000000001</v>
      </c>
      <c r="L111" s="15">
        <f>'[1]TCE - ANEXO III - Preencher'!M120</f>
        <v>0</v>
      </c>
      <c r="M111" s="15">
        <f t="shared" si="7"/>
        <v>131.55000000000001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0</v>
      </c>
      <c r="R111" s="15">
        <f>'[1]TCE - ANEXO III - Preencher'!S120</f>
        <v>80.27</v>
      </c>
      <c r="S111" s="16">
        <f t="shared" si="9"/>
        <v>-80.27</v>
      </c>
      <c r="T111" s="15">
        <f>'[1]TCE - ANEXO III - Preencher'!U120</f>
        <v>128</v>
      </c>
      <c r="U111" s="15">
        <f>'[1]TCE - ANEXO III - Preencher'!V120</f>
        <v>0</v>
      </c>
      <c r="V111" s="16">
        <f t="shared" si="10"/>
        <v>128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349.58720000000011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ERICK VINICIUS DA SILVA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44166</v>
      </c>
      <c r="H112" s="14">
        <f>'[1]TCE - ANEXO III - Preencher'!I121</f>
        <v>0</v>
      </c>
      <c r="I112" s="14">
        <f>'[1]TCE - ANEXO III - Preencher'!J121</f>
        <v>1067.9064000000001</v>
      </c>
      <c r="J112" s="14">
        <f>'[1]TCE - ANEXO III - Preencher'!K121</f>
        <v>0</v>
      </c>
      <c r="K112" s="15">
        <f>'[1]TCE - ANEXO III - Preencher'!L121</f>
        <v>131.55000000000001</v>
      </c>
      <c r="L112" s="15">
        <f>'[1]TCE - ANEXO III - Preencher'!M121</f>
        <v>0</v>
      </c>
      <c r="M112" s="15">
        <f t="shared" si="7"/>
        <v>131.55000000000001</v>
      </c>
      <c r="N112" s="15">
        <f>'[1]TCE - ANEXO III - Preencher'!O121</f>
        <v>9.2799999999999994</v>
      </c>
      <c r="O112" s="15">
        <f>'[1]TCE - ANEXO III - Preencher'!P121</f>
        <v>0</v>
      </c>
      <c r="P112" s="16">
        <f t="shared" si="8"/>
        <v>9.2799999999999994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1208.7364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ERIKA JEANE SA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521130</v>
      </c>
      <c r="G113" s="13">
        <f>IF('[1]TCE - ANEXO III - Preencher'!H122="","",'[1]TCE - ANEXO III - Preencher'!H122)</f>
        <v>44166</v>
      </c>
      <c r="H113" s="14">
        <f>'[1]TCE - ANEXO III - Preencher'!I122</f>
        <v>0</v>
      </c>
      <c r="I113" s="14">
        <f>'[1]TCE - ANEXO III - Preencher'!J122</f>
        <v>151.22479999999999</v>
      </c>
      <c r="J113" s="14">
        <f>'[1]TCE - ANEXO III - Preencher'!K122</f>
        <v>0</v>
      </c>
      <c r="K113" s="15">
        <f>'[1]TCE - ANEXO III - Preencher'!L122</f>
        <v>131.55000000000001</v>
      </c>
      <c r="L113" s="15">
        <f>'[1]TCE - ANEXO III - Preencher'!M122</f>
        <v>20.9</v>
      </c>
      <c r="M113" s="15">
        <f t="shared" si="7"/>
        <v>110.65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134.33799999999999</v>
      </c>
      <c r="R113" s="15">
        <f>'[1]TCE - ANEXO III - Preencher'!S122</f>
        <v>62.7</v>
      </c>
      <c r="S113" s="16">
        <f t="shared" si="9"/>
        <v>71.637999999999991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342.79279999999994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44166</v>
      </c>
      <c r="H114" s="14">
        <f>'[1]TCE - ANEXO III - Preencher'!I123</f>
        <v>0</v>
      </c>
      <c r="I114" s="14">
        <f>'[1]TCE - ANEXO III - Preencher'!J123</f>
        <v>651.86559999999997</v>
      </c>
      <c r="J114" s="14">
        <f>'[1]TCE - ANEXO III - Preencher'!K123</f>
        <v>0</v>
      </c>
      <c r="K114" s="15">
        <f>'[1]TCE - ANEXO III - Preencher'!L123</f>
        <v>131.55000000000001</v>
      </c>
      <c r="L114" s="15">
        <f>'[1]TCE - ANEXO III - Preencher'!M123</f>
        <v>3.08</v>
      </c>
      <c r="M114" s="15">
        <f t="shared" si="7"/>
        <v>128.47</v>
      </c>
      <c r="N114" s="15">
        <f>'[1]TCE - ANEXO III - Preencher'!O123</f>
        <v>9.2799999999999994</v>
      </c>
      <c r="O114" s="15">
        <f>'[1]TCE - ANEXO III - Preencher'!P123</f>
        <v>0</v>
      </c>
      <c r="P114" s="16">
        <f t="shared" si="8"/>
        <v>9.2799999999999994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789.61559999999997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ERIKA TASSYANA TENORIO FRAGA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44166</v>
      </c>
      <c r="H115" s="14">
        <f>'[1]TCE - ANEXO III - Preencher'!I124</f>
        <v>0</v>
      </c>
      <c r="I115" s="14">
        <f>'[1]TCE - ANEXO III - Preencher'!J124</f>
        <v>235.14240000000001</v>
      </c>
      <c r="J115" s="14">
        <f>'[1]TCE - ANEXO III - Preencher'!K124</f>
        <v>0</v>
      </c>
      <c r="K115" s="15">
        <f>'[1]TCE - ANEXO III - Preencher'!L124</f>
        <v>131.55000000000001</v>
      </c>
      <c r="L115" s="15">
        <f>'[1]TCE - ANEXO III - Preencher'!M124</f>
        <v>20.9</v>
      </c>
      <c r="M115" s="15">
        <f t="shared" si="7"/>
        <v>110.65</v>
      </c>
      <c r="N115" s="15">
        <f>'[1]TCE - ANEXO III - Preencher'!O124</f>
        <v>9.2799999999999994</v>
      </c>
      <c r="O115" s="15">
        <f>'[1]TCE - ANEXO III - Preencher'!P124</f>
        <v>0</v>
      </c>
      <c r="P115" s="16">
        <f t="shared" si="8"/>
        <v>9.2799999999999994</v>
      </c>
      <c r="Q115" s="15">
        <f>'[1]TCE - ANEXO III - Preencher'!R124</f>
        <v>145</v>
      </c>
      <c r="R115" s="15">
        <f>'[1]TCE - ANEXO III - Preencher'!S124</f>
        <v>58.52</v>
      </c>
      <c r="S115" s="16">
        <f t="shared" si="9"/>
        <v>86.47999999999999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441.55240000000003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ERNANDO AGEMIRO DA SILVA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225125</v>
      </c>
      <c r="G116" s="13">
        <f>IF('[1]TCE - ANEXO III - Preencher'!H125="","",'[1]TCE - ANEXO III - Preencher'!H125)</f>
        <v>44166</v>
      </c>
      <c r="H116" s="14">
        <f>'[1]TCE - ANEXO III - Preencher'!I125</f>
        <v>0</v>
      </c>
      <c r="I116" s="14">
        <f>'[1]TCE - ANEXO III - Preencher'!J125</f>
        <v>143.2936</v>
      </c>
      <c r="J116" s="14">
        <f>'[1]TCE - ANEXO III - Preencher'!K125</f>
        <v>0</v>
      </c>
      <c r="K116" s="15">
        <f>'[1]TCE - ANEXO III - Preencher'!L125</f>
        <v>131.55000000000001</v>
      </c>
      <c r="L116" s="15">
        <f>'[1]TCE - ANEXO III - Preencher'!M125</f>
        <v>0</v>
      </c>
      <c r="M116" s="15">
        <f t="shared" si="7"/>
        <v>131.55000000000001</v>
      </c>
      <c r="N116" s="15">
        <f>'[1]TCE - ANEXO III - Preencher'!O125</f>
        <v>9.2799999999999994</v>
      </c>
      <c r="O116" s="15">
        <f>'[1]TCE - ANEXO III - Preencher'!P125</f>
        <v>0</v>
      </c>
      <c r="P116" s="16">
        <f t="shared" si="8"/>
        <v>9.2799999999999994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284.12360000000001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EVALDO FRANCA DE FARIAS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44166</v>
      </c>
      <c r="H117" s="14">
        <f>'[1]TCE - ANEXO III - Preencher'!I126</f>
        <v>0</v>
      </c>
      <c r="I117" s="14">
        <f>'[1]TCE - ANEXO III - Preencher'!J126</f>
        <v>179.40720000000002</v>
      </c>
      <c r="J117" s="14">
        <f>'[1]TCE - ANEXO III - Preencher'!K126</f>
        <v>0</v>
      </c>
      <c r="K117" s="15">
        <f>'[1]TCE - ANEXO III - Preencher'!L126</f>
        <v>131.55000000000001</v>
      </c>
      <c r="L117" s="15">
        <f>'[1]TCE - ANEXO III - Preencher'!M126</f>
        <v>20.9</v>
      </c>
      <c r="M117" s="15">
        <f t="shared" si="7"/>
        <v>110.65</v>
      </c>
      <c r="N117" s="15">
        <f>'[1]TCE - ANEXO III - Preencher'!O126</f>
        <v>9.2799999999999994</v>
      </c>
      <c r="O117" s="15">
        <f>'[1]TCE - ANEXO III - Preencher'!P126</f>
        <v>0</v>
      </c>
      <c r="P117" s="16">
        <f t="shared" si="8"/>
        <v>9.2799999999999994</v>
      </c>
      <c r="Q117" s="15">
        <f>'[1]TCE - ANEXO III - Preencher'!R126</f>
        <v>110.4</v>
      </c>
      <c r="R117" s="15">
        <f>'[1]TCE - ANEXO III - Preencher'!S126</f>
        <v>62.7</v>
      </c>
      <c r="S117" s="16">
        <f t="shared" si="9"/>
        <v>47.7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347.03719999999998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EVELIN DAIANE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324115</v>
      </c>
      <c r="G118" s="13">
        <f>IF('[1]TCE - ANEXO III - Preencher'!H127="","",'[1]TCE - ANEXO III - Preencher'!H127)</f>
        <v>44166</v>
      </c>
      <c r="H118" s="14">
        <f>'[1]TCE - ANEXO III - Preencher'!I127</f>
        <v>0</v>
      </c>
      <c r="I118" s="14">
        <f>'[1]TCE - ANEXO III - Preencher'!J127</f>
        <v>427.01839999999999</v>
      </c>
      <c r="J118" s="14">
        <f>'[1]TCE - ANEXO III - Preencher'!K127</f>
        <v>0</v>
      </c>
      <c r="K118" s="15">
        <f>'[1]TCE - ANEXO III - Preencher'!L127</f>
        <v>131.55000000000001</v>
      </c>
      <c r="L118" s="15">
        <f>'[1]TCE - ANEXO III - Preencher'!M127</f>
        <v>0</v>
      </c>
      <c r="M118" s="15">
        <f t="shared" si="7"/>
        <v>131.55000000000001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559.72839999999997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FABIANA MARIA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514225</v>
      </c>
      <c r="G119" s="13">
        <f>IF('[1]TCE - ANEXO III - Preencher'!H128="","",'[1]TCE - ANEXO III - Preencher'!H128)</f>
        <v>44166</v>
      </c>
      <c r="H119" s="14">
        <f>'[1]TCE - ANEXO III - Preencher'!I128</f>
        <v>0</v>
      </c>
      <c r="I119" s="14">
        <f>'[1]TCE - ANEXO III - Preencher'!J128</f>
        <v>191.13440000000003</v>
      </c>
      <c r="J119" s="14">
        <f>'[1]TCE - ANEXO III - Preencher'!K128</f>
        <v>0</v>
      </c>
      <c r="K119" s="15">
        <f>'[1]TCE - ANEXO III - Preencher'!L128</f>
        <v>131.55000000000001</v>
      </c>
      <c r="L119" s="15">
        <f>'[1]TCE - ANEXO III - Preencher'!M128</f>
        <v>20.9</v>
      </c>
      <c r="M119" s="15">
        <f t="shared" si="7"/>
        <v>110.65</v>
      </c>
      <c r="N119" s="15">
        <f>'[1]TCE - ANEXO III - Preencher'!O128</f>
        <v>9.26</v>
      </c>
      <c r="O119" s="15">
        <f>'[1]TCE - ANEXO III - Preencher'!P128</f>
        <v>0</v>
      </c>
      <c r="P119" s="16">
        <f t="shared" si="8"/>
        <v>9.26</v>
      </c>
      <c r="Q119" s="15">
        <f>'[1]TCE - ANEXO III - Preencher'!R128</f>
        <v>114.4</v>
      </c>
      <c r="R119" s="15">
        <f>'[1]TCE - ANEXO III - Preencher'!S128</f>
        <v>62.7</v>
      </c>
      <c r="S119" s="16">
        <f t="shared" si="9"/>
        <v>51.7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362.74439999999998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FABIANA SOARES DE FRANCA DOS PRAZERES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411010</v>
      </c>
      <c r="G120" s="13">
        <f>IF('[1]TCE - ANEXO III - Preencher'!H129="","",'[1]TCE - ANEXO III - Preencher'!H129)</f>
        <v>44166</v>
      </c>
      <c r="H120" s="14">
        <f>'[1]TCE - ANEXO III - Preencher'!I129</f>
        <v>0</v>
      </c>
      <c r="I120" s="14">
        <f>'[1]TCE - ANEXO III - Preencher'!J129</f>
        <v>166.48239999999998</v>
      </c>
      <c r="J120" s="14">
        <f>'[1]TCE - ANEXO III - Preencher'!K129</f>
        <v>0</v>
      </c>
      <c r="K120" s="15">
        <f>'[1]TCE - ANEXO III - Preencher'!L129</f>
        <v>131.55000000000001</v>
      </c>
      <c r="L120" s="15">
        <f>'[1]TCE - ANEXO III - Preencher'!M129</f>
        <v>26.43</v>
      </c>
      <c r="M120" s="15">
        <f t="shared" si="7"/>
        <v>105.12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79.290000000000006</v>
      </c>
      <c r="S120" s="16">
        <f t="shared" si="9"/>
        <v>-79.290000000000006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193.47239999999999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FABIO JOSE BARBOSA RANGEL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317210</v>
      </c>
      <c r="G121" s="13">
        <f>IF('[1]TCE - ANEXO III - Preencher'!H130="","",'[1]TCE - ANEXO III - Preencher'!H130)</f>
        <v>44166</v>
      </c>
      <c r="H121" s="14">
        <f>'[1]TCE - ANEXO III - Preencher'!I130</f>
        <v>0</v>
      </c>
      <c r="I121" s="14">
        <f>'[1]TCE - ANEXO III - Preencher'!J130</f>
        <v>264.50319999999999</v>
      </c>
      <c r="J121" s="14">
        <f>'[1]TCE - ANEXO III - Preencher'!K130</f>
        <v>0</v>
      </c>
      <c r="K121" s="15">
        <f>'[1]TCE - ANEXO III - Preencher'!L130</f>
        <v>131.55000000000001</v>
      </c>
      <c r="L121" s="15">
        <f>'[1]TCE - ANEXO III - Preencher'!M130</f>
        <v>33.67</v>
      </c>
      <c r="M121" s="15">
        <f t="shared" si="7"/>
        <v>97.88000000000001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211</v>
      </c>
      <c r="R121" s="15">
        <f>'[1]TCE - ANEXO III - Preencher'!S130</f>
        <v>74.08</v>
      </c>
      <c r="S121" s="16">
        <f t="shared" si="9"/>
        <v>136.92000000000002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500.46320000000003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FABIO MATOS DE MELO JUNIOR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782320</v>
      </c>
      <c r="G122" s="13">
        <f>IF('[1]TCE - ANEXO III - Preencher'!H131="","",'[1]TCE - ANEXO III - Preencher'!H131)</f>
        <v>44166</v>
      </c>
      <c r="H122" s="14">
        <f>'[1]TCE - ANEXO III - Preencher'!I131</f>
        <v>0</v>
      </c>
      <c r="I122" s="14">
        <f>'[1]TCE - ANEXO III - Preencher'!J131</f>
        <v>231.0968</v>
      </c>
      <c r="J122" s="14">
        <f>'[1]TCE - ANEXO III - Preencher'!K131</f>
        <v>0</v>
      </c>
      <c r="K122" s="15">
        <f>'[1]TCE - ANEXO III - Preencher'!L131</f>
        <v>131.55000000000001</v>
      </c>
      <c r="L122" s="15">
        <f>'[1]TCE - ANEXO III - Preencher'!M131</f>
        <v>28.48</v>
      </c>
      <c r="M122" s="15">
        <f t="shared" si="7"/>
        <v>103.07000000000001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85.45</v>
      </c>
      <c r="S122" s="16">
        <f t="shared" si="9"/>
        <v>-85.45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249.87680000000006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FERNANDA BATISTA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44166</v>
      </c>
      <c r="H123" s="14">
        <f>'[1]TCE - ANEXO III - Preencher'!I132</f>
        <v>0</v>
      </c>
      <c r="I123" s="14">
        <f>'[1]TCE - ANEXO III - Preencher'!J132</f>
        <v>241.36799999999999</v>
      </c>
      <c r="J123" s="14">
        <f>'[1]TCE - ANEXO III - Preencher'!K132</f>
        <v>0</v>
      </c>
      <c r="K123" s="15">
        <f>'[1]TCE - ANEXO III - Preencher'!L132</f>
        <v>131.55000000000001</v>
      </c>
      <c r="L123" s="15">
        <f>'[1]TCE - ANEXO III - Preencher'!M132</f>
        <v>28.48</v>
      </c>
      <c r="M123" s="15">
        <f t="shared" si="7"/>
        <v>103.07000000000001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107.5</v>
      </c>
      <c r="R123" s="15">
        <f>'[1]TCE - ANEXO III - Preencher'!S132</f>
        <v>0</v>
      </c>
      <c r="S123" s="16">
        <f t="shared" si="9"/>
        <v>107.5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451.93799999999999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FIGUEIRA VICTOR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44166</v>
      </c>
      <c r="H124" s="14">
        <f>'[1]TCE - ANEXO III - Preencher'!I133</f>
        <v>0</v>
      </c>
      <c r="I124" s="14">
        <f>'[1]TCE - ANEXO III - Preencher'!J133</f>
        <v>222.10159999999999</v>
      </c>
      <c r="J124" s="14">
        <f>'[1]TCE - ANEXO III - Preencher'!K133</f>
        <v>0</v>
      </c>
      <c r="K124" s="15">
        <f>'[1]TCE - ANEXO III - Preencher'!L133</f>
        <v>131.55000000000001</v>
      </c>
      <c r="L124" s="15">
        <f>'[1]TCE - ANEXO III - Preencher'!M133</f>
        <v>0</v>
      </c>
      <c r="M124" s="15">
        <f t="shared" si="7"/>
        <v>131.55000000000001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82.61</v>
      </c>
      <c r="S124" s="16">
        <f t="shared" si="9"/>
        <v>-82.61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272.20160000000004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PATRICIA FERREIRA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44166</v>
      </c>
      <c r="H125" s="14">
        <f>'[1]TCE - ANEXO III - Preencher'!I134</f>
        <v>0</v>
      </c>
      <c r="I125" s="14">
        <f>'[1]TCE - ANEXO III - Preencher'!J134</f>
        <v>187.11200000000002</v>
      </c>
      <c r="J125" s="14">
        <f>'[1]TCE - ANEXO III - Preencher'!K134</f>
        <v>0</v>
      </c>
      <c r="K125" s="15">
        <f>'[1]TCE - ANEXO III - Preencher'!L134</f>
        <v>131.55000000000001</v>
      </c>
      <c r="L125" s="15">
        <f>'[1]TCE - ANEXO III - Preencher'!M134</f>
        <v>0</v>
      </c>
      <c r="M125" s="15">
        <f t="shared" si="7"/>
        <v>131.55000000000001</v>
      </c>
      <c r="N125" s="15">
        <f>'[1]TCE - ANEXO III - Preencher'!O134</f>
        <v>2.44</v>
      </c>
      <c r="O125" s="15">
        <f>'[1]TCE - ANEXO III - Preencher'!P134</f>
        <v>0</v>
      </c>
      <c r="P125" s="16">
        <f t="shared" si="8"/>
        <v>2.44</v>
      </c>
      <c r="Q125" s="15">
        <f>'[1]TCE - ANEXO III - Preencher'!R134</f>
        <v>107.5</v>
      </c>
      <c r="R125" s="15">
        <f>'[1]TCE - ANEXO III - Preencher'!S134</f>
        <v>62.7</v>
      </c>
      <c r="S125" s="16">
        <f t="shared" si="9"/>
        <v>44.8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365.90200000000004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PORTO CARREIRO COELHO CAVALCANTI DE SOUZA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44166</v>
      </c>
      <c r="H126" s="14">
        <f>'[1]TCE - ANEXO III - Preencher'!I135</f>
        <v>0</v>
      </c>
      <c r="I126" s="14">
        <f>'[1]TCE - ANEXO III - Preencher'!J135</f>
        <v>1394.0824</v>
      </c>
      <c r="J126" s="14">
        <f>'[1]TCE - ANEXO III - Preencher'!K135</f>
        <v>0</v>
      </c>
      <c r="K126" s="15">
        <f>'[1]TCE - ANEXO III - Preencher'!L135</f>
        <v>131.55000000000001</v>
      </c>
      <c r="L126" s="15">
        <f>'[1]TCE - ANEXO III - Preencher'!M135</f>
        <v>0</v>
      </c>
      <c r="M126" s="15">
        <f t="shared" si="7"/>
        <v>131.55000000000001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346.3</v>
      </c>
      <c r="R126" s="15">
        <f>'[1]TCE - ANEXO III - Preencher'!S135</f>
        <v>0</v>
      </c>
      <c r="S126" s="16">
        <f t="shared" si="9"/>
        <v>346.3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1873.0924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FERNANDO CESAR RAMOS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44166</v>
      </c>
      <c r="H127" s="14">
        <f>'[1]TCE - ANEXO III - Preencher'!I136</f>
        <v>0</v>
      </c>
      <c r="I127" s="14">
        <f>'[1]TCE - ANEXO III - Preencher'!J136</f>
        <v>160.97039999999998</v>
      </c>
      <c r="J127" s="14">
        <f>'[1]TCE - ANEXO III - Preencher'!K136</f>
        <v>0</v>
      </c>
      <c r="K127" s="15">
        <f>'[1]TCE - ANEXO III - Preencher'!L136</f>
        <v>131.55000000000001</v>
      </c>
      <c r="L127" s="15">
        <f>'[1]TCE - ANEXO III - Preencher'!M136</f>
        <v>20.9</v>
      </c>
      <c r="M127" s="15">
        <f t="shared" si="7"/>
        <v>110.65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248.5</v>
      </c>
      <c r="R127" s="15">
        <f>'[1]TCE - ANEXO III - Preencher'!S136</f>
        <v>62.7</v>
      </c>
      <c r="S127" s="16">
        <f t="shared" si="9"/>
        <v>185.8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458.58040000000005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FRANCISCA NOBREGA DE FIGUEIREDO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44166</v>
      </c>
      <c r="H128" s="14">
        <f>'[1]TCE - ANEXO III - Preencher'!I137</f>
        <v>0</v>
      </c>
      <c r="I128" s="14">
        <f>'[1]TCE - ANEXO III - Preencher'!J137</f>
        <v>163.96879999999999</v>
      </c>
      <c r="J128" s="14">
        <f>'[1]TCE - ANEXO III - Preencher'!K137</f>
        <v>0</v>
      </c>
      <c r="K128" s="15">
        <f>'[1]TCE - ANEXO III - Preencher'!L137</f>
        <v>131.55000000000001</v>
      </c>
      <c r="L128" s="15">
        <f>'[1]TCE - ANEXO III - Preencher'!M137</f>
        <v>20.9</v>
      </c>
      <c r="M128" s="15">
        <f t="shared" si="7"/>
        <v>110.65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224.8</v>
      </c>
      <c r="R128" s="15">
        <f>'[1]TCE - ANEXO III - Preencher'!S137</f>
        <v>59.96</v>
      </c>
      <c r="S128" s="16">
        <f t="shared" si="9"/>
        <v>164.84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440.61879999999996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FRANCISCO JOAO ROSSI NETO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44166</v>
      </c>
      <c r="H129" s="14">
        <f>'[1]TCE - ANEXO III - Preencher'!I138</f>
        <v>0</v>
      </c>
      <c r="I129" s="14">
        <f>'[1]TCE - ANEXO III - Preencher'!J138</f>
        <v>1307.1168</v>
      </c>
      <c r="J129" s="14">
        <f>'[1]TCE - ANEXO III - Preencher'!K138</f>
        <v>0</v>
      </c>
      <c r="K129" s="15">
        <f>'[1]TCE - ANEXO III - Preencher'!L138</f>
        <v>131.55000000000001</v>
      </c>
      <c r="L129" s="15">
        <f>'[1]TCE - ANEXO III - Preencher'!M138</f>
        <v>0</v>
      </c>
      <c r="M129" s="15">
        <f t="shared" si="7"/>
        <v>131.55000000000001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1439.8268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FRANCISCO JOSE SUASSUNA CAVALCANTI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44166</v>
      </c>
      <c r="H130" s="14">
        <f>'[1]TCE - ANEXO III - Preencher'!I139</f>
        <v>0</v>
      </c>
      <c r="I130" s="14">
        <f>'[1]TCE - ANEXO III - Preencher'!J139</f>
        <v>225.37279999999998</v>
      </c>
      <c r="J130" s="14">
        <f>'[1]TCE - ANEXO III - Preencher'!K139</f>
        <v>0</v>
      </c>
      <c r="K130" s="15">
        <f>'[1]TCE - ANEXO III - Preencher'!L139</f>
        <v>131.55000000000001</v>
      </c>
      <c r="L130" s="15">
        <f>'[1]TCE - ANEXO III - Preencher'!M139</f>
        <v>20.9</v>
      </c>
      <c r="M130" s="15">
        <f t="shared" si="7"/>
        <v>110.65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183.4</v>
      </c>
      <c r="R130" s="15">
        <f>'[1]TCE - ANEXO III - Preencher'!S139</f>
        <v>62.7</v>
      </c>
      <c r="S130" s="16">
        <f t="shared" si="9"/>
        <v>120.7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457.88279999999997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GABRIELA CARACIOLO NOVAES OERTLI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517410</v>
      </c>
      <c r="G131" s="13">
        <f>IF('[1]TCE - ANEXO III - Preencher'!H140="","",'[1]TCE - ANEXO III - Preencher'!H140)</f>
        <v>44166</v>
      </c>
      <c r="H131" s="14">
        <f>'[1]TCE - ANEXO III - Preencher'!I140</f>
        <v>0</v>
      </c>
      <c r="I131" s="14">
        <f>'[1]TCE - ANEXO III - Preencher'!J140</f>
        <v>203.97839999999999</v>
      </c>
      <c r="J131" s="14">
        <f>'[1]TCE - ANEXO III - Preencher'!K140</f>
        <v>0</v>
      </c>
      <c r="K131" s="15">
        <f>'[1]TCE - ANEXO III - Preencher'!L140</f>
        <v>131.55000000000001</v>
      </c>
      <c r="L131" s="15">
        <f>'[1]TCE - ANEXO III - Preencher'!M140</f>
        <v>20.9</v>
      </c>
      <c r="M131" s="15">
        <f t="shared" si="7"/>
        <v>110.65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107.5</v>
      </c>
      <c r="R131" s="15">
        <f>'[1]TCE - ANEXO III - Preencher'!S140</f>
        <v>62.7</v>
      </c>
      <c r="S131" s="16">
        <f t="shared" si="9"/>
        <v>44.8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360.58840000000004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GABRIELA FLAESCHEN CARIBE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324115</v>
      </c>
      <c r="G132" s="13">
        <f>IF('[1]TCE - ANEXO III - Preencher'!H141="","",'[1]TCE - ANEXO III - Preencher'!H141)</f>
        <v>44166</v>
      </c>
      <c r="H132" s="14">
        <f>'[1]TCE - ANEXO III - Preencher'!I141</f>
        <v>0</v>
      </c>
      <c r="I132" s="14">
        <f>'[1]TCE - ANEXO III - Preencher'!J141</f>
        <v>491.77839999999998</v>
      </c>
      <c r="J132" s="14">
        <f>'[1]TCE - ANEXO III - Preencher'!K141</f>
        <v>0</v>
      </c>
      <c r="K132" s="15">
        <f>'[1]TCE - ANEXO III - Preencher'!L141</f>
        <v>131.55000000000001</v>
      </c>
      <c r="L132" s="15">
        <f>'[1]TCE - ANEXO III - Preencher'!M141</f>
        <v>2.71</v>
      </c>
      <c r="M132" s="15">
        <f t="shared" ref="M132:M195" si="13">K132-L132</f>
        <v>128.84</v>
      </c>
      <c r="N132" s="15">
        <f>'[1]TCE - ANEXO III - Preencher'!O141</f>
        <v>9.2799999999999994</v>
      </c>
      <c r="O132" s="15">
        <f>'[1]TCE - ANEXO III - Preencher'!P141</f>
        <v>0</v>
      </c>
      <c r="P132" s="16">
        <f t="shared" ref="P132:P195" si="14">N132-O132</f>
        <v>9.2799999999999994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629.89839999999992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GEDIVALDO LUIZ DOS SANTOS JUNIOR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951105</v>
      </c>
      <c r="G133" s="13">
        <f>IF('[1]TCE - ANEXO III - Preencher'!H142="","",'[1]TCE - ANEXO III - Preencher'!H142)</f>
        <v>44166</v>
      </c>
      <c r="H133" s="14">
        <f>'[1]TCE - ANEXO III - Preencher'!I142</f>
        <v>0</v>
      </c>
      <c r="I133" s="14">
        <f>'[1]TCE - ANEXO III - Preencher'!J142</f>
        <v>198.38400000000001</v>
      </c>
      <c r="J133" s="14">
        <f>'[1]TCE - ANEXO III - Preencher'!K142</f>
        <v>0</v>
      </c>
      <c r="K133" s="15">
        <f>'[1]TCE - ANEXO III - Preencher'!L142</f>
        <v>131.55000000000001</v>
      </c>
      <c r="L133" s="15">
        <f>'[1]TCE - ANEXO III - Preencher'!M142</f>
        <v>25.43</v>
      </c>
      <c r="M133" s="15">
        <f t="shared" si="13"/>
        <v>106.12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211</v>
      </c>
      <c r="R133" s="15">
        <f>'[1]TCE - ANEXO III - Preencher'!S142</f>
        <v>70.400000000000006</v>
      </c>
      <c r="S133" s="16">
        <f t="shared" si="15"/>
        <v>140.6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446.26400000000001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GESIKA ASSUNCAO DO NASCIMENTO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44166</v>
      </c>
      <c r="H134" s="14">
        <f>'[1]TCE - ANEXO III - Preencher'!I143</f>
        <v>0</v>
      </c>
      <c r="I134" s="14">
        <f>'[1]TCE - ANEXO III - Preencher'!J143</f>
        <v>686.98400000000015</v>
      </c>
      <c r="J134" s="14">
        <f>'[1]TCE - ANEXO III - Preencher'!K143</f>
        <v>0</v>
      </c>
      <c r="K134" s="15">
        <f>'[1]TCE - ANEXO III - Preencher'!L143</f>
        <v>131.55000000000001</v>
      </c>
      <c r="L134" s="15">
        <f>'[1]TCE - ANEXO III - Preencher'!M143</f>
        <v>0</v>
      </c>
      <c r="M134" s="15">
        <f t="shared" si="13"/>
        <v>131.55000000000001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201.4</v>
      </c>
      <c r="R134" s="15">
        <f>'[1]TCE - ANEXO III - Preencher'!S143</f>
        <v>0</v>
      </c>
      <c r="S134" s="16">
        <f t="shared" si="15"/>
        <v>201.4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1021.0940000000001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GILCENILDO DA SILVA CARDOSO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766420</v>
      </c>
      <c r="G135" s="13">
        <f>IF('[1]TCE - ANEXO III - Preencher'!H144="","",'[1]TCE - ANEXO III - Preencher'!H144)</f>
        <v>44166</v>
      </c>
      <c r="H135" s="14">
        <f>'[1]TCE - ANEXO III - Preencher'!I144</f>
        <v>0</v>
      </c>
      <c r="I135" s="14">
        <f>'[1]TCE - ANEXO III - Preencher'!J144</f>
        <v>176.59760000000003</v>
      </c>
      <c r="J135" s="14">
        <f>'[1]TCE - ANEXO III - Preencher'!K144</f>
        <v>0</v>
      </c>
      <c r="K135" s="15">
        <f>'[1]TCE - ANEXO III - Preencher'!L144</f>
        <v>131.55000000000001</v>
      </c>
      <c r="L135" s="15">
        <f>'[1]TCE - ANEXO III - Preencher'!M144</f>
        <v>0</v>
      </c>
      <c r="M135" s="15">
        <f t="shared" si="13"/>
        <v>131.55000000000001</v>
      </c>
      <c r="N135" s="15">
        <f>'[1]TCE - ANEXO III - Preencher'!O144</f>
        <v>2.44</v>
      </c>
      <c r="O135" s="15">
        <f>'[1]TCE - ANEXO III - Preencher'!P144</f>
        <v>0</v>
      </c>
      <c r="P135" s="16">
        <f t="shared" si="14"/>
        <v>2.44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310.58760000000001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GILVAN MARCELINO BEZERRA SILVA JUNIOR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513430</v>
      </c>
      <c r="G136" s="13">
        <f>IF('[1]TCE - ANEXO III - Preencher'!H145="","",'[1]TCE - ANEXO III - Preencher'!H145)</f>
        <v>44166</v>
      </c>
      <c r="H136" s="14">
        <f>'[1]TCE - ANEXO III - Preencher'!I145</f>
        <v>0</v>
      </c>
      <c r="I136" s="14">
        <f>'[1]TCE - ANEXO III - Preencher'!J145</f>
        <v>134.93200000000002</v>
      </c>
      <c r="J136" s="14">
        <f>'[1]TCE - ANEXO III - Preencher'!K145</f>
        <v>0</v>
      </c>
      <c r="K136" s="15">
        <f>'[1]TCE - ANEXO III - Preencher'!L145</f>
        <v>131.55000000000001</v>
      </c>
      <c r="L136" s="15">
        <f>'[1]TCE - ANEXO III - Preencher'!M145</f>
        <v>20.9</v>
      </c>
      <c r="M136" s="15">
        <f t="shared" si="13"/>
        <v>110.65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107.5</v>
      </c>
      <c r="R136" s="15">
        <f>'[1]TCE - ANEXO III - Preencher'!S145</f>
        <v>62.7</v>
      </c>
      <c r="S136" s="16">
        <f t="shared" si="15"/>
        <v>44.8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299.66200000000003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GIOVANNA FONSECA SILVA VENCESLAU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44166</v>
      </c>
      <c r="H137" s="14">
        <f>'[1]TCE - ANEXO III - Preencher'!I146</f>
        <v>0</v>
      </c>
      <c r="I137" s="14">
        <f>'[1]TCE - ANEXO III - Preencher'!J146</f>
        <v>115.7184</v>
      </c>
      <c r="J137" s="14">
        <f>'[1]TCE - ANEXO III - Preencher'!K146</f>
        <v>0</v>
      </c>
      <c r="K137" s="15">
        <f>'[1]TCE - ANEXO III - Preencher'!L146</f>
        <v>131.55000000000001</v>
      </c>
      <c r="L137" s="15">
        <f>'[1]TCE - ANEXO III - Preencher'!M146</f>
        <v>0</v>
      </c>
      <c r="M137" s="15">
        <f t="shared" si="13"/>
        <v>131.55000000000001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126.25</v>
      </c>
      <c r="R137" s="15">
        <f>'[1]TCE - ANEXO III - Preencher'!S146</f>
        <v>0</v>
      </c>
      <c r="S137" s="16">
        <f t="shared" si="15"/>
        <v>126.25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374.67840000000001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GISELMA LEITE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766420</v>
      </c>
      <c r="G138" s="13">
        <f>IF('[1]TCE - ANEXO III - Preencher'!H147="","",'[1]TCE - ANEXO III - Preencher'!H147)</f>
        <v>44166</v>
      </c>
      <c r="H138" s="14">
        <f>'[1]TCE - ANEXO III - Preencher'!I147</f>
        <v>0</v>
      </c>
      <c r="I138" s="14">
        <f>'[1]TCE - ANEXO III - Preencher'!J147</f>
        <v>222.63040000000001</v>
      </c>
      <c r="J138" s="14">
        <f>'[1]TCE - ANEXO III - Preencher'!K147</f>
        <v>0</v>
      </c>
      <c r="K138" s="15">
        <f>'[1]TCE - ANEXO III - Preencher'!L147</f>
        <v>131.55000000000001</v>
      </c>
      <c r="L138" s="15">
        <f>'[1]TCE - ANEXO III - Preencher'!M147</f>
        <v>0</v>
      </c>
      <c r="M138" s="15">
        <f t="shared" si="13"/>
        <v>131.55000000000001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355.34040000000005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GLEICIANE CRISTINA LIMA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44166</v>
      </c>
      <c r="H139" s="14">
        <f>'[1]TCE - ANEXO III - Preencher'!I148</f>
        <v>0</v>
      </c>
      <c r="I139" s="14">
        <f>'[1]TCE - ANEXO III - Preencher'!J148</f>
        <v>167.97119999999998</v>
      </c>
      <c r="J139" s="14">
        <f>'[1]TCE - ANEXO III - Preencher'!K148</f>
        <v>0</v>
      </c>
      <c r="K139" s="15">
        <f>'[1]TCE - ANEXO III - Preencher'!L148</f>
        <v>131.55000000000001</v>
      </c>
      <c r="L139" s="15">
        <f>'[1]TCE - ANEXO III - Preencher'!M148</f>
        <v>20.9</v>
      </c>
      <c r="M139" s="15">
        <f t="shared" si="13"/>
        <v>110.65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148.96</v>
      </c>
      <c r="R139" s="15">
        <f>'[1]TCE - ANEXO III - Preencher'!S148</f>
        <v>60.61</v>
      </c>
      <c r="S139" s="16">
        <f t="shared" si="15"/>
        <v>88.350000000000009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376.25119999999998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GLEINE PINHEIRO SANTOS BARROS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44166</v>
      </c>
      <c r="H140" s="14">
        <f>'[1]TCE - ANEXO III - Preencher'!I149</f>
        <v>0</v>
      </c>
      <c r="I140" s="14">
        <f>'[1]TCE - ANEXO III - Preencher'!J149</f>
        <v>193.83360000000002</v>
      </c>
      <c r="J140" s="14">
        <f>'[1]TCE - ANEXO III - Preencher'!K149</f>
        <v>0</v>
      </c>
      <c r="K140" s="15">
        <f>'[1]TCE - ANEXO III - Preencher'!L149</f>
        <v>131.55000000000001</v>
      </c>
      <c r="L140" s="15">
        <f>'[1]TCE - ANEXO III - Preencher'!M149</f>
        <v>20.9</v>
      </c>
      <c r="M140" s="15">
        <f t="shared" si="13"/>
        <v>110.65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62.7</v>
      </c>
      <c r="S140" s="16">
        <f t="shared" si="15"/>
        <v>-62.7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251.06360000000001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GLORIA CONCEICAO SILVA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44166</v>
      </c>
      <c r="H141" s="14">
        <f>'[1]TCE - ANEXO III - Preencher'!I150</f>
        <v>0</v>
      </c>
      <c r="I141" s="14">
        <f>'[1]TCE - ANEXO III - Preencher'!J150</f>
        <v>1312.0023999999999</v>
      </c>
      <c r="J141" s="14">
        <f>'[1]TCE - ANEXO III - Preencher'!K150</f>
        <v>0</v>
      </c>
      <c r="K141" s="15">
        <f>'[1]TCE - ANEXO III - Preencher'!L150</f>
        <v>131.55000000000001</v>
      </c>
      <c r="L141" s="15">
        <f>'[1]TCE - ANEXO III - Preencher'!M150</f>
        <v>0</v>
      </c>
      <c r="M141" s="15">
        <f t="shared" si="13"/>
        <v>131.55000000000001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1444.7123999999999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HEMERSON DINIZ ADRIANO DE SOUZA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44166</v>
      </c>
      <c r="H142" s="14">
        <f>'[1]TCE - ANEXO III - Preencher'!I151</f>
        <v>0</v>
      </c>
      <c r="I142" s="14">
        <f>'[1]TCE - ANEXO III - Preencher'!J151</f>
        <v>227.72800000000001</v>
      </c>
      <c r="J142" s="14">
        <f>'[1]TCE - ANEXO III - Preencher'!K151</f>
        <v>0</v>
      </c>
      <c r="K142" s="15">
        <f>'[1]TCE - ANEXO III - Preencher'!L151</f>
        <v>131.55000000000001</v>
      </c>
      <c r="L142" s="15">
        <f>'[1]TCE - ANEXO III - Preencher'!M151</f>
        <v>32.19</v>
      </c>
      <c r="M142" s="15">
        <f t="shared" si="13"/>
        <v>99.360000000000014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107.5</v>
      </c>
      <c r="R142" s="15">
        <f>'[1]TCE - ANEXO III - Preencher'!S151</f>
        <v>0</v>
      </c>
      <c r="S142" s="16">
        <f t="shared" si="15"/>
        <v>107.5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435.74800000000005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HERALDO HENRIQUE DE ARRUDA JUNIOR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44166</v>
      </c>
      <c r="H143" s="14">
        <f>'[1]TCE - ANEXO III - Preencher'!I152</f>
        <v>0</v>
      </c>
      <c r="I143" s="14">
        <f>'[1]TCE - ANEXO III - Preencher'!J152</f>
        <v>166.70879999999997</v>
      </c>
      <c r="J143" s="14">
        <f>'[1]TCE - ANEXO III - Preencher'!K152</f>
        <v>0</v>
      </c>
      <c r="K143" s="15">
        <f>'[1]TCE - ANEXO III - Preencher'!L152</f>
        <v>131.55000000000001</v>
      </c>
      <c r="L143" s="15">
        <f>'[1]TCE - ANEXO III - Preencher'!M152</f>
        <v>20.9</v>
      </c>
      <c r="M143" s="15">
        <f t="shared" si="13"/>
        <v>110.65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52.25</v>
      </c>
      <c r="S143" s="16">
        <f t="shared" si="15"/>
        <v>-52.25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226.2688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HEVERTON CESAR DA SILVA RAMOS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44166</v>
      </c>
      <c r="H144" s="14">
        <f>'[1]TCE - ANEXO III - Preencher'!I153</f>
        <v>0</v>
      </c>
      <c r="I144" s="14">
        <f>'[1]TCE - ANEXO III - Preencher'!J153</f>
        <v>659.72399999999993</v>
      </c>
      <c r="J144" s="14">
        <f>'[1]TCE - ANEXO III - Preencher'!K153</f>
        <v>0</v>
      </c>
      <c r="K144" s="15">
        <f>'[1]TCE - ANEXO III - Preencher'!L153</f>
        <v>131.55000000000001</v>
      </c>
      <c r="L144" s="15">
        <f>'[1]TCE - ANEXO III - Preencher'!M153</f>
        <v>0</v>
      </c>
      <c r="M144" s="15">
        <f t="shared" si="13"/>
        <v>131.55000000000001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792.43399999999986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IDEILDO RIBEIRO TOZER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515110</v>
      </c>
      <c r="G145" s="13">
        <f>IF('[1]TCE - ANEXO III - Preencher'!H154="","",'[1]TCE - ANEXO III - Preencher'!H154)</f>
        <v>44166</v>
      </c>
      <c r="H145" s="14">
        <f>'[1]TCE - ANEXO III - Preencher'!I154</f>
        <v>0</v>
      </c>
      <c r="I145" s="14">
        <f>'[1]TCE - ANEXO III - Preencher'!J154</f>
        <v>185.63840000000002</v>
      </c>
      <c r="J145" s="14">
        <f>'[1]TCE - ANEXO III - Preencher'!K154</f>
        <v>0</v>
      </c>
      <c r="K145" s="15">
        <f>'[1]TCE - ANEXO III - Preencher'!L154</f>
        <v>131.55000000000001</v>
      </c>
      <c r="L145" s="15">
        <f>'[1]TCE - ANEXO III - Preencher'!M154</f>
        <v>20.9</v>
      </c>
      <c r="M145" s="15">
        <f t="shared" si="13"/>
        <v>110.65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134.4</v>
      </c>
      <c r="R145" s="15">
        <f>'[1]TCE - ANEXO III - Preencher'!S154</f>
        <v>62.7</v>
      </c>
      <c r="S145" s="16">
        <f t="shared" si="15"/>
        <v>71.7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369.14840000000004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IGOR DANIEL FLORENCIO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44166</v>
      </c>
      <c r="H146" s="14">
        <f>'[1]TCE - ANEXO III - Preencher'!I155</f>
        <v>0</v>
      </c>
      <c r="I146" s="14">
        <f>'[1]TCE - ANEXO III - Preencher'!J155</f>
        <v>151.28960000000001</v>
      </c>
      <c r="J146" s="14">
        <f>'[1]TCE - ANEXO III - Preencher'!K155</f>
        <v>0</v>
      </c>
      <c r="K146" s="15">
        <f>'[1]TCE - ANEXO III - Preencher'!L155</f>
        <v>131.55000000000001</v>
      </c>
      <c r="L146" s="15">
        <f>'[1]TCE - ANEXO III - Preencher'!M155</f>
        <v>20.9</v>
      </c>
      <c r="M146" s="15">
        <f t="shared" si="13"/>
        <v>110.65</v>
      </c>
      <c r="N146" s="15">
        <f>'[1]TCE - ANEXO III - Preencher'!O155</f>
        <v>9.5</v>
      </c>
      <c r="O146" s="15">
        <f>'[1]TCE - ANEXO III - Preencher'!P155</f>
        <v>0</v>
      </c>
      <c r="P146" s="16">
        <f t="shared" si="14"/>
        <v>9.5</v>
      </c>
      <c r="Q146" s="15">
        <f>'[1]TCE - ANEXO III - Preencher'!R155</f>
        <v>107.5</v>
      </c>
      <c r="R146" s="15">
        <f>'[1]TCE - ANEXO III - Preencher'!S155</f>
        <v>59.28</v>
      </c>
      <c r="S146" s="16">
        <f t="shared" si="15"/>
        <v>48.22</v>
      </c>
      <c r="T146" s="15">
        <f>'[1]TCE - ANEXO III - Preencher'!U155</f>
        <v>66.11</v>
      </c>
      <c r="U146" s="15">
        <f>'[1]TCE - ANEXO III - Preencher'!V155</f>
        <v>0</v>
      </c>
      <c r="V146" s="16">
        <f t="shared" si="16"/>
        <v>66.11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385.76960000000008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IRANDI MARQUES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44166</v>
      </c>
      <c r="H147" s="14">
        <f>'[1]TCE - ANEXO III - Preencher'!I156</f>
        <v>0</v>
      </c>
      <c r="I147" s="14">
        <f>'[1]TCE - ANEXO III - Preencher'!J156</f>
        <v>133.4872</v>
      </c>
      <c r="J147" s="14">
        <f>'[1]TCE - ANEXO III - Preencher'!K156</f>
        <v>0</v>
      </c>
      <c r="K147" s="15">
        <f>'[1]TCE - ANEXO III - Preencher'!L156</f>
        <v>131.55000000000001</v>
      </c>
      <c r="L147" s="15">
        <f>'[1]TCE - ANEXO III - Preencher'!M156</f>
        <v>0</v>
      </c>
      <c r="M147" s="15">
        <f t="shared" si="13"/>
        <v>131.55000000000001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0</v>
      </c>
      <c r="R147" s="15">
        <f>'[1]TCE - ANEXO III - Preencher'!S156</f>
        <v>62.7</v>
      </c>
      <c r="S147" s="16">
        <f t="shared" si="15"/>
        <v>-62.7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203.49720000000002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ISABELA VITA BEZERRA DANTAS GALINDO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44166</v>
      </c>
      <c r="H148" s="14">
        <f>'[1]TCE - ANEXO III - Preencher'!I157</f>
        <v>0</v>
      </c>
      <c r="I148" s="14">
        <f>'[1]TCE - ANEXO III - Preencher'!J157</f>
        <v>96.616</v>
      </c>
      <c r="J148" s="14">
        <f>'[1]TCE - ANEXO III - Preencher'!K157</f>
        <v>0</v>
      </c>
      <c r="K148" s="15">
        <f>'[1]TCE - ANEXO III - Preencher'!L157</f>
        <v>131.55000000000001</v>
      </c>
      <c r="L148" s="15">
        <f>'[1]TCE - ANEXO III - Preencher'!M157</f>
        <v>0</v>
      </c>
      <c r="M148" s="15">
        <f t="shared" si="13"/>
        <v>131.55000000000001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229.32599999999999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IVISON MEIRELES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351605</v>
      </c>
      <c r="G149" s="13">
        <f>IF('[1]TCE - ANEXO III - Preencher'!H158="","",'[1]TCE - ANEXO III - Preencher'!H158)</f>
        <v>44166</v>
      </c>
      <c r="H149" s="14">
        <f>'[1]TCE - ANEXO III - Preencher'!I158</f>
        <v>0</v>
      </c>
      <c r="I149" s="14">
        <f>'[1]TCE - ANEXO III - Preencher'!J158</f>
        <v>190.84879999999998</v>
      </c>
      <c r="J149" s="14">
        <f>'[1]TCE - ANEXO III - Preencher'!K158</f>
        <v>0</v>
      </c>
      <c r="K149" s="15">
        <f>'[1]TCE - ANEXO III - Preencher'!L158</f>
        <v>131.55000000000001</v>
      </c>
      <c r="L149" s="15">
        <f>'[1]TCE - ANEXO III - Preencher'!M158</f>
        <v>29.88</v>
      </c>
      <c r="M149" s="15">
        <f t="shared" si="13"/>
        <v>101.67000000000002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264.8</v>
      </c>
      <c r="R149" s="15">
        <f>'[1]TCE - ANEXO III - Preencher'!S158</f>
        <v>89.63</v>
      </c>
      <c r="S149" s="16">
        <f t="shared" si="15"/>
        <v>175.17000000000002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468.84880000000004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JACKELINE DA SILVA PIRES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44166</v>
      </c>
      <c r="H150" s="14">
        <f>'[1]TCE - ANEXO III - Preencher'!I159</f>
        <v>0</v>
      </c>
      <c r="I150" s="14">
        <f>'[1]TCE - ANEXO III - Preencher'!J159</f>
        <v>1656.1447999999998</v>
      </c>
      <c r="J150" s="14">
        <f>'[1]TCE - ANEXO III - Preencher'!K159</f>
        <v>0</v>
      </c>
      <c r="K150" s="15">
        <f>'[1]TCE - ANEXO III - Preencher'!L159</f>
        <v>131.55000000000001</v>
      </c>
      <c r="L150" s="15">
        <f>'[1]TCE - ANEXO III - Preencher'!M159</f>
        <v>0</v>
      </c>
      <c r="M150" s="15">
        <f t="shared" si="13"/>
        <v>131.55000000000001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1788.8547999999998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JACKSON DA SILVA PIRES NETO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44166</v>
      </c>
      <c r="H151" s="14">
        <f>'[1]TCE - ANEXO III - Preencher'!I160</f>
        <v>0</v>
      </c>
      <c r="I151" s="14">
        <f>'[1]TCE - ANEXO III - Preencher'!J160</f>
        <v>328.55440000000004</v>
      </c>
      <c r="J151" s="14">
        <f>'[1]TCE - ANEXO III - Preencher'!K160</f>
        <v>0</v>
      </c>
      <c r="K151" s="15">
        <f>'[1]TCE - ANEXO III - Preencher'!L160</f>
        <v>131.55000000000001</v>
      </c>
      <c r="L151" s="15">
        <f>'[1]TCE - ANEXO III - Preencher'!M160</f>
        <v>0</v>
      </c>
      <c r="M151" s="15">
        <f t="shared" si="13"/>
        <v>131.55000000000001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107.5</v>
      </c>
      <c r="R151" s="15">
        <f>'[1]TCE - ANEXO III - Preencher'!S160</f>
        <v>0</v>
      </c>
      <c r="S151" s="16">
        <f t="shared" si="15"/>
        <v>107.5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568.76440000000002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JAILSON SOUZA DE CARVALHO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44166</v>
      </c>
      <c r="H152" s="14">
        <f>'[1]TCE - ANEXO III - Preencher'!I161</f>
        <v>0</v>
      </c>
      <c r="I152" s="14">
        <f>'[1]TCE - ANEXO III - Preencher'!J161</f>
        <v>209.51440000000002</v>
      </c>
      <c r="J152" s="14">
        <f>'[1]TCE - ANEXO III - Preencher'!K161</f>
        <v>0</v>
      </c>
      <c r="K152" s="15">
        <f>'[1]TCE - ANEXO III - Preencher'!L161</f>
        <v>131.55000000000001</v>
      </c>
      <c r="L152" s="15">
        <f>'[1]TCE - ANEXO III - Preencher'!M161</f>
        <v>20.9</v>
      </c>
      <c r="M152" s="15">
        <f t="shared" si="13"/>
        <v>110.65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154.4</v>
      </c>
      <c r="R152" s="15">
        <f>'[1]TCE - ANEXO III - Preencher'!S161</f>
        <v>0</v>
      </c>
      <c r="S152" s="16">
        <f t="shared" si="15"/>
        <v>154.4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475.72440000000006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JAILTON JUNIOR MACEDO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44166</v>
      </c>
      <c r="H153" s="14">
        <f>'[1]TCE - ANEXO III - Preencher'!I162</f>
        <v>0</v>
      </c>
      <c r="I153" s="14">
        <f>'[1]TCE - ANEXO III - Preencher'!J162</f>
        <v>1456.7679999999998</v>
      </c>
      <c r="J153" s="14">
        <f>'[1]TCE - ANEXO III - Preencher'!K162</f>
        <v>0</v>
      </c>
      <c r="K153" s="15">
        <f>'[1]TCE - ANEXO III - Preencher'!L162</f>
        <v>131.55000000000001</v>
      </c>
      <c r="L153" s="15">
        <f>'[1]TCE - ANEXO III - Preencher'!M162</f>
        <v>0</v>
      </c>
      <c r="M153" s="15">
        <f t="shared" si="13"/>
        <v>131.55000000000001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107.5</v>
      </c>
      <c r="R153" s="15">
        <f>'[1]TCE - ANEXO III - Preencher'!S162</f>
        <v>0</v>
      </c>
      <c r="S153" s="16">
        <f t="shared" si="15"/>
        <v>107.5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1696.9779999999998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JAIR MACIEL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44166</v>
      </c>
      <c r="H154" s="14">
        <f>'[1]TCE - ANEXO III - Preencher'!I163</f>
        <v>0</v>
      </c>
      <c r="I154" s="14">
        <f>'[1]TCE - ANEXO III - Preencher'!J163</f>
        <v>274.67599999999999</v>
      </c>
      <c r="J154" s="14">
        <f>'[1]TCE - ANEXO III - Preencher'!K163</f>
        <v>0</v>
      </c>
      <c r="K154" s="15">
        <f>'[1]TCE - ANEXO III - Preencher'!L163</f>
        <v>131.55000000000001</v>
      </c>
      <c r="L154" s="15">
        <f>'[1]TCE - ANEXO III - Preencher'!M163</f>
        <v>20.9</v>
      </c>
      <c r="M154" s="15">
        <f t="shared" si="13"/>
        <v>110.65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114.4</v>
      </c>
      <c r="R154" s="15">
        <f>'[1]TCE - ANEXO III - Preencher'!S163</f>
        <v>62.7</v>
      </c>
      <c r="S154" s="16">
        <f t="shared" si="15"/>
        <v>51.7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438.18600000000004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JAIRO DA SILVA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44166</v>
      </c>
      <c r="H155" s="14">
        <f>'[1]TCE - ANEXO III - Preencher'!I164</f>
        <v>0</v>
      </c>
      <c r="I155" s="14">
        <f>'[1]TCE - ANEXO III - Preencher'!J164</f>
        <v>184.91679999999999</v>
      </c>
      <c r="J155" s="14">
        <f>'[1]TCE - ANEXO III - Preencher'!K164</f>
        <v>0</v>
      </c>
      <c r="K155" s="15">
        <f>'[1]TCE - ANEXO III - Preencher'!L164</f>
        <v>131.55000000000001</v>
      </c>
      <c r="L155" s="15">
        <f>'[1]TCE - ANEXO III - Preencher'!M164</f>
        <v>0</v>
      </c>
      <c r="M155" s="15">
        <f t="shared" si="13"/>
        <v>131.55000000000001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293.8</v>
      </c>
      <c r="R155" s="15">
        <f>'[1]TCE - ANEXO III - Preencher'!S164</f>
        <v>0</v>
      </c>
      <c r="S155" s="16">
        <f t="shared" si="15"/>
        <v>293.8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611.42680000000007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JAKIELE BEM GOMES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411010</v>
      </c>
      <c r="G156" s="13">
        <f>IF('[1]TCE - ANEXO III - Preencher'!H165="","",'[1]TCE - ANEXO III - Preencher'!H165)</f>
        <v>44166</v>
      </c>
      <c r="H156" s="14">
        <f>'[1]TCE - ANEXO III - Preencher'!I165</f>
        <v>0</v>
      </c>
      <c r="I156" s="14">
        <f>'[1]TCE - ANEXO III - Preencher'!J165</f>
        <v>157.48400000000001</v>
      </c>
      <c r="J156" s="14">
        <f>'[1]TCE - ANEXO III - Preencher'!K165</f>
        <v>0</v>
      </c>
      <c r="K156" s="15">
        <f>'[1]TCE - ANEXO III - Preencher'!L165</f>
        <v>131.55000000000001</v>
      </c>
      <c r="L156" s="15">
        <f>'[1]TCE - ANEXO III - Preencher'!M165</f>
        <v>20.9</v>
      </c>
      <c r="M156" s="15">
        <f t="shared" si="13"/>
        <v>110.65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62.7</v>
      </c>
      <c r="S156" s="16">
        <f t="shared" si="15"/>
        <v>-62.7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206.59400000000005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JANAINA BARBOSA DE FRAGA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44166</v>
      </c>
      <c r="H157" s="14">
        <f>'[1]TCE - ANEXO III - Preencher'!I166</f>
        <v>0</v>
      </c>
      <c r="I157" s="14">
        <f>'[1]TCE - ANEXO III - Preencher'!J166</f>
        <v>158.9144</v>
      </c>
      <c r="J157" s="14">
        <f>'[1]TCE - ANEXO III - Preencher'!K166</f>
        <v>0</v>
      </c>
      <c r="K157" s="15">
        <f>'[1]TCE - ANEXO III - Preencher'!L166</f>
        <v>131.55000000000001</v>
      </c>
      <c r="L157" s="15">
        <f>'[1]TCE - ANEXO III - Preencher'!M166</f>
        <v>20.9</v>
      </c>
      <c r="M157" s="15">
        <f t="shared" si="13"/>
        <v>110.65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62.7</v>
      </c>
      <c r="S157" s="16">
        <f t="shared" si="15"/>
        <v>-62.7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208.02440000000001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JENNIFFER PACHECO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322415</v>
      </c>
      <c r="G158" s="13">
        <f>IF('[1]TCE - ANEXO III - Preencher'!H167="","",'[1]TCE - ANEXO III - Preencher'!H167)</f>
        <v>44166</v>
      </c>
      <c r="H158" s="14">
        <f>'[1]TCE - ANEXO III - Preencher'!I167</f>
        <v>0</v>
      </c>
      <c r="I158" s="14">
        <f>'[1]TCE - ANEXO III - Preencher'!J167</f>
        <v>163.08400000000003</v>
      </c>
      <c r="J158" s="14">
        <f>'[1]TCE - ANEXO III - Preencher'!K167</f>
        <v>0</v>
      </c>
      <c r="K158" s="15">
        <f>'[1]TCE - ANEXO III - Preencher'!L167</f>
        <v>131.55000000000001</v>
      </c>
      <c r="L158" s="15">
        <f>'[1]TCE - ANEXO III - Preencher'!M167</f>
        <v>20.9</v>
      </c>
      <c r="M158" s="15">
        <f t="shared" si="13"/>
        <v>110.65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62.7</v>
      </c>
      <c r="S158" s="16">
        <f t="shared" si="15"/>
        <v>-62.7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212.19400000000007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JESSICA FERNANDES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44166</v>
      </c>
      <c r="H159" s="14">
        <f>'[1]TCE - ANEXO III - Preencher'!I168</f>
        <v>0</v>
      </c>
      <c r="I159" s="14">
        <f>'[1]TCE - ANEXO III - Preencher'!J168</f>
        <v>485.28320000000002</v>
      </c>
      <c r="J159" s="14">
        <f>'[1]TCE - ANEXO III - Preencher'!K168</f>
        <v>0</v>
      </c>
      <c r="K159" s="15">
        <f>'[1]TCE - ANEXO III - Preencher'!L168</f>
        <v>131.55000000000001</v>
      </c>
      <c r="L159" s="15">
        <f>'[1]TCE - ANEXO III - Preencher'!M168</f>
        <v>3.08</v>
      </c>
      <c r="M159" s="15">
        <f t="shared" si="13"/>
        <v>128.47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614.91319999999996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JESSIKA LIMA DE SOUZA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44166</v>
      </c>
      <c r="H160" s="14">
        <f>'[1]TCE - ANEXO III - Preencher'!I169</f>
        <v>0</v>
      </c>
      <c r="I160" s="14">
        <f>'[1]TCE - ANEXO III - Preencher'!J169</f>
        <v>168.12959999999998</v>
      </c>
      <c r="J160" s="14">
        <f>'[1]TCE - ANEXO III - Preencher'!K169</f>
        <v>0</v>
      </c>
      <c r="K160" s="15">
        <f>'[1]TCE - ANEXO III - Preencher'!L169</f>
        <v>131.55000000000001</v>
      </c>
      <c r="L160" s="15">
        <f>'[1]TCE - ANEXO III - Preencher'!M169</f>
        <v>20.9</v>
      </c>
      <c r="M160" s="15">
        <f t="shared" si="13"/>
        <v>110.65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211</v>
      </c>
      <c r="R160" s="15">
        <f>'[1]TCE - ANEXO III - Preencher'!S169</f>
        <v>62.7</v>
      </c>
      <c r="S160" s="16">
        <f t="shared" si="15"/>
        <v>148.30000000000001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428.2396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JOABE GOMES DO NASCIMENTO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44166</v>
      </c>
      <c r="H161" s="14">
        <f>'[1]TCE - ANEXO III - Preencher'!I170</f>
        <v>0</v>
      </c>
      <c r="I161" s="14">
        <f>'[1]TCE - ANEXO III - Preencher'!J170</f>
        <v>1757.0032000000001</v>
      </c>
      <c r="J161" s="14">
        <f>'[1]TCE - ANEXO III - Preencher'!K170</f>
        <v>0</v>
      </c>
      <c r="K161" s="15">
        <f>'[1]TCE - ANEXO III - Preencher'!L170</f>
        <v>131.55000000000001</v>
      </c>
      <c r="L161" s="15">
        <f>'[1]TCE - ANEXO III - Preencher'!M170</f>
        <v>12.67</v>
      </c>
      <c r="M161" s="15">
        <f t="shared" si="13"/>
        <v>118.88000000000001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1877.0432000000003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JOAO ALBERICO OLIVEIRA DE ARAUJO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44166</v>
      </c>
      <c r="H162" s="14">
        <f>'[1]TCE - ANEXO III - Preencher'!I171</f>
        <v>0</v>
      </c>
      <c r="I162" s="14">
        <f>'[1]TCE - ANEXO III - Preencher'!J171</f>
        <v>1285.4456</v>
      </c>
      <c r="J162" s="14">
        <f>'[1]TCE - ANEXO III - Preencher'!K171</f>
        <v>0</v>
      </c>
      <c r="K162" s="15">
        <f>'[1]TCE - ANEXO III - Preencher'!L171</f>
        <v>131.55000000000001</v>
      </c>
      <c r="L162" s="15">
        <f>'[1]TCE - ANEXO III - Preencher'!M171</f>
        <v>0</v>
      </c>
      <c r="M162" s="15">
        <f t="shared" si="13"/>
        <v>131.55000000000001</v>
      </c>
      <c r="N162" s="15">
        <f>'[1]TCE - ANEXO III - Preencher'!O171</f>
        <v>2.44</v>
      </c>
      <c r="O162" s="15">
        <f>'[1]TCE - ANEXO III - Preencher'!P171</f>
        <v>0</v>
      </c>
      <c r="P162" s="16">
        <f t="shared" si="14"/>
        <v>2.44</v>
      </c>
      <c r="Q162" s="15">
        <f>'[1]TCE - ANEXO III - Preencher'!R171</f>
        <v>145</v>
      </c>
      <c r="R162" s="15">
        <f>'[1]TCE - ANEXO III - Preencher'!S171</f>
        <v>0</v>
      </c>
      <c r="S162" s="16">
        <f t="shared" si="15"/>
        <v>145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1564.4356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JOAO ALEXANDRE ALVES DA SILVA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44166</v>
      </c>
      <c r="H163" s="14">
        <f>'[1]TCE - ANEXO III - Preencher'!I172</f>
        <v>0</v>
      </c>
      <c r="I163" s="14">
        <f>'[1]TCE - ANEXO III - Preencher'!J172</f>
        <v>470.61599999999999</v>
      </c>
      <c r="J163" s="14">
        <f>'[1]TCE - ANEXO III - Preencher'!K172</f>
        <v>0</v>
      </c>
      <c r="K163" s="15">
        <f>'[1]TCE - ANEXO III - Preencher'!L172</f>
        <v>131.55000000000001</v>
      </c>
      <c r="L163" s="15">
        <f>'[1]TCE - ANEXO III - Preencher'!M172</f>
        <v>0</v>
      </c>
      <c r="M163" s="15">
        <f t="shared" si="13"/>
        <v>131.55000000000001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79.900000000000006</v>
      </c>
      <c r="R163" s="15">
        <f>'[1]TCE - ANEXO III - Preencher'!S172</f>
        <v>0</v>
      </c>
      <c r="S163" s="16">
        <f t="shared" si="15"/>
        <v>79.900000000000006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683.22599999999989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JOAO BOSCO BARRETO COUTO NETO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223208</v>
      </c>
      <c r="G164" s="13">
        <f>IF('[1]TCE - ANEXO III - Preencher'!H173="","",'[1]TCE - ANEXO III - Preencher'!H173)</f>
        <v>44166</v>
      </c>
      <c r="H164" s="14">
        <f>'[1]TCE - ANEXO III - Preencher'!I173</f>
        <v>0</v>
      </c>
      <c r="I164" s="14">
        <f>'[1]TCE - ANEXO III - Preencher'!J173</f>
        <v>507.27280000000002</v>
      </c>
      <c r="J164" s="14">
        <f>'[1]TCE - ANEXO III - Preencher'!K173</f>
        <v>0</v>
      </c>
      <c r="K164" s="15">
        <f>'[1]TCE - ANEXO III - Preencher'!L173</f>
        <v>131.55000000000001</v>
      </c>
      <c r="L164" s="15">
        <f>'[1]TCE - ANEXO III - Preencher'!M173</f>
        <v>0</v>
      </c>
      <c r="M164" s="15">
        <f t="shared" si="13"/>
        <v>131.55000000000001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211</v>
      </c>
      <c r="R164" s="15">
        <f>'[1]TCE - ANEXO III - Preencher'!S173</f>
        <v>0</v>
      </c>
      <c r="S164" s="16">
        <f t="shared" si="15"/>
        <v>211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850.9828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JOAO GABRIEL CARNEIRO DE LIRA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44166</v>
      </c>
      <c r="H165" s="14">
        <f>'[1]TCE - ANEXO III - Preencher'!I174</f>
        <v>0</v>
      </c>
      <c r="I165" s="14">
        <f>'[1]TCE - ANEXO III - Preencher'!J174</f>
        <v>610.00959999999998</v>
      </c>
      <c r="J165" s="14">
        <f>'[1]TCE - ANEXO III - Preencher'!K174</f>
        <v>0</v>
      </c>
      <c r="K165" s="15">
        <f>'[1]TCE - ANEXO III - Preencher'!L174</f>
        <v>131.55000000000001</v>
      </c>
      <c r="L165" s="15">
        <f>'[1]TCE - ANEXO III - Preencher'!M174</f>
        <v>0</v>
      </c>
      <c r="M165" s="15">
        <f t="shared" si="13"/>
        <v>131.55000000000001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742.71960000000001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JOCASTRA MARIA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782320</v>
      </c>
      <c r="G166" s="13">
        <f>IF('[1]TCE - ANEXO III - Preencher'!H175="","",'[1]TCE - ANEXO III - Preencher'!H175)</f>
        <v>44166</v>
      </c>
      <c r="H166" s="14">
        <f>'[1]TCE - ANEXO III - Preencher'!I175</f>
        <v>0</v>
      </c>
      <c r="I166" s="14">
        <f>'[1]TCE - ANEXO III - Preencher'!J175</f>
        <v>263.16720000000004</v>
      </c>
      <c r="J166" s="14">
        <f>'[1]TCE - ANEXO III - Preencher'!K175</f>
        <v>0</v>
      </c>
      <c r="K166" s="15">
        <f>'[1]TCE - ANEXO III - Preencher'!L175</f>
        <v>131.55000000000001</v>
      </c>
      <c r="L166" s="15">
        <f>'[1]TCE - ANEXO III - Preencher'!M175</f>
        <v>28.48</v>
      </c>
      <c r="M166" s="15">
        <f t="shared" si="13"/>
        <v>103.07000000000001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211</v>
      </c>
      <c r="R166" s="15">
        <f>'[1]TCE - ANEXO III - Preencher'!S175</f>
        <v>0</v>
      </c>
      <c r="S166" s="16">
        <f t="shared" si="15"/>
        <v>211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578.39720000000011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JORGE EDUARDO FERREIRA DE LYRA MARROCOS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44166</v>
      </c>
      <c r="H167" s="14">
        <f>'[1]TCE - ANEXO III - Preencher'!I176</f>
        <v>0</v>
      </c>
      <c r="I167" s="14">
        <f>'[1]TCE - ANEXO III - Preencher'!J176</f>
        <v>570.31040000000007</v>
      </c>
      <c r="J167" s="14">
        <f>'[1]TCE - ANEXO III - Preencher'!K176</f>
        <v>0</v>
      </c>
      <c r="K167" s="15">
        <f>'[1]TCE - ANEXO III - Preencher'!L176</f>
        <v>131.55000000000001</v>
      </c>
      <c r="L167" s="15">
        <f>'[1]TCE - ANEXO III - Preencher'!M176</f>
        <v>0</v>
      </c>
      <c r="M167" s="15">
        <f t="shared" si="13"/>
        <v>131.55000000000001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703.0204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JOSE VICENTE FERREIRA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223208</v>
      </c>
      <c r="G168" s="13">
        <f>IF('[1]TCE - ANEXO III - Preencher'!H177="","",'[1]TCE - ANEXO III - Preencher'!H177)</f>
        <v>44166</v>
      </c>
      <c r="H168" s="14">
        <f>'[1]TCE - ANEXO III - Preencher'!I177</f>
        <v>0</v>
      </c>
      <c r="I168" s="14">
        <f>'[1]TCE - ANEXO III - Preencher'!J177</f>
        <v>604.20320000000004</v>
      </c>
      <c r="J168" s="14">
        <f>'[1]TCE - ANEXO III - Preencher'!K177</f>
        <v>0</v>
      </c>
      <c r="K168" s="15">
        <f>'[1]TCE - ANEXO III - Preencher'!L177</f>
        <v>131.55000000000001</v>
      </c>
      <c r="L168" s="15">
        <f>'[1]TCE - ANEXO III - Preencher'!M177</f>
        <v>0</v>
      </c>
      <c r="M168" s="15">
        <f t="shared" si="13"/>
        <v>131.55000000000001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736.91320000000007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JOSE WELLINGTON DA SILVA PEREIRA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521130</v>
      </c>
      <c r="G169" s="13">
        <f>IF('[1]TCE - ANEXO III - Preencher'!H178="","",'[1]TCE - ANEXO III - Preencher'!H178)</f>
        <v>44166</v>
      </c>
      <c r="H169" s="14">
        <f>'[1]TCE - ANEXO III - Preencher'!I178</f>
        <v>0</v>
      </c>
      <c r="I169" s="14">
        <f>'[1]TCE - ANEXO III - Preencher'!J178</f>
        <v>154.19119999999998</v>
      </c>
      <c r="J169" s="14">
        <f>'[1]TCE - ANEXO III - Preencher'!K178</f>
        <v>0</v>
      </c>
      <c r="K169" s="15">
        <f>'[1]TCE - ANEXO III - Preencher'!L178</f>
        <v>131.55000000000001</v>
      </c>
      <c r="L169" s="15">
        <f>'[1]TCE - ANEXO III - Preencher'!M178</f>
        <v>20.9</v>
      </c>
      <c r="M169" s="15">
        <f t="shared" si="13"/>
        <v>110.65</v>
      </c>
      <c r="N169" s="15">
        <f>'[1]TCE - ANEXO III - Preencher'!O178</f>
        <v>2.44</v>
      </c>
      <c r="O169" s="15">
        <f>'[1]TCE - ANEXO III - Preencher'!P178</f>
        <v>0</v>
      </c>
      <c r="P169" s="16">
        <f t="shared" si="14"/>
        <v>2.44</v>
      </c>
      <c r="Q169" s="15">
        <f>'[1]TCE - ANEXO III - Preencher'!R178</f>
        <v>0</v>
      </c>
      <c r="R169" s="15">
        <f>'[1]TCE - ANEXO III - Preencher'!S178</f>
        <v>62.7</v>
      </c>
      <c r="S169" s="16">
        <f t="shared" si="15"/>
        <v>-62.7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204.58119999999997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JOSELI CAVALCANTE DE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223705</v>
      </c>
      <c r="G170" s="13">
        <f>IF('[1]TCE - ANEXO III - Preencher'!H179="","",'[1]TCE - ANEXO III - Preencher'!H179)</f>
        <v>44166</v>
      </c>
      <c r="H170" s="14">
        <f>'[1]TCE - ANEXO III - Preencher'!I179</f>
        <v>0</v>
      </c>
      <c r="I170" s="14">
        <f>'[1]TCE - ANEXO III - Preencher'!J179</f>
        <v>146.17520000000002</v>
      </c>
      <c r="J170" s="14">
        <f>'[1]TCE - ANEXO III - Preencher'!K179</f>
        <v>0</v>
      </c>
      <c r="K170" s="15">
        <f>'[1]TCE - ANEXO III - Preencher'!L179</f>
        <v>131.55000000000001</v>
      </c>
      <c r="L170" s="15">
        <f>'[1]TCE - ANEXO III - Preencher'!M179</f>
        <v>20.9</v>
      </c>
      <c r="M170" s="15">
        <f t="shared" si="13"/>
        <v>110.65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62.7</v>
      </c>
      <c r="S170" s="16">
        <f t="shared" si="15"/>
        <v>-62.7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195.28520000000003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JOSETE ALVES DO AMARAL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223208</v>
      </c>
      <c r="G171" s="13">
        <f>IF('[1]TCE - ANEXO III - Preencher'!H180="","",'[1]TCE - ANEXO III - Preencher'!H180)</f>
        <v>44166</v>
      </c>
      <c r="H171" s="14">
        <f>'[1]TCE - ANEXO III - Preencher'!I180</f>
        <v>0</v>
      </c>
      <c r="I171" s="14">
        <f>'[1]TCE - ANEXO III - Preencher'!J180</f>
        <v>513.90319999999997</v>
      </c>
      <c r="J171" s="14">
        <f>'[1]TCE - ANEXO III - Preencher'!K180</f>
        <v>0</v>
      </c>
      <c r="K171" s="15">
        <f>'[1]TCE - ANEXO III - Preencher'!L180</f>
        <v>131.55000000000001</v>
      </c>
      <c r="L171" s="15">
        <f>'[1]TCE - ANEXO III - Preencher'!M180</f>
        <v>0</v>
      </c>
      <c r="M171" s="15">
        <f t="shared" si="13"/>
        <v>131.55000000000001</v>
      </c>
      <c r="N171" s="15">
        <f>'[1]TCE - ANEXO III - Preencher'!O180</f>
        <v>2.44</v>
      </c>
      <c r="O171" s="15">
        <f>'[1]TCE - ANEXO III - Preencher'!P180</f>
        <v>0</v>
      </c>
      <c r="P171" s="16">
        <f t="shared" si="14"/>
        <v>2.44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647.89319999999998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JOYCE DOS SANTOS SOARES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44166</v>
      </c>
      <c r="H172" s="14">
        <f>'[1]TCE - ANEXO III - Preencher'!I181</f>
        <v>0</v>
      </c>
      <c r="I172" s="14">
        <f>'[1]TCE - ANEXO III - Preencher'!J181</f>
        <v>395.01839999999999</v>
      </c>
      <c r="J172" s="14">
        <f>'[1]TCE - ANEXO III - Preencher'!K181</f>
        <v>0</v>
      </c>
      <c r="K172" s="15">
        <f>'[1]TCE - ANEXO III - Preencher'!L181</f>
        <v>131.55000000000001</v>
      </c>
      <c r="L172" s="15">
        <f>'[1]TCE - ANEXO III - Preencher'!M181</f>
        <v>0</v>
      </c>
      <c r="M172" s="15">
        <f t="shared" si="13"/>
        <v>131.55000000000001</v>
      </c>
      <c r="N172" s="15">
        <f>'[1]TCE - ANEXO III - Preencher'!O181</f>
        <v>9.2799999999999994</v>
      </c>
      <c r="O172" s="15">
        <f>'[1]TCE - ANEXO III - Preencher'!P181</f>
        <v>0</v>
      </c>
      <c r="P172" s="16">
        <f t="shared" si="14"/>
        <v>9.2799999999999994</v>
      </c>
      <c r="Q172" s="15">
        <f>'[1]TCE - ANEXO III - Preencher'!R181</f>
        <v>0</v>
      </c>
      <c r="R172" s="15">
        <f>'[1]TCE - ANEXO III - Preencher'!S181</f>
        <v>101.38</v>
      </c>
      <c r="S172" s="16">
        <f t="shared" si="15"/>
        <v>-101.38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434.46839999999997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JULIANA JOSEFA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411010</v>
      </c>
      <c r="G173" s="13">
        <f>IF('[1]TCE - ANEXO III - Preencher'!H182="","",'[1]TCE - ANEXO III - Preencher'!H182)</f>
        <v>44166</v>
      </c>
      <c r="H173" s="14">
        <f>'[1]TCE - ANEXO III - Preencher'!I182</f>
        <v>0</v>
      </c>
      <c r="I173" s="14">
        <f>'[1]TCE - ANEXO III - Preencher'!J182</f>
        <v>14.747999999999999</v>
      </c>
      <c r="J173" s="14">
        <f>'[1]TCE - ANEXO III - Preencher'!K182</f>
        <v>0</v>
      </c>
      <c r="K173" s="15">
        <f>'[1]TCE - ANEXO III - Preencher'!L182</f>
        <v>131.55000000000001</v>
      </c>
      <c r="L173" s="15">
        <f>'[1]TCE - ANEXO III - Preencher'!M182</f>
        <v>0</v>
      </c>
      <c r="M173" s="15">
        <f t="shared" si="13"/>
        <v>131.55000000000001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19.86</v>
      </c>
      <c r="S173" s="16">
        <f t="shared" si="15"/>
        <v>-19.86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127.598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JULIANA TAVARES LINS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44166</v>
      </c>
      <c r="H174" s="14">
        <f>'[1]TCE - ANEXO III - Preencher'!I183</f>
        <v>0</v>
      </c>
      <c r="I174" s="14">
        <f>'[1]TCE - ANEXO III - Preencher'!J183</f>
        <v>569.03679999999997</v>
      </c>
      <c r="J174" s="14">
        <f>'[1]TCE - ANEXO III - Preencher'!K183</f>
        <v>0</v>
      </c>
      <c r="K174" s="15">
        <f>'[1]TCE - ANEXO III - Preencher'!L183</f>
        <v>131.55000000000001</v>
      </c>
      <c r="L174" s="15">
        <f>'[1]TCE - ANEXO III - Preencher'!M183</f>
        <v>3.08</v>
      </c>
      <c r="M174" s="15">
        <f t="shared" si="13"/>
        <v>128.47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698.66679999999997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JULIO CEZAR ALVES DA SILVA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44166</v>
      </c>
      <c r="H175" s="14">
        <f>'[1]TCE - ANEXO III - Preencher'!I184</f>
        <v>0</v>
      </c>
      <c r="I175" s="14">
        <f>'[1]TCE - ANEXO III - Preencher'!J184</f>
        <v>996.03359999999998</v>
      </c>
      <c r="J175" s="14">
        <f>'[1]TCE - ANEXO III - Preencher'!K184</f>
        <v>0</v>
      </c>
      <c r="K175" s="15">
        <f>'[1]TCE - ANEXO III - Preencher'!L184</f>
        <v>131.55000000000001</v>
      </c>
      <c r="L175" s="15">
        <f>'[1]TCE - ANEXO III - Preencher'!M184</f>
        <v>0</v>
      </c>
      <c r="M175" s="15">
        <f t="shared" si="13"/>
        <v>131.55000000000001</v>
      </c>
      <c r="N175" s="15">
        <f>'[1]TCE - ANEXO III - Preencher'!O184</f>
        <v>9.2799999999999994</v>
      </c>
      <c r="O175" s="15">
        <f>'[1]TCE - ANEXO III - Preencher'!P184</f>
        <v>0</v>
      </c>
      <c r="P175" s="16">
        <f t="shared" si="14"/>
        <v>9.2799999999999994</v>
      </c>
      <c r="Q175" s="15">
        <f>'[1]TCE - ANEXO III - Preencher'!R184</f>
        <v>211</v>
      </c>
      <c r="R175" s="15">
        <f>'[1]TCE - ANEXO III - Preencher'!S184</f>
        <v>0</v>
      </c>
      <c r="S175" s="16">
        <f t="shared" si="15"/>
        <v>211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1347.8635999999999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KATIA LIMA BELISARIO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223208</v>
      </c>
      <c r="G176" s="13">
        <f>IF('[1]TCE - ANEXO III - Preencher'!H185="","",'[1]TCE - ANEXO III - Preencher'!H185)</f>
        <v>44166</v>
      </c>
      <c r="H176" s="14">
        <f>'[1]TCE - ANEXO III - Preencher'!I185</f>
        <v>0</v>
      </c>
      <c r="I176" s="14">
        <f>'[1]TCE - ANEXO III - Preencher'!J185</f>
        <v>540.39919999999995</v>
      </c>
      <c r="J176" s="14">
        <f>'[1]TCE - ANEXO III - Preencher'!K185</f>
        <v>0</v>
      </c>
      <c r="K176" s="15">
        <f>'[1]TCE - ANEXO III - Preencher'!L185</f>
        <v>131.55000000000001</v>
      </c>
      <c r="L176" s="15">
        <f>'[1]TCE - ANEXO III - Preencher'!M185</f>
        <v>0</v>
      </c>
      <c r="M176" s="15">
        <f t="shared" si="13"/>
        <v>131.55000000000001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224.8</v>
      </c>
      <c r="R176" s="15">
        <f>'[1]TCE - ANEXO III - Preencher'!S185</f>
        <v>0</v>
      </c>
      <c r="S176" s="16">
        <f t="shared" si="15"/>
        <v>224.8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897.90920000000006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KELLY BATISTA DE FREITAS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44166</v>
      </c>
      <c r="H177" s="14">
        <f>'[1]TCE - ANEXO III - Preencher'!I186</f>
        <v>0</v>
      </c>
      <c r="I177" s="14">
        <f>'[1]TCE - ANEXO III - Preencher'!J186</f>
        <v>195.75760000000002</v>
      </c>
      <c r="J177" s="14">
        <f>'[1]TCE - ANEXO III - Preencher'!K186</f>
        <v>0</v>
      </c>
      <c r="K177" s="15">
        <f>'[1]TCE - ANEXO III - Preencher'!L186</f>
        <v>131.55000000000001</v>
      </c>
      <c r="L177" s="15">
        <f>'[1]TCE - ANEXO III - Preencher'!M186</f>
        <v>20.9</v>
      </c>
      <c r="M177" s="15">
        <f t="shared" si="13"/>
        <v>110.65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48.07</v>
      </c>
      <c r="S177" s="16">
        <f t="shared" si="15"/>
        <v>-48.07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259.49760000000003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KLEITON JORGE GOMES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44166</v>
      </c>
      <c r="H178" s="14">
        <f>'[1]TCE - ANEXO III - Preencher'!I187</f>
        <v>0</v>
      </c>
      <c r="I178" s="14">
        <f>'[1]TCE - ANEXO III - Preencher'!J187</f>
        <v>495.44479999999999</v>
      </c>
      <c r="J178" s="14">
        <f>'[1]TCE - ANEXO III - Preencher'!K187</f>
        <v>0</v>
      </c>
      <c r="K178" s="15">
        <f>'[1]TCE - ANEXO III - Preencher'!L187</f>
        <v>131.55000000000001</v>
      </c>
      <c r="L178" s="15">
        <f>'[1]TCE - ANEXO III - Preencher'!M187</f>
        <v>3.08</v>
      </c>
      <c r="M178" s="15">
        <f t="shared" si="13"/>
        <v>128.47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126.25</v>
      </c>
      <c r="R178" s="15">
        <f>'[1]TCE - ANEXO III - Preencher'!S187</f>
        <v>0</v>
      </c>
      <c r="S178" s="16">
        <f t="shared" si="15"/>
        <v>126.25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751.32479999999998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LAIANE DE OLIVEIRA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411010</v>
      </c>
      <c r="G179" s="13">
        <f>IF('[1]TCE - ANEXO III - Preencher'!H188="","",'[1]TCE - ANEXO III - Preencher'!H188)</f>
        <v>44166</v>
      </c>
      <c r="H179" s="14">
        <f>'[1]TCE - ANEXO III - Preencher'!I188</f>
        <v>0</v>
      </c>
      <c r="I179" s="14">
        <f>'[1]TCE - ANEXO III - Preencher'!J188</f>
        <v>176.31920000000002</v>
      </c>
      <c r="J179" s="14">
        <f>'[1]TCE - ANEXO III - Preencher'!K188</f>
        <v>0</v>
      </c>
      <c r="K179" s="15">
        <f>'[1]TCE - ANEXO III - Preencher'!L188</f>
        <v>131.55000000000001</v>
      </c>
      <c r="L179" s="15">
        <f>'[1]TCE - ANEXO III - Preencher'!M188</f>
        <v>26.43</v>
      </c>
      <c r="M179" s="15">
        <f t="shared" si="13"/>
        <v>105.12</v>
      </c>
      <c r="N179" s="15">
        <f>'[1]TCE - ANEXO III - Preencher'!O188</f>
        <v>9.2799999999999994</v>
      </c>
      <c r="O179" s="15">
        <f>'[1]TCE - ANEXO III - Preencher'!P188</f>
        <v>0</v>
      </c>
      <c r="P179" s="16">
        <f t="shared" si="14"/>
        <v>9.2799999999999994</v>
      </c>
      <c r="Q179" s="15">
        <f>'[1]TCE - ANEXO III - Preencher'!R188</f>
        <v>180.03800000000001</v>
      </c>
      <c r="R179" s="15">
        <f>'[1]TCE - ANEXO III - Preencher'!S188</f>
        <v>0</v>
      </c>
      <c r="S179" s="16">
        <f t="shared" si="15"/>
        <v>180.03800000000001</v>
      </c>
      <c r="T179" s="15">
        <f>'[1]TCE - ANEXO III - Preencher'!U188</f>
        <v>64</v>
      </c>
      <c r="U179" s="15">
        <f>'[1]TCE - ANEXO III - Preencher'!V188</f>
        <v>0</v>
      </c>
      <c r="V179" s="16">
        <f t="shared" si="16"/>
        <v>64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534.75720000000001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LARISSA MARIA CABRAL MEDEIROS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44166</v>
      </c>
      <c r="H180" s="14">
        <f>'[1]TCE - ANEXO III - Preencher'!I189</f>
        <v>0</v>
      </c>
      <c r="I180" s="14">
        <f>'[1]TCE - ANEXO III - Preencher'!J189</f>
        <v>196.88800000000001</v>
      </c>
      <c r="J180" s="14">
        <f>'[1]TCE - ANEXO III - Preencher'!K189</f>
        <v>0</v>
      </c>
      <c r="K180" s="15">
        <f>'[1]TCE - ANEXO III - Preencher'!L189</f>
        <v>131.55000000000001</v>
      </c>
      <c r="L180" s="15">
        <f>'[1]TCE - ANEXO III - Preencher'!M189</f>
        <v>20.9</v>
      </c>
      <c r="M180" s="15">
        <f t="shared" si="13"/>
        <v>110.65</v>
      </c>
      <c r="N180" s="15">
        <f>'[1]TCE - ANEXO III - Preencher'!O189</f>
        <v>9.2799999999999994</v>
      </c>
      <c r="O180" s="15">
        <f>'[1]TCE - ANEXO III - Preencher'!P189</f>
        <v>0</v>
      </c>
      <c r="P180" s="16">
        <f t="shared" si="14"/>
        <v>9.2799999999999994</v>
      </c>
      <c r="Q180" s="15">
        <f>'[1]TCE - ANEXO III - Preencher'!R189</f>
        <v>0</v>
      </c>
      <c r="R180" s="15">
        <f>'[1]TCE - ANEXO III - Preencher'!S189</f>
        <v>41.8</v>
      </c>
      <c r="S180" s="16">
        <f t="shared" si="15"/>
        <v>-41.8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275.01799999999997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LEDA MARIA DE ALBUQUERQUE GONDIM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782320</v>
      </c>
      <c r="G181" s="13">
        <f>IF('[1]TCE - ANEXO III - Preencher'!H190="","",'[1]TCE - ANEXO III - Preencher'!H190)</f>
        <v>44166</v>
      </c>
      <c r="H181" s="14">
        <f>'[1]TCE - ANEXO III - Preencher'!I190</f>
        <v>0</v>
      </c>
      <c r="I181" s="14">
        <f>'[1]TCE - ANEXO III - Preencher'!J190</f>
        <v>278.03840000000002</v>
      </c>
      <c r="J181" s="14">
        <f>'[1]TCE - ANEXO III - Preencher'!K190</f>
        <v>0</v>
      </c>
      <c r="K181" s="15">
        <f>'[1]TCE - ANEXO III - Preencher'!L190</f>
        <v>131.55000000000001</v>
      </c>
      <c r="L181" s="15">
        <f>'[1]TCE - ANEXO III - Preencher'!M190</f>
        <v>28.48</v>
      </c>
      <c r="M181" s="15">
        <f t="shared" si="13"/>
        <v>103.07000000000001</v>
      </c>
      <c r="N181" s="15">
        <f>'[1]TCE - ANEXO III - Preencher'!O190</f>
        <v>9.2799999999999994</v>
      </c>
      <c r="O181" s="15">
        <f>'[1]TCE - ANEXO III - Preencher'!P190</f>
        <v>0</v>
      </c>
      <c r="P181" s="16">
        <f t="shared" si="14"/>
        <v>9.2799999999999994</v>
      </c>
      <c r="Q181" s="15">
        <f>'[1]TCE - ANEXO III - Preencher'!R190</f>
        <v>0</v>
      </c>
      <c r="R181" s="15">
        <f>'[1]TCE - ANEXO III - Preencher'!S190</f>
        <v>85.45</v>
      </c>
      <c r="S181" s="16">
        <f t="shared" si="15"/>
        <v>-85.45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304.9384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LENIDALVA RODRIGUES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251605</v>
      </c>
      <c r="G182" s="13">
        <f>IF('[1]TCE - ANEXO III - Preencher'!H191="","",'[1]TCE - ANEXO III - Preencher'!H191)</f>
        <v>44166</v>
      </c>
      <c r="H182" s="14">
        <f>'[1]TCE - ANEXO III - Preencher'!I191</f>
        <v>0</v>
      </c>
      <c r="I182" s="14">
        <f>'[1]TCE - ANEXO III - Preencher'!J191</f>
        <v>335.26560000000001</v>
      </c>
      <c r="J182" s="14">
        <f>'[1]TCE - ANEXO III - Preencher'!K191</f>
        <v>0</v>
      </c>
      <c r="K182" s="15">
        <f>'[1]TCE - ANEXO III - Preencher'!L191</f>
        <v>131.55000000000001</v>
      </c>
      <c r="L182" s="15">
        <f>'[1]TCE - ANEXO III - Preencher'!M191</f>
        <v>0</v>
      </c>
      <c r="M182" s="15">
        <f t="shared" si="13"/>
        <v>131.55000000000001</v>
      </c>
      <c r="N182" s="15">
        <f>'[1]TCE - ANEXO III - Preencher'!O191</f>
        <v>9.2799999999999994</v>
      </c>
      <c r="O182" s="15">
        <f>'[1]TCE - ANEXO III - Preencher'!P191</f>
        <v>0</v>
      </c>
      <c r="P182" s="16">
        <f t="shared" si="14"/>
        <v>9.2799999999999994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476.09559999999999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LEONARDO DE OLIVEIRA MEDEIROS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44166</v>
      </c>
      <c r="H183" s="14">
        <f>'[1]TCE - ANEXO III - Preencher'!I192</f>
        <v>0</v>
      </c>
      <c r="I183" s="14">
        <f>'[1]TCE - ANEXO III - Preencher'!J192</f>
        <v>199.02080000000001</v>
      </c>
      <c r="J183" s="14">
        <f>'[1]TCE - ANEXO III - Preencher'!K192</f>
        <v>0</v>
      </c>
      <c r="K183" s="15">
        <f>'[1]TCE - ANEXO III - Preencher'!L192</f>
        <v>131.55000000000001</v>
      </c>
      <c r="L183" s="15">
        <f>'[1]TCE - ANEXO III - Preencher'!M192</f>
        <v>20.9</v>
      </c>
      <c r="M183" s="15">
        <f t="shared" si="13"/>
        <v>110.65</v>
      </c>
      <c r="N183" s="15">
        <f>'[1]TCE - ANEXO III - Preencher'!O192</f>
        <v>9.2799999999999994</v>
      </c>
      <c r="O183" s="15">
        <f>'[1]TCE - ANEXO III - Preencher'!P192</f>
        <v>0</v>
      </c>
      <c r="P183" s="16">
        <f t="shared" si="14"/>
        <v>9.2799999999999994</v>
      </c>
      <c r="Q183" s="15">
        <f>'[1]TCE - ANEXO III - Preencher'!R192</f>
        <v>197.2</v>
      </c>
      <c r="R183" s="15">
        <f>'[1]TCE - ANEXO III - Preencher'!S192</f>
        <v>0</v>
      </c>
      <c r="S183" s="16">
        <f t="shared" si="15"/>
        <v>197.2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516.15079999999989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LIDIA MARQUES DE CASTRO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411010</v>
      </c>
      <c r="G184" s="13">
        <f>IF('[1]TCE - ANEXO III - Preencher'!H193="","",'[1]TCE - ANEXO III - Preencher'!H193)</f>
        <v>44166</v>
      </c>
      <c r="H184" s="14">
        <f>'[1]TCE - ANEXO III - Preencher'!I193</f>
        <v>0</v>
      </c>
      <c r="I184" s="14">
        <f>'[1]TCE - ANEXO III - Preencher'!J193</f>
        <v>12.6272</v>
      </c>
      <c r="J184" s="14">
        <f>'[1]TCE - ANEXO III - Preencher'!K193</f>
        <v>0</v>
      </c>
      <c r="K184" s="15">
        <f>'[1]TCE - ANEXO III - Preencher'!L193</f>
        <v>131.55000000000001</v>
      </c>
      <c r="L184" s="15">
        <f>'[1]TCE - ANEXO III - Preencher'!M193</f>
        <v>0</v>
      </c>
      <c r="M184" s="15">
        <f t="shared" si="13"/>
        <v>131.55000000000001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31.35</v>
      </c>
      <c r="S184" s="16">
        <f t="shared" si="15"/>
        <v>-31.35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113.9872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LIDIANE MARQUES DE CASTRO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225124</v>
      </c>
      <c r="G185" s="13">
        <f>IF('[1]TCE - ANEXO III - Preencher'!H194="","",'[1]TCE - ANEXO III - Preencher'!H194)</f>
        <v>44166</v>
      </c>
      <c r="H185" s="14">
        <f>'[1]TCE - ANEXO III - Preencher'!I194</f>
        <v>0</v>
      </c>
      <c r="I185" s="14">
        <f>'[1]TCE - ANEXO III - Preencher'!J194</f>
        <v>1114.6888000000001</v>
      </c>
      <c r="J185" s="14">
        <f>'[1]TCE - ANEXO III - Preencher'!K194</f>
        <v>0</v>
      </c>
      <c r="K185" s="15">
        <f>'[1]TCE - ANEXO III - Preencher'!L194</f>
        <v>131.55000000000001</v>
      </c>
      <c r="L185" s="15">
        <f>'[1]TCE - ANEXO III - Preencher'!M194</f>
        <v>0</v>
      </c>
      <c r="M185" s="15">
        <f t="shared" si="13"/>
        <v>131.55000000000001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1247.3988000000002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LILIAN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223505</v>
      </c>
      <c r="G186" s="13">
        <f>IF('[1]TCE - ANEXO III - Preencher'!H195="","",'[1]TCE - ANEXO III - Preencher'!H195)</f>
        <v>44166</v>
      </c>
      <c r="H186" s="14">
        <f>'[1]TCE - ANEXO III - Preencher'!I195</f>
        <v>0</v>
      </c>
      <c r="I186" s="14">
        <f>'[1]TCE - ANEXO III - Preencher'!J195</f>
        <v>84.982399999999998</v>
      </c>
      <c r="J186" s="14">
        <f>'[1]TCE - ANEXO III - Preencher'!K195</f>
        <v>0</v>
      </c>
      <c r="K186" s="15">
        <f>'[1]TCE - ANEXO III - Preencher'!L195</f>
        <v>131.55000000000001</v>
      </c>
      <c r="L186" s="15">
        <f>'[1]TCE - ANEXO III - Preencher'!M195</f>
        <v>0</v>
      </c>
      <c r="M186" s="15">
        <f t="shared" si="13"/>
        <v>131.55000000000001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145</v>
      </c>
      <c r="R186" s="15">
        <f>'[1]TCE - ANEXO III - Preencher'!S195</f>
        <v>0</v>
      </c>
      <c r="S186" s="16">
        <f t="shared" si="15"/>
        <v>145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362.69240000000002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LUANNA  ALESANDRA MONTEIRO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515205</v>
      </c>
      <c r="G187" s="13">
        <f>IF('[1]TCE - ANEXO III - Preencher'!H196="","",'[1]TCE - ANEXO III - Preencher'!H196)</f>
        <v>44166</v>
      </c>
      <c r="H187" s="14">
        <f>'[1]TCE - ANEXO III - Preencher'!I196</f>
        <v>0</v>
      </c>
      <c r="I187" s="14">
        <f>'[1]TCE - ANEXO III - Preencher'!J196</f>
        <v>193.43599999999998</v>
      </c>
      <c r="J187" s="14">
        <f>'[1]TCE - ANEXO III - Preencher'!K196</f>
        <v>0</v>
      </c>
      <c r="K187" s="15">
        <f>'[1]TCE - ANEXO III - Preencher'!L196</f>
        <v>131.55000000000001</v>
      </c>
      <c r="L187" s="15">
        <f>'[1]TCE - ANEXO III - Preencher'!M196</f>
        <v>21.6</v>
      </c>
      <c r="M187" s="15">
        <f t="shared" si="13"/>
        <v>109.95000000000002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114.4</v>
      </c>
      <c r="R187" s="15">
        <f>'[1]TCE - ANEXO III - Preencher'!S196</f>
        <v>60.48</v>
      </c>
      <c r="S187" s="16">
        <f t="shared" si="15"/>
        <v>53.920000000000009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358.46600000000001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LUCIANA GUILHERMINO DE MELO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123105</v>
      </c>
      <c r="G188" s="13">
        <f>IF('[1]TCE - ANEXO III - Preencher'!H197="","",'[1]TCE - ANEXO III - Preencher'!H197)</f>
        <v>44166</v>
      </c>
      <c r="H188" s="14">
        <f>'[1]TCE - ANEXO III - Preencher'!I197</f>
        <v>0</v>
      </c>
      <c r="I188" s="14">
        <f>'[1]TCE - ANEXO III - Preencher'!J197</f>
        <v>1868.1784</v>
      </c>
      <c r="J188" s="14">
        <f>'[1]TCE - ANEXO III - Preencher'!K197</f>
        <v>0</v>
      </c>
      <c r="K188" s="15">
        <f>'[1]TCE - ANEXO III - Preencher'!L197</f>
        <v>131.55000000000001</v>
      </c>
      <c r="L188" s="15">
        <f>'[1]TCE - ANEXO III - Preencher'!M197</f>
        <v>0</v>
      </c>
      <c r="M188" s="15">
        <f t="shared" si="13"/>
        <v>131.55000000000001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2000.8884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LUCIANA SILVA PEREIRA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44166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131.55000000000001</v>
      </c>
      <c r="L189" s="15">
        <f>'[1]TCE - ANEXO III - Preencher'!M198</f>
        <v>0</v>
      </c>
      <c r="M189" s="15">
        <f t="shared" si="13"/>
        <v>131.55000000000001</v>
      </c>
      <c r="N189" s="15">
        <f>'[1]TCE - ANEXO III - Preencher'!O198</f>
        <v>2.44</v>
      </c>
      <c r="O189" s="15">
        <f>'[1]TCE - ANEXO III - Preencher'!P198</f>
        <v>0</v>
      </c>
      <c r="P189" s="16">
        <f t="shared" si="14"/>
        <v>2.44</v>
      </c>
      <c r="Q189" s="15">
        <f>'[1]TCE - ANEXO III - Preencher'!R198</f>
        <v>22.8</v>
      </c>
      <c r="R189" s="15">
        <f>'[1]TCE - ANEXO III - Preencher'!S198</f>
        <v>0</v>
      </c>
      <c r="S189" s="16">
        <f t="shared" si="15"/>
        <v>22.8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156.79000000000002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LUCIENE FERREIRA DE LIMA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44166</v>
      </c>
      <c r="H190" s="14">
        <f>'[1]TCE - ANEXO III - Preencher'!I199</f>
        <v>0</v>
      </c>
      <c r="I190" s="14">
        <f>'[1]TCE - ANEXO III - Preencher'!J199</f>
        <v>541.13440000000003</v>
      </c>
      <c r="J190" s="14">
        <f>'[1]TCE - ANEXO III - Preencher'!K199</f>
        <v>0</v>
      </c>
      <c r="K190" s="15">
        <f>'[1]TCE - ANEXO III - Preencher'!L199</f>
        <v>131.55000000000001</v>
      </c>
      <c r="L190" s="15">
        <f>'[1]TCE - ANEXO III - Preencher'!M199</f>
        <v>3.08</v>
      </c>
      <c r="M190" s="15">
        <f t="shared" si="13"/>
        <v>128.47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264.70800000000003</v>
      </c>
      <c r="R190" s="15">
        <f>'[1]TCE - ANEXO III - Preencher'!S199</f>
        <v>82.8</v>
      </c>
      <c r="S190" s="16">
        <f t="shared" si="15"/>
        <v>181.90800000000002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852.67240000000004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MAGDA MARIA APOLINARIO BARBOSA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44166</v>
      </c>
      <c r="H191" s="14">
        <f>'[1]TCE - ANEXO III - Preencher'!I200</f>
        <v>0</v>
      </c>
      <c r="I191" s="14">
        <f>'[1]TCE - ANEXO III - Preencher'!J200</f>
        <v>84.982399999999998</v>
      </c>
      <c r="J191" s="14">
        <f>'[1]TCE - ANEXO III - Preencher'!K200</f>
        <v>0</v>
      </c>
      <c r="K191" s="15">
        <f>'[1]TCE - ANEXO III - Preencher'!L200</f>
        <v>131.55000000000001</v>
      </c>
      <c r="L191" s="15">
        <f>'[1]TCE - ANEXO III - Preencher'!M200</f>
        <v>0</v>
      </c>
      <c r="M191" s="15">
        <f t="shared" si="13"/>
        <v>131.55000000000001</v>
      </c>
      <c r="N191" s="15">
        <f>'[1]TCE - ANEXO III - Preencher'!O200</f>
        <v>9.2799999999999994</v>
      </c>
      <c r="O191" s="15">
        <f>'[1]TCE - ANEXO III - Preencher'!P200</f>
        <v>0</v>
      </c>
      <c r="P191" s="16">
        <f t="shared" si="14"/>
        <v>9.2799999999999994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225.8124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MANUELA DE MELO RIBEIRO PARANHOS AGRA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44166</v>
      </c>
      <c r="H192" s="14">
        <f>'[1]TCE - ANEXO III - Preencher'!I201</f>
        <v>0</v>
      </c>
      <c r="I192" s="14">
        <f>'[1]TCE - ANEXO III - Preencher'!J201</f>
        <v>170.29599999999999</v>
      </c>
      <c r="J192" s="14">
        <f>'[1]TCE - ANEXO III - Preencher'!K201</f>
        <v>0</v>
      </c>
      <c r="K192" s="15">
        <f>'[1]TCE - ANEXO III - Preencher'!L201</f>
        <v>131.55000000000001</v>
      </c>
      <c r="L192" s="15">
        <f>'[1]TCE - ANEXO III - Preencher'!M201</f>
        <v>0</v>
      </c>
      <c r="M192" s="15">
        <f t="shared" si="13"/>
        <v>131.55000000000001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35.53</v>
      </c>
      <c r="S192" s="16">
        <f t="shared" si="15"/>
        <v>-35.53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267.476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MARCELA CAVALCANTE DA ROCHA LE├âO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44166</v>
      </c>
      <c r="H193" s="14">
        <f>'[1]TCE - ANEXO III - Preencher'!I202</f>
        <v>0</v>
      </c>
      <c r="I193" s="14">
        <f>'[1]TCE - ANEXO III - Preencher'!J202</f>
        <v>1136.1392000000001</v>
      </c>
      <c r="J193" s="14">
        <f>'[1]TCE - ANEXO III - Preencher'!K202</f>
        <v>0</v>
      </c>
      <c r="K193" s="15">
        <f>'[1]TCE - ANEXO III - Preencher'!L202</f>
        <v>131.55000000000001</v>
      </c>
      <c r="L193" s="15">
        <f>'[1]TCE - ANEXO III - Preencher'!M202</f>
        <v>0</v>
      </c>
      <c r="M193" s="15">
        <f t="shared" si="13"/>
        <v>131.55000000000001</v>
      </c>
      <c r="N193" s="15">
        <f>'[1]TCE - ANEXO III - Preencher'!O202</f>
        <v>9.2799999999999994</v>
      </c>
      <c r="O193" s="15">
        <f>'[1]TCE - ANEXO III - Preencher'!P202</f>
        <v>0</v>
      </c>
      <c r="P193" s="16">
        <f t="shared" si="14"/>
        <v>9.2799999999999994</v>
      </c>
      <c r="Q193" s="15">
        <f>'[1]TCE - ANEXO III - Preencher'!R202</f>
        <v>145</v>
      </c>
      <c r="R193" s="15">
        <f>'[1]TCE - ANEXO III - Preencher'!S202</f>
        <v>0</v>
      </c>
      <c r="S193" s="16">
        <f t="shared" si="15"/>
        <v>145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1421.9692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MARCELO FOERSTER D ASSUNCAO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324115</v>
      </c>
      <c r="G194" s="13">
        <f>IF('[1]TCE - ANEXO III - Preencher'!H203="","",'[1]TCE - ANEXO III - Preencher'!H203)</f>
        <v>44166</v>
      </c>
      <c r="H194" s="14">
        <f>'[1]TCE - ANEXO III - Preencher'!I203</f>
        <v>0</v>
      </c>
      <c r="I194" s="14">
        <f>'[1]TCE - ANEXO III - Preencher'!J203</f>
        <v>412.30480000000006</v>
      </c>
      <c r="J194" s="14">
        <f>'[1]TCE - ANEXO III - Preencher'!K203</f>
        <v>0</v>
      </c>
      <c r="K194" s="15">
        <f>'[1]TCE - ANEXO III - Preencher'!L203</f>
        <v>131.55000000000001</v>
      </c>
      <c r="L194" s="15">
        <f>'[1]TCE - ANEXO III - Preencher'!M203</f>
        <v>2.71</v>
      </c>
      <c r="M194" s="15">
        <f t="shared" si="13"/>
        <v>128.84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542.3048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MARCOS ANTONIO PIRES VALADARES LUSTOSA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44166</v>
      </c>
      <c r="H195" s="14">
        <f>'[1]TCE - ANEXO III - Preencher'!I204</f>
        <v>0</v>
      </c>
      <c r="I195" s="14">
        <f>'[1]TCE - ANEXO III - Preencher'!J204</f>
        <v>143.2936</v>
      </c>
      <c r="J195" s="14">
        <f>'[1]TCE - ANEXO III - Preencher'!K204</f>
        <v>0</v>
      </c>
      <c r="K195" s="15">
        <f>'[1]TCE - ANEXO III - Preencher'!L204</f>
        <v>131.55000000000001</v>
      </c>
      <c r="L195" s="15">
        <f>'[1]TCE - ANEXO III - Preencher'!M204</f>
        <v>0</v>
      </c>
      <c r="M195" s="15">
        <f t="shared" si="13"/>
        <v>131.55000000000001</v>
      </c>
      <c r="N195" s="15">
        <f>'[1]TCE - ANEXO III - Preencher'!O204</f>
        <v>2.44</v>
      </c>
      <c r="O195" s="15">
        <f>'[1]TCE - ANEXO III - Preencher'!P204</f>
        <v>0</v>
      </c>
      <c r="P195" s="16">
        <f t="shared" si="14"/>
        <v>2.44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277.28360000000004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MARCOS AURELIO FONSECA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44166</v>
      </c>
      <c r="H196" s="14">
        <f>'[1]TCE - ANEXO III - Preencher'!I205</f>
        <v>0</v>
      </c>
      <c r="I196" s="14">
        <f>'[1]TCE - ANEXO III - Preencher'!J205</f>
        <v>168.94640000000001</v>
      </c>
      <c r="J196" s="14">
        <f>'[1]TCE - ANEXO III - Preencher'!K205</f>
        <v>0</v>
      </c>
      <c r="K196" s="15">
        <f>'[1]TCE - ANEXO III - Preencher'!L205</f>
        <v>131.55000000000001</v>
      </c>
      <c r="L196" s="15">
        <f>'[1]TCE - ANEXO III - Preencher'!M205</f>
        <v>0</v>
      </c>
      <c r="M196" s="15">
        <f t="shared" ref="M196:M259" si="19">K196-L196</f>
        <v>131.55000000000001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86.8</v>
      </c>
      <c r="R196" s="15">
        <f>'[1]TCE - ANEXO III - Preencher'!S205</f>
        <v>62.7</v>
      </c>
      <c r="S196" s="16">
        <f t="shared" ref="S196:S259" si="21">Q196-R196</f>
        <v>24.099999999999994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325.75639999999999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MARCUS VINICIUS DE OLIVEIRA VASCONCELOS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131205</v>
      </c>
      <c r="G197" s="13">
        <f>IF('[1]TCE - ANEXO III - Preencher'!H206="","",'[1]TCE - ANEXO III - Preencher'!H206)</f>
        <v>44166</v>
      </c>
      <c r="H197" s="14">
        <f>'[1]TCE - ANEXO III - Preencher'!I206</f>
        <v>0</v>
      </c>
      <c r="I197" s="14">
        <f>'[1]TCE - ANEXO III - Preencher'!J206</f>
        <v>1398.8536000000001</v>
      </c>
      <c r="J197" s="14">
        <f>'[1]TCE - ANEXO III - Preencher'!K206</f>
        <v>0</v>
      </c>
      <c r="K197" s="15">
        <f>'[1]TCE - ANEXO III - Preencher'!L206</f>
        <v>131.55000000000001</v>
      </c>
      <c r="L197" s="15">
        <f>'[1]TCE - ANEXO III - Preencher'!M206</f>
        <v>0</v>
      </c>
      <c r="M197" s="15">
        <f t="shared" si="19"/>
        <v>131.55000000000001</v>
      </c>
      <c r="N197" s="15">
        <f>'[1]TCE - ANEXO III - Preencher'!O206</f>
        <v>9.2799999999999994</v>
      </c>
      <c r="O197" s="15">
        <f>'[1]TCE - ANEXO III - Preencher'!P206</f>
        <v>0</v>
      </c>
      <c r="P197" s="16">
        <f t="shared" si="20"/>
        <v>9.2799999999999994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1539.6836000000001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MARIA APARECIDA DE FATIMA ALENCAR NOBRE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521130</v>
      </c>
      <c r="G198" s="13">
        <f>IF('[1]TCE - ANEXO III - Preencher'!H207="","",'[1]TCE - ANEXO III - Preencher'!H207)</f>
        <v>44166</v>
      </c>
      <c r="H198" s="14">
        <f>'[1]TCE - ANEXO III - Preencher'!I207</f>
        <v>0</v>
      </c>
      <c r="I198" s="14">
        <f>'[1]TCE - ANEXO III - Preencher'!J207</f>
        <v>45.545600000000007</v>
      </c>
      <c r="J198" s="14">
        <f>'[1]TCE - ANEXO III - Preencher'!K207</f>
        <v>0</v>
      </c>
      <c r="K198" s="15">
        <f>'[1]TCE - ANEXO III - Preencher'!L207</f>
        <v>131.55000000000001</v>
      </c>
      <c r="L198" s="15">
        <f>'[1]TCE - ANEXO III - Preencher'!M207</f>
        <v>0</v>
      </c>
      <c r="M198" s="15">
        <f t="shared" si="19"/>
        <v>131.55000000000001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145.80000000000001</v>
      </c>
      <c r="R198" s="15">
        <f>'[1]TCE - ANEXO III - Preencher'!S207</f>
        <v>0</v>
      </c>
      <c r="S198" s="16">
        <f t="shared" si="21"/>
        <v>145.80000000000001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324.05560000000003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MARIA DA CONCEICAO TEODORO DA SILVA DANTAS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44166</v>
      </c>
      <c r="H199" s="14">
        <f>'[1]TCE - ANEXO III - Preencher'!I208</f>
        <v>0</v>
      </c>
      <c r="I199" s="14">
        <f>'[1]TCE - ANEXO III - Preencher'!J208</f>
        <v>470.13279999999997</v>
      </c>
      <c r="J199" s="14">
        <f>'[1]TCE - ANEXO III - Preencher'!K208</f>
        <v>0</v>
      </c>
      <c r="K199" s="15">
        <f>'[1]TCE - ANEXO III - Preencher'!L208</f>
        <v>131.55000000000001</v>
      </c>
      <c r="L199" s="15">
        <f>'[1]TCE - ANEXO III - Preencher'!M208</f>
        <v>0</v>
      </c>
      <c r="M199" s="15">
        <f t="shared" si="19"/>
        <v>131.55000000000001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602.84280000000001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MARIA DAS DORES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322605</v>
      </c>
      <c r="G200" s="13">
        <f>IF('[1]TCE - ANEXO III - Preencher'!H209="","",'[1]TCE - ANEXO III - Preencher'!H209)</f>
        <v>44166</v>
      </c>
      <c r="H200" s="14">
        <f>'[1]TCE - ANEXO III - Preencher'!I209</f>
        <v>0</v>
      </c>
      <c r="I200" s="14">
        <f>'[1]TCE - ANEXO III - Preencher'!J209</f>
        <v>151.56319999999999</v>
      </c>
      <c r="J200" s="14">
        <f>'[1]TCE - ANEXO III - Preencher'!K209</f>
        <v>0</v>
      </c>
      <c r="K200" s="15">
        <f>'[1]TCE - ANEXO III - Preencher'!L209</f>
        <v>131.55000000000001</v>
      </c>
      <c r="L200" s="15">
        <f>'[1]TCE - ANEXO III - Preencher'!M209</f>
        <v>20.9</v>
      </c>
      <c r="M200" s="15">
        <f t="shared" si="19"/>
        <v>110.65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62.7</v>
      </c>
      <c r="S200" s="16">
        <f t="shared" si="21"/>
        <v>-62.7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200.67320000000007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MARIA DE FATIMA PINTO RIBEIRO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44166</v>
      </c>
      <c r="H201" s="14">
        <f>'[1]TCE - ANEXO III - Preencher'!I210</f>
        <v>0</v>
      </c>
      <c r="I201" s="14">
        <f>'[1]TCE - ANEXO III - Preencher'!J210</f>
        <v>172.48240000000001</v>
      </c>
      <c r="J201" s="14">
        <f>'[1]TCE - ANEXO III - Preencher'!K210</f>
        <v>0</v>
      </c>
      <c r="K201" s="15">
        <f>'[1]TCE - ANEXO III - Preencher'!L210</f>
        <v>131.55000000000001</v>
      </c>
      <c r="L201" s="15">
        <f>'[1]TCE - ANEXO III - Preencher'!M210</f>
        <v>0</v>
      </c>
      <c r="M201" s="15">
        <f t="shared" si="19"/>
        <v>131.55000000000001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62.7</v>
      </c>
      <c r="S201" s="16">
        <f t="shared" si="21"/>
        <v>-62.7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242.49240000000009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MARIA EUGENIA SOUSA PEREIRA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44166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131.55000000000001</v>
      </c>
      <c r="L202" s="15">
        <f>'[1]TCE - ANEXO III - Preencher'!M211</f>
        <v>0</v>
      </c>
      <c r="M202" s="15">
        <f t="shared" si="19"/>
        <v>131.55000000000001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199.6</v>
      </c>
      <c r="R202" s="15">
        <f>'[1]TCE - ANEXO III - Preencher'!S211</f>
        <v>0</v>
      </c>
      <c r="S202" s="16">
        <f t="shared" si="21"/>
        <v>199.6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332.31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MARIA LUIZA CARNEIRO LEITE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223208</v>
      </c>
      <c r="G203" s="13">
        <f>IF('[1]TCE - ANEXO III - Preencher'!H212="","",'[1]TCE - ANEXO III - Preencher'!H212)</f>
        <v>44166</v>
      </c>
      <c r="H203" s="14">
        <f>'[1]TCE - ANEXO III - Preencher'!I212</f>
        <v>0</v>
      </c>
      <c r="I203" s="14">
        <f>'[1]TCE - ANEXO III - Preencher'!J212</f>
        <v>668.11839999999995</v>
      </c>
      <c r="J203" s="14">
        <f>'[1]TCE - ANEXO III - Preencher'!K212</f>
        <v>0</v>
      </c>
      <c r="K203" s="15">
        <f>'[1]TCE - ANEXO III - Preencher'!L212</f>
        <v>131.55000000000001</v>
      </c>
      <c r="L203" s="15">
        <f>'[1]TCE - ANEXO III - Preencher'!M212</f>
        <v>0</v>
      </c>
      <c r="M203" s="15">
        <f t="shared" si="19"/>
        <v>131.55000000000001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800.82839999999999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ROSICLEIDE MOREIRA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44166</v>
      </c>
      <c r="H204" s="14">
        <f>'[1]TCE - ANEXO III - Preencher'!I213</f>
        <v>0</v>
      </c>
      <c r="I204" s="14">
        <f>'[1]TCE - ANEXO III - Preencher'!J213</f>
        <v>676.44239999999991</v>
      </c>
      <c r="J204" s="14">
        <f>'[1]TCE - ANEXO III - Preencher'!K213</f>
        <v>0</v>
      </c>
      <c r="K204" s="15">
        <f>'[1]TCE - ANEXO III - Preencher'!L213</f>
        <v>131.55000000000001</v>
      </c>
      <c r="L204" s="15">
        <f>'[1]TCE - ANEXO III - Preencher'!M213</f>
        <v>3.17</v>
      </c>
      <c r="M204" s="15">
        <f t="shared" si="19"/>
        <v>128.38000000000002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805.98239999999987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MARIANA DA COSTA BEZERRA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44166</v>
      </c>
      <c r="H205" s="14">
        <f>'[1]TCE - ANEXO III - Preencher'!I214</f>
        <v>0</v>
      </c>
      <c r="I205" s="14">
        <f>'[1]TCE - ANEXO III - Preencher'!J214</f>
        <v>594.3216000000001</v>
      </c>
      <c r="J205" s="14">
        <f>'[1]TCE - ANEXO III - Preencher'!K214</f>
        <v>0</v>
      </c>
      <c r="K205" s="15">
        <f>'[1]TCE - ANEXO III - Preencher'!L214</f>
        <v>131.55000000000001</v>
      </c>
      <c r="L205" s="15">
        <f>'[1]TCE - ANEXO III - Preencher'!M214</f>
        <v>0</v>
      </c>
      <c r="M205" s="15">
        <f t="shared" si="19"/>
        <v>131.55000000000001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727.03160000000014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MARIANA SANTOS RIBEIRO DE LIMA BATISTA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517410</v>
      </c>
      <c r="G206" s="13">
        <f>IF('[1]TCE - ANEXO III - Preencher'!H215="","",'[1]TCE - ANEXO III - Preencher'!H215)</f>
        <v>44166</v>
      </c>
      <c r="H206" s="14">
        <f>'[1]TCE - ANEXO III - Preencher'!I215</f>
        <v>0</v>
      </c>
      <c r="I206" s="14">
        <f>'[1]TCE - ANEXO III - Preencher'!J215</f>
        <v>215.12080000000003</v>
      </c>
      <c r="J206" s="14">
        <f>'[1]TCE - ANEXO III - Preencher'!K215</f>
        <v>0</v>
      </c>
      <c r="K206" s="15">
        <f>'[1]TCE - ANEXO III - Preencher'!L215</f>
        <v>131.55000000000001</v>
      </c>
      <c r="L206" s="15">
        <f>'[1]TCE - ANEXO III - Preencher'!M215</f>
        <v>20.9</v>
      </c>
      <c r="M206" s="15">
        <f t="shared" si="19"/>
        <v>110.65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224.8</v>
      </c>
      <c r="R206" s="15">
        <f>'[1]TCE - ANEXO III - Preencher'!S215</f>
        <v>0</v>
      </c>
      <c r="S206" s="16">
        <f t="shared" si="21"/>
        <v>224.8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551.73080000000004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MARIANGELA BRITO GOMES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517410</v>
      </c>
      <c r="G207" s="13">
        <f>IF('[1]TCE - ANEXO III - Preencher'!H216="","",'[1]TCE - ANEXO III - Preencher'!H216)</f>
        <v>44166</v>
      </c>
      <c r="H207" s="14">
        <f>'[1]TCE - ANEXO III - Preencher'!I216</f>
        <v>0</v>
      </c>
      <c r="I207" s="14">
        <f>'[1]TCE - ANEXO III - Preencher'!J216</f>
        <v>183.41919999999999</v>
      </c>
      <c r="J207" s="14">
        <f>'[1]TCE - ANEXO III - Preencher'!K216</f>
        <v>0</v>
      </c>
      <c r="K207" s="15">
        <f>'[1]TCE - ANEXO III - Preencher'!L216</f>
        <v>131.55000000000001</v>
      </c>
      <c r="L207" s="15">
        <f>'[1]TCE - ANEXO III - Preencher'!M216</f>
        <v>20.9</v>
      </c>
      <c r="M207" s="15">
        <f t="shared" si="19"/>
        <v>110.65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145</v>
      </c>
      <c r="R207" s="15">
        <f>'[1]TCE - ANEXO III - Preencher'!S216</f>
        <v>62.7</v>
      </c>
      <c r="S207" s="16">
        <f t="shared" si="21"/>
        <v>82.3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385.64920000000001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MARIELY DO REGO BARROS DE ANDRADE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44166</v>
      </c>
      <c r="H208" s="14">
        <f>'[1]TCE - ANEXO III - Preencher'!I217</f>
        <v>0</v>
      </c>
      <c r="I208" s="14">
        <f>'[1]TCE - ANEXO III - Preencher'!J217</f>
        <v>153.36960000000002</v>
      </c>
      <c r="J208" s="14">
        <f>'[1]TCE - ANEXO III - Preencher'!K217</f>
        <v>0</v>
      </c>
      <c r="K208" s="15">
        <f>'[1]TCE - ANEXO III - Preencher'!L217</f>
        <v>131.55000000000001</v>
      </c>
      <c r="L208" s="15">
        <f>'[1]TCE - ANEXO III - Preencher'!M217</f>
        <v>0</v>
      </c>
      <c r="M208" s="15">
        <f t="shared" si="19"/>
        <v>131.55000000000001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45.98</v>
      </c>
      <c r="S208" s="16">
        <f t="shared" si="21"/>
        <v>-45.98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240.09960000000009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MARILIA MARTINS SILVA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44166</v>
      </c>
      <c r="H209" s="14">
        <f>'[1]TCE - ANEXO III - Preencher'!I218</f>
        <v>0</v>
      </c>
      <c r="I209" s="14">
        <f>'[1]TCE - ANEXO III - Preencher'!J218</f>
        <v>287.15360000000004</v>
      </c>
      <c r="J209" s="14">
        <f>'[1]TCE - ANEXO III - Preencher'!K218</f>
        <v>0</v>
      </c>
      <c r="K209" s="15">
        <f>'[1]TCE - ANEXO III - Preencher'!L218</f>
        <v>131.55000000000001</v>
      </c>
      <c r="L209" s="15">
        <f>'[1]TCE - ANEXO III - Preencher'!M218</f>
        <v>0</v>
      </c>
      <c r="M209" s="15">
        <f t="shared" si="19"/>
        <v>131.55000000000001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419.86360000000008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MARINEIDE DE SOUZA MONTEIRO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44166</v>
      </c>
      <c r="H210" s="14">
        <f>'[1]TCE - ANEXO III - Preencher'!I219</f>
        <v>0</v>
      </c>
      <c r="I210" s="14">
        <f>'[1]TCE - ANEXO III - Preencher'!J219</f>
        <v>604.01919999999996</v>
      </c>
      <c r="J210" s="14">
        <f>'[1]TCE - ANEXO III - Preencher'!K219</f>
        <v>0</v>
      </c>
      <c r="K210" s="15">
        <f>'[1]TCE - ANEXO III - Preencher'!L219</f>
        <v>131.55000000000001</v>
      </c>
      <c r="L210" s="15">
        <f>'[1]TCE - ANEXO III - Preencher'!M219</f>
        <v>0</v>
      </c>
      <c r="M210" s="15">
        <f t="shared" si="19"/>
        <v>131.55000000000001</v>
      </c>
      <c r="N210" s="15">
        <f>'[1]TCE - ANEXO III - Preencher'!O219</f>
        <v>9.2799999999999994</v>
      </c>
      <c r="O210" s="15">
        <f>'[1]TCE - ANEXO III - Preencher'!P219</f>
        <v>0</v>
      </c>
      <c r="P210" s="16">
        <f t="shared" si="20"/>
        <v>9.2799999999999994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103.28</v>
      </c>
      <c r="U210" s="15">
        <f>'[1]TCE - ANEXO III - Preencher'!V219</f>
        <v>0</v>
      </c>
      <c r="V210" s="16">
        <f t="shared" si="22"/>
        <v>103.28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848.12919999999986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MARIO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44166</v>
      </c>
      <c r="H211" s="14">
        <f>'[1]TCE - ANEXO III - Preencher'!I220</f>
        <v>0</v>
      </c>
      <c r="I211" s="14">
        <f>'[1]TCE - ANEXO III - Preencher'!J220</f>
        <v>171.4032</v>
      </c>
      <c r="J211" s="14">
        <f>'[1]TCE - ANEXO III - Preencher'!K220</f>
        <v>0</v>
      </c>
      <c r="K211" s="15">
        <f>'[1]TCE - ANEXO III - Preencher'!L220</f>
        <v>131.55000000000001</v>
      </c>
      <c r="L211" s="15">
        <f>'[1]TCE - ANEXO III - Preencher'!M220</f>
        <v>0</v>
      </c>
      <c r="M211" s="15">
        <f t="shared" si="19"/>
        <v>131.55000000000001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60.61</v>
      </c>
      <c r="S211" s="16">
        <f t="shared" si="21"/>
        <v>-60.61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243.50320000000005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MARIUSKA RODRIGUES RAPOSO LAPORTE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517410</v>
      </c>
      <c r="G212" s="13">
        <f>IF('[1]TCE - ANEXO III - Preencher'!H221="","",'[1]TCE - ANEXO III - Preencher'!H221)</f>
        <v>44166</v>
      </c>
      <c r="H212" s="14">
        <f>'[1]TCE - ANEXO III - Preencher'!I221</f>
        <v>0</v>
      </c>
      <c r="I212" s="14">
        <f>'[1]TCE - ANEXO III - Preencher'!J221</f>
        <v>182.37360000000001</v>
      </c>
      <c r="J212" s="14">
        <f>'[1]TCE - ANEXO III - Preencher'!K221</f>
        <v>0</v>
      </c>
      <c r="K212" s="15">
        <f>'[1]TCE - ANEXO III - Preencher'!L221</f>
        <v>131.55000000000001</v>
      </c>
      <c r="L212" s="15">
        <f>'[1]TCE - ANEXO III - Preencher'!M221</f>
        <v>20.9</v>
      </c>
      <c r="M212" s="15">
        <f t="shared" si="19"/>
        <v>110.65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0</v>
      </c>
      <c r="R212" s="15">
        <f>'[1]TCE - ANEXO III - Preencher'!S221</f>
        <v>62.7</v>
      </c>
      <c r="S212" s="16">
        <f t="shared" si="21"/>
        <v>-62.7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231.48360000000002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MARY SIMONE BOYER DE ALMEIDA DOS ANJOS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>
        <f>IF('[1]TCE - ANEXO III - Preencher'!H222="","",'[1]TCE - ANEXO III - Preencher'!H222)</f>
        <v>44166</v>
      </c>
      <c r="H213" s="14">
        <f>'[1]TCE - ANEXO III - Preencher'!I222</f>
        <v>0</v>
      </c>
      <c r="I213" s="14">
        <f>'[1]TCE - ANEXO III - Preencher'!J222</f>
        <v>151.00800000000001</v>
      </c>
      <c r="J213" s="14">
        <f>'[1]TCE - ANEXO III - Preencher'!K222</f>
        <v>0</v>
      </c>
      <c r="K213" s="15">
        <f>'[1]TCE - ANEXO III - Preencher'!L222</f>
        <v>131.55000000000001</v>
      </c>
      <c r="L213" s="15">
        <f>'[1]TCE - ANEXO III - Preencher'!M222</f>
        <v>0</v>
      </c>
      <c r="M213" s="15">
        <f t="shared" si="19"/>
        <v>131.55000000000001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134.4</v>
      </c>
      <c r="R213" s="15">
        <f>'[1]TCE - ANEXO III - Preencher'!S222</f>
        <v>0</v>
      </c>
      <c r="S213" s="16">
        <f t="shared" si="21"/>
        <v>134.4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418.11800000000005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MATHEUS DOS SANTOS ALEXANDRE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411010</v>
      </c>
      <c r="G214" s="13">
        <f>IF('[1]TCE - ANEXO III - Preencher'!H223="","",'[1]TCE - ANEXO III - Preencher'!H223)</f>
        <v>44166</v>
      </c>
      <c r="H214" s="14">
        <f>'[1]TCE - ANEXO III - Preencher'!I223</f>
        <v>0</v>
      </c>
      <c r="I214" s="14">
        <f>'[1]TCE - ANEXO III - Preencher'!J223</f>
        <v>137.8648</v>
      </c>
      <c r="J214" s="14">
        <f>'[1]TCE - ANEXO III - Preencher'!K223</f>
        <v>0</v>
      </c>
      <c r="K214" s="15">
        <f>'[1]TCE - ANEXO III - Preencher'!L223</f>
        <v>131.55000000000001</v>
      </c>
      <c r="L214" s="15">
        <f>'[1]TCE - ANEXO III - Preencher'!M223</f>
        <v>20.9</v>
      </c>
      <c r="M214" s="15">
        <f t="shared" si="19"/>
        <v>110.65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248.5</v>
      </c>
      <c r="R214" s="15">
        <f>'[1]TCE - ANEXO III - Preencher'!S223</f>
        <v>62.7</v>
      </c>
      <c r="S214" s="16">
        <f t="shared" si="21"/>
        <v>185.8</v>
      </c>
      <c r="T214" s="15">
        <f>'[1]TCE - ANEXO III - Preencher'!U223</f>
        <v>128</v>
      </c>
      <c r="U214" s="15">
        <f>'[1]TCE - ANEXO III - Preencher'!V223</f>
        <v>0</v>
      </c>
      <c r="V214" s="16">
        <f t="shared" si="22"/>
        <v>128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563.47479999999996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MAURICIO LINO DE SANTANA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251605</v>
      </c>
      <c r="G215" s="13">
        <f>IF('[1]TCE - ANEXO III - Preencher'!H224="","",'[1]TCE - ANEXO III - Preencher'!H224)</f>
        <v>44166</v>
      </c>
      <c r="H215" s="14">
        <f>'[1]TCE - ANEXO III - Preencher'!I224</f>
        <v>0</v>
      </c>
      <c r="I215" s="14">
        <f>'[1]TCE - ANEXO III - Preencher'!J224</f>
        <v>331.49520000000007</v>
      </c>
      <c r="J215" s="14">
        <f>'[1]TCE - ANEXO III - Preencher'!K224</f>
        <v>0</v>
      </c>
      <c r="K215" s="15">
        <f>'[1]TCE - ANEXO III - Preencher'!L224</f>
        <v>131.55000000000001</v>
      </c>
      <c r="L215" s="15">
        <f>'[1]TCE - ANEXO III - Preencher'!M224</f>
        <v>0</v>
      </c>
      <c r="M215" s="15">
        <f t="shared" si="19"/>
        <v>131.55000000000001</v>
      </c>
      <c r="N215" s="15">
        <f>'[1]TCE - ANEXO III - Preencher'!O224</f>
        <v>9.2799999999999994</v>
      </c>
      <c r="O215" s="15">
        <f>'[1]TCE - ANEXO III - Preencher'!P224</f>
        <v>0</v>
      </c>
      <c r="P215" s="16">
        <f t="shared" si="20"/>
        <v>9.2799999999999994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472.32520000000005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MAYARA ALBUQUERQUE DORNELAS DE SOUZA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44166</v>
      </c>
      <c r="H216" s="14">
        <f>'[1]TCE - ANEXO III - Preencher'!I225</f>
        <v>0</v>
      </c>
      <c r="I216" s="14">
        <f>'[1]TCE - ANEXO III - Preencher'!J225</f>
        <v>658.50479999999993</v>
      </c>
      <c r="J216" s="14">
        <f>'[1]TCE - ANEXO III - Preencher'!K225</f>
        <v>0</v>
      </c>
      <c r="K216" s="15">
        <f>'[1]TCE - ANEXO III - Preencher'!L225</f>
        <v>131.55000000000001</v>
      </c>
      <c r="L216" s="15">
        <f>'[1]TCE - ANEXO III - Preencher'!M225</f>
        <v>0</v>
      </c>
      <c r="M216" s="15">
        <f t="shared" si="19"/>
        <v>131.55000000000001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791.21479999999985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MICLEIDE MARTINIANO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44166</v>
      </c>
      <c r="H217" s="14">
        <f>'[1]TCE - ANEXO III - Preencher'!I226</f>
        <v>0</v>
      </c>
      <c r="I217" s="14">
        <f>'[1]TCE - ANEXO III - Preencher'!J226</f>
        <v>166.34</v>
      </c>
      <c r="J217" s="14">
        <f>'[1]TCE - ANEXO III - Preencher'!K226</f>
        <v>0</v>
      </c>
      <c r="K217" s="15">
        <f>'[1]TCE - ANEXO III - Preencher'!L226</f>
        <v>131.55000000000001</v>
      </c>
      <c r="L217" s="15">
        <f>'[1]TCE - ANEXO III - Preencher'!M226</f>
        <v>20.9</v>
      </c>
      <c r="M217" s="15">
        <f t="shared" si="19"/>
        <v>110.65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107.5</v>
      </c>
      <c r="R217" s="15">
        <f>'[1]TCE - ANEXO III - Preencher'!S226</f>
        <v>48.07</v>
      </c>
      <c r="S217" s="16">
        <f t="shared" si="21"/>
        <v>59.43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337.58000000000004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MILENA CRISTINA MOURA FIGUEIRA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44166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131.55000000000001</v>
      </c>
      <c r="L218" s="15">
        <f>'[1]TCE - ANEXO III - Preencher'!M227</f>
        <v>0</v>
      </c>
      <c r="M218" s="15">
        <f t="shared" si="19"/>
        <v>131.55000000000001</v>
      </c>
      <c r="N218" s="15">
        <f>'[1]TCE - ANEXO III - Preencher'!O227</f>
        <v>9.2799999999999994</v>
      </c>
      <c r="O218" s="15">
        <f>'[1]TCE - ANEXO III - Preencher'!P227</f>
        <v>0</v>
      </c>
      <c r="P218" s="16">
        <f t="shared" si="20"/>
        <v>9.2799999999999994</v>
      </c>
      <c r="Q218" s="15">
        <f>'[1]TCE - ANEXO III - Preencher'!R227</f>
        <v>107.5</v>
      </c>
      <c r="R218" s="15">
        <f>'[1]TCE - ANEXO III - Preencher'!S227</f>
        <v>0</v>
      </c>
      <c r="S218" s="16">
        <f t="shared" si="21"/>
        <v>107.5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248.33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MILENA LINS DE CERQUEIRA PORTO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317210</v>
      </c>
      <c r="G219" s="13">
        <f>IF('[1]TCE - ANEXO III - Preencher'!H228="","",'[1]TCE - ANEXO III - Preencher'!H228)</f>
        <v>44166</v>
      </c>
      <c r="H219" s="14">
        <f>'[1]TCE - ANEXO III - Preencher'!I228</f>
        <v>0</v>
      </c>
      <c r="I219" s="14">
        <f>'[1]TCE - ANEXO III - Preencher'!J228</f>
        <v>277.89840000000004</v>
      </c>
      <c r="J219" s="14">
        <f>'[1]TCE - ANEXO III - Preencher'!K228</f>
        <v>0</v>
      </c>
      <c r="K219" s="15">
        <f>'[1]TCE - ANEXO III - Preencher'!L228</f>
        <v>131.55000000000001</v>
      </c>
      <c r="L219" s="15">
        <f>'[1]TCE - ANEXO III - Preencher'!M228</f>
        <v>33.67</v>
      </c>
      <c r="M219" s="15">
        <f t="shared" si="19"/>
        <v>97.88000000000001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101.02</v>
      </c>
      <c r="S219" s="16">
        <f t="shared" si="21"/>
        <v>-101.02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275.91840000000008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MIRELA DOS SANTOS SILVA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44166</v>
      </c>
      <c r="H220" s="14">
        <f>'[1]TCE - ANEXO III - Preencher'!I229</f>
        <v>0</v>
      </c>
      <c r="I220" s="14">
        <f>'[1]TCE - ANEXO III - Preencher'!J229</f>
        <v>2244.4128000000005</v>
      </c>
      <c r="J220" s="14">
        <f>'[1]TCE - ANEXO III - Preencher'!K229</f>
        <v>0</v>
      </c>
      <c r="K220" s="15">
        <f>'[1]TCE - ANEXO III - Preencher'!L229</f>
        <v>131.55000000000001</v>
      </c>
      <c r="L220" s="15">
        <f>'[1]TCE - ANEXO III - Preencher'!M229</f>
        <v>0</v>
      </c>
      <c r="M220" s="15">
        <f t="shared" si="19"/>
        <v>131.55000000000001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175.15</v>
      </c>
      <c r="R220" s="15">
        <f>'[1]TCE - ANEXO III - Preencher'!S229</f>
        <v>0</v>
      </c>
      <c r="S220" s="16">
        <f t="shared" si="21"/>
        <v>175.15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2552.2728000000006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MIRELA LARIZA XAVIER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44166</v>
      </c>
      <c r="H221" s="14">
        <f>'[1]TCE - ANEXO III - Preencher'!I230</f>
        <v>0</v>
      </c>
      <c r="I221" s="14">
        <f>'[1]TCE - ANEXO III - Preencher'!J230</f>
        <v>245.9648</v>
      </c>
      <c r="J221" s="14">
        <f>'[1]TCE - ANEXO III - Preencher'!K230</f>
        <v>0</v>
      </c>
      <c r="K221" s="15">
        <f>'[1]TCE - ANEXO III - Preencher'!L230</f>
        <v>131.55000000000001</v>
      </c>
      <c r="L221" s="15">
        <f>'[1]TCE - ANEXO III - Preencher'!M230</f>
        <v>20.9</v>
      </c>
      <c r="M221" s="15">
        <f t="shared" si="19"/>
        <v>110.65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357.77480000000003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MIRIAN LOPES DE ARAUJO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223208</v>
      </c>
      <c r="G222" s="13">
        <f>IF('[1]TCE - ANEXO III - Preencher'!H231="","",'[1]TCE - ANEXO III - Preencher'!H231)</f>
        <v>44166</v>
      </c>
      <c r="H222" s="14">
        <f>'[1]TCE - ANEXO III - Preencher'!I231</f>
        <v>0</v>
      </c>
      <c r="I222" s="14">
        <f>'[1]TCE - ANEXO III - Preencher'!J231</f>
        <v>509.22160000000002</v>
      </c>
      <c r="J222" s="14">
        <f>'[1]TCE - ANEXO III - Preencher'!K231</f>
        <v>0</v>
      </c>
      <c r="K222" s="15">
        <f>'[1]TCE - ANEXO III - Preencher'!L231</f>
        <v>131.55000000000001</v>
      </c>
      <c r="L222" s="15">
        <f>'[1]TCE - ANEXO III - Preencher'!M231</f>
        <v>0</v>
      </c>
      <c r="M222" s="15">
        <f t="shared" si="19"/>
        <v>131.55000000000001</v>
      </c>
      <c r="N222" s="15">
        <f>'[1]TCE - ANEXO III - Preencher'!O231</f>
        <v>9.2799999999999994</v>
      </c>
      <c r="O222" s="15">
        <f>'[1]TCE - ANEXO III - Preencher'!P231</f>
        <v>0</v>
      </c>
      <c r="P222" s="16">
        <f t="shared" si="20"/>
        <v>9.2799999999999994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650.05160000000001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NATHALIA DUARTE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517410</v>
      </c>
      <c r="G223" s="13">
        <f>IF('[1]TCE - ANEXO III - Preencher'!H232="","",'[1]TCE - ANEXO III - Preencher'!H232)</f>
        <v>44166</v>
      </c>
      <c r="H223" s="14">
        <f>'[1]TCE - ANEXO III - Preencher'!I232</f>
        <v>0</v>
      </c>
      <c r="I223" s="14">
        <f>'[1]TCE - ANEXO III - Preencher'!J232</f>
        <v>131.1</v>
      </c>
      <c r="J223" s="14">
        <f>'[1]TCE - ANEXO III - Preencher'!K232</f>
        <v>0</v>
      </c>
      <c r="K223" s="15">
        <f>'[1]TCE - ANEXO III - Preencher'!L232</f>
        <v>131.55000000000001</v>
      </c>
      <c r="L223" s="15">
        <f>'[1]TCE - ANEXO III - Preencher'!M232</f>
        <v>0</v>
      </c>
      <c r="M223" s="15">
        <f t="shared" si="19"/>
        <v>131.55000000000001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86.8</v>
      </c>
      <c r="R223" s="15">
        <f>'[1]TCE - ANEXO III - Preencher'!S232</f>
        <v>0</v>
      </c>
      <c r="S223" s="16">
        <f t="shared" si="21"/>
        <v>86.8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350.61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NATHALIA FAUSTINO DE ALBUQUERQUE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44166</v>
      </c>
      <c r="H224" s="14">
        <f>'[1]TCE - ANEXO III - Preencher'!I233</f>
        <v>0</v>
      </c>
      <c r="I224" s="14">
        <f>'[1]TCE - ANEXO III - Preencher'!J233</f>
        <v>170.6448</v>
      </c>
      <c r="J224" s="14">
        <f>'[1]TCE - ANEXO III - Preencher'!K233</f>
        <v>0</v>
      </c>
      <c r="K224" s="15">
        <f>'[1]TCE - ANEXO III - Preencher'!L233</f>
        <v>131.55000000000001</v>
      </c>
      <c r="L224" s="15">
        <f>'[1]TCE - ANEXO III - Preencher'!M233</f>
        <v>20.9</v>
      </c>
      <c r="M224" s="15">
        <f t="shared" si="19"/>
        <v>110.65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62.7</v>
      </c>
      <c r="S224" s="16">
        <f t="shared" si="21"/>
        <v>-62.7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219.75480000000005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NATHALIA MARIA MEDEIROS SERRA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44166</v>
      </c>
      <c r="H225" s="14">
        <f>'[1]TCE - ANEXO III - Preencher'!I234</f>
        <v>0</v>
      </c>
      <c r="I225" s="14">
        <f>'[1]TCE - ANEXO III - Preencher'!J234</f>
        <v>666.72720000000004</v>
      </c>
      <c r="J225" s="14">
        <f>'[1]TCE - ANEXO III - Preencher'!K234</f>
        <v>0</v>
      </c>
      <c r="K225" s="15">
        <f>'[1]TCE - ANEXO III - Preencher'!L234</f>
        <v>131.55000000000001</v>
      </c>
      <c r="L225" s="15">
        <f>'[1]TCE - ANEXO III - Preencher'!M234</f>
        <v>0</v>
      </c>
      <c r="M225" s="15">
        <f t="shared" si="19"/>
        <v>131.55000000000001</v>
      </c>
      <c r="N225" s="15">
        <f>'[1]TCE - ANEXO III - Preencher'!O234</f>
        <v>2.44</v>
      </c>
      <c r="O225" s="15">
        <f>'[1]TCE - ANEXO III - Preencher'!P234</f>
        <v>0</v>
      </c>
      <c r="P225" s="16">
        <f t="shared" si="20"/>
        <v>2.44</v>
      </c>
      <c r="Q225" s="15">
        <f>'[1]TCE - ANEXO III - Preencher'!R234</f>
        <v>145</v>
      </c>
      <c r="R225" s="15">
        <f>'[1]TCE - ANEXO III - Preencher'!S234</f>
        <v>0</v>
      </c>
      <c r="S225" s="16">
        <f t="shared" si="21"/>
        <v>145</v>
      </c>
      <c r="T225" s="15">
        <f>'[1]TCE - ANEXO III - Preencher'!U234</f>
        <v>68.849999999999994</v>
      </c>
      <c r="U225" s="15">
        <f>'[1]TCE - ANEXO III - Preencher'!V234</f>
        <v>0</v>
      </c>
      <c r="V225" s="16">
        <f t="shared" si="22"/>
        <v>68.849999999999994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1014.5672000000001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NATHALY BIANCA PEREIRA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131210</v>
      </c>
      <c r="G226" s="13">
        <f>IF('[1]TCE - ANEXO III - Preencher'!H235="","",'[1]TCE - ANEXO III - Preencher'!H235)</f>
        <v>44166</v>
      </c>
      <c r="H226" s="14">
        <f>'[1]TCE - ANEXO III - Preencher'!I235</f>
        <v>0</v>
      </c>
      <c r="I226" s="14">
        <f>'[1]TCE - ANEXO III - Preencher'!J235</f>
        <v>1259.3712</v>
      </c>
      <c r="J226" s="14">
        <f>'[1]TCE - ANEXO III - Preencher'!K235</f>
        <v>0</v>
      </c>
      <c r="K226" s="15">
        <f>'[1]TCE - ANEXO III - Preencher'!L235</f>
        <v>131.55000000000001</v>
      </c>
      <c r="L226" s="15">
        <f>'[1]TCE - ANEXO III - Preencher'!M235</f>
        <v>0</v>
      </c>
      <c r="M226" s="15">
        <f t="shared" si="19"/>
        <v>131.55000000000001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1392.0812000000001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NELMA FERREIRA COSTA RIBEIRO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514225</v>
      </c>
      <c r="G227" s="13">
        <f>IF('[1]TCE - ANEXO III - Preencher'!H236="","",'[1]TCE - ANEXO III - Preencher'!H236)</f>
        <v>44166</v>
      </c>
      <c r="H227" s="14">
        <f>'[1]TCE - ANEXO III - Preencher'!I236</f>
        <v>0</v>
      </c>
      <c r="I227" s="14">
        <f>'[1]TCE - ANEXO III - Preencher'!J236</f>
        <v>162.80719999999999</v>
      </c>
      <c r="J227" s="14">
        <f>'[1]TCE - ANEXO III - Preencher'!K236</f>
        <v>0</v>
      </c>
      <c r="K227" s="15">
        <f>'[1]TCE - ANEXO III - Preencher'!L236</f>
        <v>131.6</v>
      </c>
      <c r="L227" s="15">
        <f>'[1]TCE - ANEXO III - Preencher'!M236</f>
        <v>0</v>
      </c>
      <c r="M227" s="15">
        <f t="shared" si="19"/>
        <v>131.6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295.56720000000001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NOECY BEZERRA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515110</v>
      </c>
      <c r="G228" s="13">
        <f>IF('[1]TCE - ANEXO III - Preencher'!H237="","",'[1]TCE - ANEXO III - Preencher'!H237)</f>
        <v>44166</v>
      </c>
      <c r="H228" s="14">
        <f>'[1]TCE - ANEXO III - Preencher'!I237</f>
        <v>0</v>
      </c>
      <c r="I228" s="14">
        <f>'[1]TCE - ANEXO III - Preencher'!J237</f>
        <v>162.732</v>
      </c>
      <c r="J228" s="14">
        <f>'[1]TCE - ANEXO III - Preencher'!K237</f>
        <v>0</v>
      </c>
      <c r="K228" s="15">
        <f>'[1]TCE - ANEXO III - Preencher'!L237</f>
        <v>131.6</v>
      </c>
      <c r="L228" s="15">
        <f>'[1]TCE - ANEXO III - Preencher'!M237</f>
        <v>0</v>
      </c>
      <c r="M228" s="15">
        <f t="shared" si="19"/>
        <v>131.6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60.61</v>
      </c>
      <c r="S228" s="16">
        <f t="shared" si="21"/>
        <v>-60.61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234.88200000000001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OSAMAR CAMPELO DE SOUZA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517410</v>
      </c>
      <c r="G229" s="13">
        <f>IF('[1]TCE - ANEXO III - Preencher'!H238="","",'[1]TCE - ANEXO III - Preencher'!H238)</f>
        <v>44166</v>
      </c>
      <c r="H229" s="14">
        <f>'[1]TCE - ANEXO III - Preencher'!I238</f>
        <v>0</v>
      </c>
      <c r="I229" s="14">
        <f>'[1]TCE - ANEXO III - Preencher'!J238</f>
        <v>160.2936</v>
      </c>
      <c r="J229" s="14">
        <f>'[1]TCE - ANEXO III - Preencher'!K238</f>
        <v>0</v>
      </c>
      <c r="K229" s="15">
        <f>'[1]TCE - ANEXO III - Preencher'!L238</f>
        <v>131.6</v>
      </c>
      <c r="L229" s="15">
        <f>'[1]TCE - ANEXO III - Preencher'!M238</f>
        <v>0</v>
      </c>
      <c r="M229" s="15">
        <f t="shared" si="19"/>
        <v>131.6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178</v>
      </c>
      <c r="R229" s="15">
        <f>'[1]TCE - ANEXO III - Preencher'!S238</f>
        <v>60.61</v>
      </c>
      <c r="S229" s="16">
        <f t="shared" si="21"/>
        <v>117.39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410.4436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OSVALDO INACIO CRUZ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44166</v>
      </c>
      <c r="H230" s="14">
        <f>'[1]TCE - ANEXO III - Preencher'!I239</f>
        <v>0</v>
      </c>
      <c r="I230" s="14">
        <f>'[1]TCE - ANEXO III - Preencher'!J239</f>
        <v>189.05680000000001</v>
      </c>
      <c r="J230" s="14">
        <f>'[1]TCE - ANEXO III - Preencher'!K239</f>
        <v>0</v>
      </c>
      <c r="K230" s="15">
        <f>'[1]TCE - ANEXO III - Preencher'!L239</f>
        <v>131.6</v>
      </c>
      <c r="L230" s="15">
        <f>'[1]TCE - ANEXO III - Preencher'!M239</f>
        <v>20.9</v>
      </c>
      <c r="M230" s="15">
        <f t="shared" si="19"/>
        <v>110.69999999999999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264.8</v>
      </c>
      <c r="R230" s="15">
        <f>'[1]TCE - ANEXO III - Preencher'!S239</f>
        <v>62.7</v>
      </c>
      <c r="S230" s="16">
        <f t="shared" si="21"/>
        <v>202.10000000000002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503.01680000000005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PATRICIA DE ARAUJO PEREIRA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44166</v>
      </c>
      <c r="H231" s="14">
        <f>'[1]TCE - ANEXO III - Preencher'!I240</f>
        <v>0</v>
      </c>
      <c r="I231" s="14">
        <f>'[1]TCE - ANEXO III - Preencher'!J240</f>
        <v>138.78400000000002</v>
      </c>
      <c r="J231" s="14">
        <f>'[1]TCE - ANEXO III - Preencher'!K240</f>
        <v>0</v>
      </c>
      <c r="K231" s="15">
        <f>'[1]TCE - ANEXO III - Preencher'!L240</f>
        <v>131.6</v>
      </c>
      <c r="L231" s="15">
        <f>'[1]TCE - ANEXO III - Preencher'!M240</f>
        <v>20.9</v>
      </c>
      <c r="M231" s="15">
        <f t="shared" si="19"/>
        <v>110.69999999999999</v>
      </c>
      <c r="N231" s="15">
        <f>'[1]TCE - ANEXO III - Preencher'!O240</f>
        <v>9.2799999999999994</v>
      </c>
      <c r="O231" s="15">
        <f>'[1]TCE - ANEXO III - Preencher'!P240</f>
        <v>0</v>
      </c>
      <c r="P231" s="16">
        <f t="shared" si="20"/>
        <v>9.2799999999999994</v>
      </c>
      <c r="Q231" s="15">
        <f>'[1]TCE - ANEXO III - Preencher'!R240</f>
        <v>0</v>
      </c>
      <c r="R231" s="15">
        <f>'[1]TCE - ANEXO III - Preencher'!S240</f>
        <v>62.7</v>
      </c>
      <c r="S231" s="16">
        <f t="shared" si="21"/>
        <v>-62.7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196.06400000000002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PATRICIA SOUZA NASCIMENTO</v>
      </c>
      <c r="E232" s="9" t="str">
        <f>IF('[1]TCE - ANEXO III - Preencher'!F241="4 - Assistência Odontológica","2 - Outros Profissionais da Saúde",'[1]TCE - ANEXO III - Preencher'!F241)</f>
        <v>1 - Médico</v>
      </c>
      <c r="F232" s="12">
        <f>'[1]TCE - ANEXO III - Preencher'!G241</f>
        <v>225125</v>
      </c>
      <c r="G232" s="13">
        <f>IF('[1]TCE - ANEXO III - Preencher'!H241="","",'[1]TCE - ANEXO III - Preencher'!H241)</f>
        <v>44166</v>
      </c>
      <c r="H232" s="14">
        <f>'[1]TCE - ANEXO III - Preencher'!I241</f>
        <v>0</v>
      </c>
      <c r="I232" s="14">
        <f>'[1]TCE - ANEXO III - Preencher'!J241</f>
        <v>706.85759999999993</v>
      </c>
      <c r="J232" s="14">
        <f>'[1]TCE - ANEXO III - Preencher'!K241</f>
        <v>0</v>
      </c>
      <c r="K232" s="15">
        <f>'[1]TCE - ANEXO III - Preencher'!L241</f>
        <v>131.55000000000001</v>
      </c>
      <c r="L232" s="15">
        <f>'[1]TCE - ANEXO III - Preencher'!M241</f>
        <v>0</v>
      </c>
      <c r="M232" s="15">
        <f t="shared" si="19"/>
        <v>131.55000000000001</v>
      </c>
      <c r="N232" s="15">
        <f>'[1]TCE - ANEXO III - Preencher'!O241</f>
        <v>9.2799999999999994</v>
      </c>
      <c r="O232" s="15">
        <f>'[1]TCE - ANEXO III - Preencher'!P241</f>
        <v>0</v>
      </c>
      <c r="P232" s="16">
        <f t="shared" si="20"/>
        <v>9.2799999999999994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847.68759999999997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PAULO CESAR OLIVEIRA SANTOS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225125</v>
      </c>
      <c r="G233" s="13">
        <f>IF('[1]TCE - ANEXO III - Preencher'!H242="","",'[1]TCE - ANEXO III - Preencher'!H242)</f>
        <v>44166</v>
      </c>
      <c r="H233" s="14">
        <f>'[1]TCE - ANEXO III - Preencher'!I242</f>
        <v>0</v>
      </c>
      <c r="I233" s="14">
        <f>'[1]TCE - ANEXO III - Preencher'!J242</f>
        <v>1534.3912</v>
      </c>
      <c r="J233" s="14">
        <f>'[1]TCE - ANEXO III - Preencher'!K242</f>
        <v>0</v>
      </c>
      <c r="K233" s="15">
        <f>'[1]TCE - ANEXO III - Preencher'!L242</f>
        <v>131.55000000000001</v>
      </c>
      <c r="L233" s="15">
        <f>'[1]TCE - ANEXO III - Preencher'!M242</f>
        <v>12.67</v>
      </c>
      <c r="M233" s="15">
        <f t="shared" si="19"/>
        <v>118.88000000000001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1654.4312000000002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PEDRO GOMES DOS REIS NETO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>
        <f>'[1]TCE - ANEXO III - Preencher'!G243</f>
        <v>514225</v>
      </c>
      <c r="G234" s="13">
        <f>IF('[1]TCE - ANEXO III - Preencher'!H243="","",'[1]TCE - ANEXO III - Preencher'!H243)</f>
        <v>44166</v>
      </c>
      <c r="H234" s="14">
        <f>'[1]TCE - ANEXO III - Preencher'!I243</f>
        <v>0</v>
      </c>
      <c r="I234" s="14">
        <f>'[1]TCE - ANEXO III - Preencher'!J243</f>
        <v>160.51600000000002</v>
      </c>
      <c r="J234" s="14">
        <f>'[1]TCE - ANEXO III - Preencher'!K243</f>
        <v>0</v>
      </c>
      <c r="K234" s="15">
        <f>'[1]TCE - ANEXO III - Preencher'!L243</f>
        <v>131.55000000000001</v>
      </c>
      <c r="L234" s="15">
        <f>'[1]TCE - ANEXO III - Preencher'!M243</f>
        <v>20.9</v>
      </c>
      <c r="M234" s="15">
        <f t="shared" si="19"/>
        <v>110.65</v>
      </c>
      <c r="N234" s="15">
        <f>'[1]TCE - ANEXO III - Preencher'!O243</f>
        <v>9.2799999999999994</v>
      </c>
      <c r="O234" s="15">
        <f>'[1]TCE - ANEXO III - Preencher'!P243</f>
        <v>0</v>
      </c>
      <c r="P234" s="16">
        <f t="shared" si="20"/>
        <v>9.2799999999999994</v>
      </c>
      <c r="Q234" s="15">
        <f>'[1]TCE - ANEXO III - Preencher'!R243</f>
        <v>211</v>
      </c>
      <c r="R234" s="15">
        <f>'[1]TCE - ANEXO III - Preencher'!S243</f>
        <v>62.7</v>
      </c>
      <c r="S234" s="16">
        <f t="shared" si="21"/>
        <v>148.30000000000001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428.74600000000004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PEDRO HENRIQUE XAVIER DA CUNHA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324115</v>
      </c>
      <c r="G235" s="13">
        <f>IF('[1]TCE - ANEXO III - Preencher'!H244="","",'[1]TCE - ANEXO III - Preencher'!H244)</f>
        <v>44166</v>
      </c>
      <c r="H235" s="14">
        <f>'[1]TCE - ANEXO III - Preencher'!I244</f>
        <v>0</v>
      </c>
      <c r="I235" s="14">
        <f>'[1]TCE - ANEXO III - Preencher'!J244</f>
        <v>418.024</v>
      </c>
      <c r="J235" s="14">
        <f>'[1]TCE - ANEXO III - Preencher'!K244</f>
        <v>0</v>
      </c>
      <c r="K235" s="15">
        <f>'[1]TCE - ANEXO III - Preencher'!L244</f>
        <v>131.55000000000001</v>
      </c>
      <c r="L235" s="15">
        <f>'[1]TCE - ANEXO III - Preencher'!M244</f>
        <v>2.71</v>
      </c>
      <c r="M235" s="15">
        <f t="shared" si="19"/>
        <v>128.84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107.5</v>
      </c>
      <c r="R235" s="15">
        <f>'[1]TCE - ANEXO III - Preencher'!S244</f>
        <v>0</v>
      </c>
      <c r="S235" s="16">
        <f t="shared" si="21"/>
        <v>107.5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655.524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PHILLIPE ANDREW FERNANDES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44166</v>
      </c>
      <c r="H236" s="14">
        <f>'[1]TCE - ANEXO III - Preencher'!I245</f>
        <v>0</v>
      </c>
      <c r="I236" s="14">
        <f>'[1]TCE - ANEXO III - Preencher'!J245</f>
        <v>173.48080000000002</v>
      </c>
      <c r="J236" s="14">
        <f>'[1]TCE - ANEXO III - Preencher'!K245</f>
        <v>0</v>
      </c>
      <c r="K236" s="15">
        <f>'[1]TCE - ANEXO III - Preencher'!L245</f>
        <v>131.55000000000001</v>
      </c>
      <c r="L236" s="15">
        <f>'[1]TCE - ANEXO III - Preencher'!M245</f>
        <v>20.9</v>
      </c>
      <c r="M236" s="15">
        <f t="shared" si="19"/>
        <v>110.65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211</v>
      </c>
      <c r="R236" s="15">
        <f>'[1]TCE - ANEXO III - Preencher'!S245</f>
        <v>60.61</v>
      </c>
      <c r="S236" s="16">
        <f t="shared" si="21"/>
        <v>150.38999999999999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435.68080000000003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PLACIDO FELIX DE LIMA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251605</v>
      </c>
      <c r="G237" s="13">
        <f>IF('[1]TCE - ANEXO III - Preencher'!H246="","",'[1]TCE - ANEXO III - Preencher'!H246)</f>
        <v>44166</v>
      </c>
      <c r="H237" s="14">
        <f>'[1]TCE - ANEXO III - Preencher'!I246</f>
        <v>0</v>
      </c>
      <c r="I237" s="14">
        <f>'[1]TCE - ANEXO III - Preencher'!J246</f>
        <v>479.61440000000005</v>
      </c>
      <c r="J237" s="14">
        <f>'[1]TCE - ANEXO III - Preencher'!K246</f>
        <v>0</v>
      </c>
      <c r="K237" s="15">
        <f>'[1]TCE - ANEXO III - Preencher'!L246</f>
        <v>131.55000000000001</v>
      </c>
      <c r="L237" s="15">
        <f>'[1]TCE - ANEXO III - Preencher'!M246</f>
        <v>0</v>
      </c>
      <c r="M237" s="15">
        <f t="shared" si="19"/>
        <v>131.55000000000001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114.4</v>
      </c>
      <c r="R237" s="15">
        <f>'[1]TCE - ANEXO III - Preencher'!S246</f>
        <v>0</v>
      </c>
      <c r="S237" s="16">
        <f t="shared" si="21"/>
        <v>114.4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726.72440000000006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POLIANA SILVA DE ALMEIDA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44166</v>
      </c>
      <c r="H238" s="14">
        <f>'[1]TCE - ANEXO III - Preencher'!I247</f>
        <v>0</v>
      </c>
      <c r="I238" s="14">
        <f>'[1]TCE - ANEXO III - Preencher'!J247</f>
        <v>230.58399999999997</v>
      </c>
      <c r="J238" s="14">
        <f>'[1]TCE - ANEXO III - Preencher'!K247</f>
        <v>0</v>
      </c>
      <c r="K238" s="15">
        <f>'[1]TCE - ANEXO III - Preencher'!L247</f>
        <v>131.55000000000001</v>
      </c>
      <c r="L238" s="15">
        <f>'[1]TCE - ANEXO III - Preencher'!M247</f>
        <v>0</v>
      </c>
      <c r="M238" s="15">
        <f t="shared" si="19"/>
        <v>131.55000000000001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363.29400000000004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PRISCILA GEORGETE CAMELO DE VALOIS CORREIA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521130</v>
      </c>
      <c r="G239" s="13">
        <f>IF('[1]TCE - ANEXO III - Preencher'!H248="","",'[1]TCE - ANEXO III - Preencher'!H248)</f>
        <v>44166</v>
      </c>
      <c r="H239" s="14">
        <f>'[1]TCE - ANEXO III - Preencher'!I248</f>
        <v>0</v>
      </c>
      <c r="I239" s="14">
        <f>'[1]TCE - ANEXO III - Preencher'!J248</f>
        <v>102.3232</v>
      </c>
      <c r="J239" s="14">
        <f>'[1]TCE - ANEXO III - Preencher'!K248</f>
        <v>0</v>
      </c>
      <c r="K239" s="15">
        <f>'[1]TCE - ANEXO III - Preencher'!L248</f>
        <v>131.55000000000001</v>
      </c>
      <c r="L239" s="15">
        <f>'[1]TCE - ANEXO III - Preencher'!M248</f>
        <v>20.9</v>
      </c>
      <c r="M239" s="15">
        <f t="shared" si="19"/>
        <v>110.65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0</v>
      </c>
      <c r="R239" s="15">
        <f>'[1]TCE - ANEXO III - Preencher'!S248</f>
        <v>62.7</v>
      </c>
      <c r="S239" s="16">
        <f t="shared" si="21"/>
        <v>-62.7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151.4332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PRISCILA PRAXEDES DE SOUZA NOBRE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44166</v>
      </c>
      <c r="H240" s="14">
        <f>'[1]TCE - ANEXO III - Preencher'!I249</f>
        <v>0</v>
      </c>
      <c r="I240" s="14">
        <f>'[1]TCE - ANEXO III - Preencher'!J249</f>
        <v>158.3032</v>
      </c>
      <c r="J240" s="14">
        <f>'[1]TCE - ANEXO III - Preencher'!K249</f>
        <v>0</v>
      </c>
      <c r="K240" s="15">
        <f>'[1]TCE - ANEXO III - Preencher'!L249</f>
        <v>131.55000000000001</v>
      </c>
      <c r="L240" s="15">
        <f>'[1]TCE - ANEXO III - Preencher'!M249</f>
        <v>20.9</v>
      </c>
      <c r="M240" s="15">
        <f t="shared" si="19"/>
        <v>110.65</v>
      </c>
      <c r="N240" s="15">
        <f>'[1]TCE - ANEXO III - Preencher'!O249</f>
        <v>2.44</v>
      </c>
      <c r="O240" s="15">
        <f>'[1]TCE - ANEXO III - Preencher'!P249</f>
        <v>0</v>
      </c>
      <c r="P240" s="16">
        <f t="shared" si="20"/>
        <v>2.44</v>
      </c>
      <c r="Q240" s="15">
        <f>'[1]TCE - ANEXO III - Preencher'!R249</f>
        <v>224.8</v>
      </c>
      <c r="R240" s="15">
        <f>'[1]TCE - ANEXO III - Preencher'!S249</f>
        <v>62.7</v>
      </c>
      <c r="S240" s="16">
        <f t="shared" si="21"/>
        <v>162.10000000000002</v>
      </c>
      <c r="T240" s="15">
        <f>'[1]TCE - ANEXO III - Preencher'!U249</f>
        <v>66.11</v>
      </c>
      <c r="U240" s="15">
        <f>'[1]TCE - ANEXO III - Preencher'!V249</f>
        <v>0</v>
      </c>
      <c r="V240" s="16">
        <f t="shared" si="22"/>
        <v>66.11</v>
      </c>
      <c r="W240" s="17" t="str">
        <f>IF('[1]TCE - ANEXO III - Preencher'!X249="","",'[1]TCE - ANEXO III - Preencher'!X249)</f>
        <v>AUXILIO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499.60320000000007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PRISCILLA DE ARAUJO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411010</v>
      </c>
      <c r="G241" s="13">
        <f>IF('[1]TCE - ANEXO III - Preencher'!H250="","",'[1]TCE - ANEXO III - Preencher'!H250)</f>
        <v>44166</v>
      </c>
      <c r="H241" s="14">
        <f>'[1]TCE - ANEXO III - Preencher'!I250</f>
        <v>0</v>
      </c>
      <c r="I241" s="14">
        <f>'[1]TCE - ANEXO III - Preencher'!J250</f>
        <v>140.2928</v>
      </c>
      <c r="J241" s="14">
        <f>'[1]TCE - ANEXO III - Preencher'!K250</f>
        <v>0</v>
      </c>
      <c r="K241" s="15">
        <f>'[1]TCE - ANEXO III - Preencher'!L250</f>
        <v>131.55000000000001</v>
      </c>
      <c r="L241" s="15">
        <f>'[1]TCE - ANEXO III - Preencher'!M250</f>
        <v>20.9</v>
      </c>
      <c r="M241" s="15">
        <f t="shared" si="19"/>
        <v>110.65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0</v>
      </c>
      <c r="R241" s="15">
        <f>'[1]TCE - ANEXO III - Preencher'!S250</f>
        <v>62.7</v>
      </c>
      <c r="S241" s="16">
        <f t="shared" si="21"/>
        <v>-62.7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189.40280000000001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RADAMES JOSE DA SILVA</v>
      </c>
      <c r="E242" s="9" t="str">
        <f>IF('[1]TCE - ANEXO III - Preencher'!F251="4 - Assistência Odontológica","2 - Outros Profissionais da Saúde",'[1]TCE - ANEXO III - Preencher'!F251)</f>
        <v>1 - Médico</v>
      </c>
      <c r="F242" s="12">
        <f>'[1]TCE - ANEXO III - Preencher'!G251</f>
        <v>225125</v>
      </c>
      <c r="G242" s="13">
        <f>IF('[1]TCE - ANEXO III - Preencher'!H251="","",'[1]TCE - ANEXO III - Preencher'!H251)</f>
        <v>44166</v>
      </c>
      <c r="H242" s="14">
        <f>'[1]TCE - ANEXO III - Preencher'!I251</f>
        <v>0</v>
      </c>
      <c r="I242" s="14">
        <f>'[1]TCE - ANEXO III - Preencher'!J251</f>
        <v>653.5</v>
      </c>
      <c r="J242" s="14">
        <f>'[1]TCE - ANEXO III - Preencher'!K251</f>
        <v>0</v>
      </c>
      <c r="K242" s="15">
        <f>'[1]TCE - ANEXO III - Preencher'!L251</f>
        <v>131.55000000000001</v>
      </c>
      <c r="L242" s="15">
        <f>'[1]TCE - ANEXO III - Preencher'!M251</f>
        <v>6.34</v>
      </c>
      <c r="M242" s="15">
        <f t="shared" si="19"/>
        <v>125.21000000000001</v>
      </c>
      <c r="N242" s="15">
        <f>'[1]TCE - ANEXO III - Preencher'!O251</f>
        <v>9.2799999999999994</v>
      </c>
      <c r="O242" s="15">
        <f>'[1]TCE - ANEXO III - Preencher'!P251</f>
        <v>0</v>
      </c>
      <c r="P242" s="16">
        <f t="shared" si="20"/>
        <v>9.2799999999999994</v>
      </c>
      <c r="Q242" s="15">
        <f>'[1]TCE - ANEXO III - Preencher'!R251</f>
        <v>211</v>
      </c>
      <c r="R242" s="15">
        <f>'[1]TCE - ANEXO III - Preencher'!S251</f>
        <v>0</v>
      </c>
      <c r="S242" s="16">
        <f t="shared" si="21"/>
        <v>211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998.99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RAFAEL PALMEIRA SANTANA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>
        <f>IF('[1]TCE - ANEXO III - Preencher'!H252="","",'[1]TCE - ANEXO III - Preencher'!H252)</f>
        <v>44166</v>
      </c>
      <c r="H243" s="14">
        <f>'[1]TCE - ANEXO III - Preencher'!I252</f>
        <v>0</v>
      </c>
      <c r="I243" s="14">
        <f>'[1]TCE - ANEXO III - Preencher'!J252</f>
        <v>162.48240000000001</v>
      </c>
      <c r="J243" s="14">
        <f>'[1]TCE - ANEXO III - Preencher'!K252</f>
        <v>0</v>
      </c>
      <c r="K243" s="15">
        <f>'[1]TCE - ANEXO III - Preencher'!L252</f>
        <v>131.55000000000001</v>
      </c>
      <c r="L243" s="15">
        <f>'[1]TCE - ANEXO III - Preencher'!M252</f>
        <v>0</v>
      </c>
      <c r="M243" s="15">
        <f t="shared" si="19"/>
        <v>131.55000000000001</v>
      </c>
      <c r="N243" s="15">
        <f>'[1]TCE - ANEXO III - Preencher'!O252</f>
        <v>9.2799999999999994</v>
      </c>
      <c r="O243" s="15">
        <f>'[1]TCE - ANEXO III - Preencher'!P252</f>
        <v>0</v>
      </c>
      <c r="P243" s="16">
        <f t="shared" si="20"/>
        <v>9.2799999999999994</v>
      </c>
      <c r="Q243" s="15">
        <f>'[1]TCE - ANEXO III - Preencher'!R252</f>
        <v>0</v>
      </c>
      <c r="R243" s="15">
        <f>'[1]TCE - ANEXO III - Preencher'!S252</f>
        <v>62.7</v>
      </c>
      <c r="S243" s="16">
        <f t="shared" si="21"/>
        <v>-62.7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240.61240000000004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>RAFAELA PAULA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44166</v>
      </c>
      <c r="H244" s="14">
        <f>'[1]TCE - ANEXO III - Preencher'!I253</f>
        <v>0</v>
      </c>
      <c r="I244" s="14">
        <f>'[1]TCE - ANEXO III - Preencher'!J253</f>
        <v>496.7056</v>
      </c>
      <c r="J244" s="14">
        <f>'[1]TCE - ANEXO III - Preencher'!K253</f>
        <v>0</v>
      </c>
      <c r="K244" s="15">
        <f>'[1]TCE - ANEXO III - Preencher'!L253</f>
        <v>131.55000000000001</v>
      </c>
      <c r="L244" s="15">
        <f>'[1]TCE - ANEXO III - Preencher'!M253</f>
        <v>3.08</v>
      </c>
      <c r="M244" s="15">
        <f t="shared" si="19"/>
        <v>128.47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16.850000000000001</v>
      </c>
      <c r="R244" s="15">
        <f>'[1]TCE - ANEXO III - Preencher'!S253</f>
        <v>0</v>
      </c>
      <c r="S244" s="16">
        <f t="shared" si="21"/>
        <v>16.850000000000001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642.02560000000005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REBECA VIANA FERREIRA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>
        <f>'[1]TCE - ANEXO III - Preencher'!G254</f>
        <v>411010</v>
      </c>
      <c r="G245" s="13">
        <f>IF('[1]TCE - ANEXO III - Preencher'!H254="","",'[1]TCE - ANEXO III - Preencher'!H254)</f>
        <v>44166</v>
      </c>
      <c r="H245" s="14">
        <f>'[1]TCE - ANEXO III - Preencher'!I254</f>
        <v>0</v>
      </c>
      <c r="I245" s="14">
        <f>'[1]TCE - ANEXO III - Preencher'!J254</f>
        <v>194.7696</v>
      </c>
      <c r="J245" s="14">
        <f>'[1]TCE - ANEXO III - Preencher'!K254</f>
        <v>0</v>
      </c>
      <c r="K245" s="15">
        <f>'[1]TCE - ANEXO III - Preencher'!L254</f>
        <v>131.55000000000001</v>
      </c>
      <c r="L245" s="15">
        <f>'[1]TCE - ANEXO III - Preencher'!M254</f>
        <v>20.9</v>
      </c>
      <c r="M245" s="15">
        <f t="shared" si="19"/>
        <v>110.65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114.4</v>
      </c>
      <c r="R245" s="15">
        <f>'[1]TCE - ANEXO III - Preencher'!S254</f>
        <v>62.7</v>
      </c>
      <c r="S245" s="16">
        <f t="shared" si="21"/>
        <v>51.7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358.27960000000002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REBECCA DE LUNA COUTO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251605</v>
      </c>
      <c r="G246" s="13">
        <f>IF('[1]TCE - ANEXO III - Preencher'!H255="","",'[1]TCE - ANEXO III - Preencher'!H255)</f>
        <v>44166</v>
      </c>
      <c r="H246" s="14">
        <f>'[1]TCE - ANEXO III - Preencher'!I255</f>
        <v>0</v>
      </c>
      <c r="I246" s="14">
        <f>'[1]TCE - ANEXO III - Preencher'!J255</f>
        <v>266.30160000000001</v>
      </c>
      <c r="J246" s="14">
        <f>'[1]TCE - ANEXO III - Preencher'!K255</f>
        <v>0</v>
      </c>
      <c r="K246" s="15">
        <f>'[1]TCE - ANEXO III - Preencher'!L255</f>
        <v>131.55000000000001</v>
      </c>
      <c r="L246" s="15">
        <f>'[1]TCE - ANEXO III - Preencher'!M255</f>
        <v>36.19</v>
      </c>
      <c r="M246" s="15">
        <f t="shared" si="19"/>
        <v>95.360000000000014</v>
      </c>
      <c r="N246" s="15">
        <f>'[1]TCE - ANEXO III - Preencher'!O255</f>
        <v>9.2799999999999994</v>
      </c>
      <c r="O246" s="15">
        <f>'[1]TCE - ANEXO III - Preencher'!P255</f>
        <v>0</v>
      </c>
      <c r="P246" s="16">
        <f t="shared" si="20"/>
        <v>9.2799999999999994</v>
      </c>
      <c r="Q246" s="15">
        <f>'[1]TCE - ANEXO III - Preencher'!R255</f>
        <v>264.8</v>
      </c>
      <c r="R246" s="15">
        <f>'[1]TCE - ANEXO III - Preencher'!S255</f>
        <v>0</v>
      </c>
      <c r="S246" s="16">
        <f t="shared" si="21"/>
        <v>264.8</v>
      </c>
      <c r="T246" s="15">
        <f>'[1]TCE - ANEXO III - Preencher'!U255</f>
        <v>34.130000000000003</v>
      </c>
      <c r="U246" s="15">
        <f>'[1]TCE - ANEXO III - Preencher'!V255</f>
        <v>0</v>
      </c>
      <c r="V246" s="16">
        <f t="shared" si="22"/>
        <v>34.130000000000003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669.87160000000006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REJANE DE SOUZA BRAGA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>
        <f>'[1]TCE - ANEXO III - Preencher'!G256</f>
        <v>517410</v>
      </c>
      <c r="G247" s="13">
        <f>IF('[1]TCE - ANEXO III - Preencher'!H256="","",'[1]TCE - ANEXO III - Preencher'!H256)</f>
        <v>44166</v>
      </c>
      <c r="H247" s="14">
        <f>'[1]TCE - ANEXO III - Preencher'!I256</f>
        <v>0</v>
      </c>
      <c r="I247" s="14">
        <f>'[1]TCE - ANEXO III - Preencher'!J256</f>
        <v>134.61680000000001</v>
      </c>
      <c r="J247" s="14">
        <f>'[1]TCE - ANEXO III - Preencher'!K256</f>
        <v>0</v>
      </c>
      <c r="K247" s="15">
        <f>'[1]TCE - ANEXO III - Preencher'!L256</f>
        <v>131.55000000000001</v>
      </c>
      <c r="L247" s="15">
        <f>'[1]TCE - ANEXO III - Preencher'!M256</f>
        <v>0</v>
      </c>
      <c r="M247" s="15">
        <f t="shared" si="19"/>
        <v>131.55000000000001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135.6</v>
      </c>
      <c r="R247" s="15">
        <f>'[1]TCE - ANEXO III - Preencher'!S256</f>
        <v>0</v>
      </c>
      <c r="S247" s="16">
        <f t="shared" si="21"/>
        <v>135.6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402.92680000000007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REJANE NEGROMONTE MACEDO MELO</v>
      </c>
      <c r="E248" s="9" t="str">
        <f>IF('[1]TCE - ANEXO III - Preencher'!F257="4 - Assistência Odontológica","2 - Outros Profissionais da Saúde",'[1]TCE - ANEXO III - Preencher'!F257)</f>
        <v>1 - Médico</v>
      </c>
      <c r="F248" s="12">
        <f>'[1]TCE - ANEXO III - Preencher'!G257</f>
        <v>225125</v>
      </c>
      <c r="G248" s="13">
        <f>IF('[1]TCE - ANEXO III - Preencher'!H257="","",'[1]TCE - ANEXO III - Preencher'!H257)</f>
        <v>44166</v>
      </c>
      <c r="H248" s="14">
        <f>'[1]TCE - ANEXO III - Preencher'!I257</f>
        <v>0</v>
      </c>
      <c r="I248" s="14">
        <f>'[1]TCE - ANEXO III - Preencher'!J257</f>
        <v>621.09440000000006</v>
      </c>
      <c r="J248" s="14">
        <f>'[1]TCE - ANEXO III - Preencher'!K257</f>
        <v>0</v>
      </c>
      <c r="K248" s="15">
        <f>'[1]TCE - ANEXO III - Preencher'!L257</f>
        <v>131.55000000000001</v>
      </c>
      <c r="L248" s="15">
        <f>'[1]TCE - ANEXO III - Preencher'!M257</f>
        <v>0</v>
      </c>
      <c r="M248" s="15">
        <f t="shared" si="19"/>
        <v>131.55000000000001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753.8044000000001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REJILANE MELO FALCAO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413115</v>
      </c>
      <c r="G249" s="13">
        <f>IF('[1]TCE - ANEXO III - Preencher'!H258="","",'[1]TCE - ANEXO III - Preencher'!H258)</f>
        <v>44166</v>
      </c>
      <c r="H249" s="14">
        <f>'[1]TCE - ANEXO III - Preencher'!I258</f>
        <v>0</v>
      </c>
      <c r="I249" s="14">
        <f>'[1]TCE - ANEXO III - Preencher'!J258</f>
        <v>177.65520000000001</v>
      </c>
      <c r="J249" s="14">
        <f>'[1]TCE - ANEXO III - Preencher'!K258</f>
        <v>0</v>
      </c>
      <c r="K249" s="15">
        <f>'[1]TCE - ANEXO III - Preencher'!L258</f>
        <v>131.55000000000001</v>
      </c>
      <c r="L249" s="15">
        <f>'[1]TCE - ANEXO III - Preencher'!M258</f>
        <v>26.76</v>
      </c>
      <c r="M249" s="15">
        <f t="shared" si="19"/>
        <v>104.79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145</v>
      </c>
      <c r="R249" s="15">
        <f>'[1]TCE - ANEXO III - Preencher'!S258</f>
        <v>80.27</v>
      </c>
      <c r="S249" s="16">
        <f t="shared" si="21"/>
        <v>64.73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348.33520000000004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RENATA COSTA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521130</v>
      </c>
      <c r="G250" s="13">
        <f>IF('[1]TCE - ANEXO III - Preencher'!H259="","",'[1]TCE - ANEXO III - Preencher'!H259)</f>
        <v>44166</v>
      </c>
      <c r="H250" s="14">
        <f>'[1]TCE - ANEXO III - Preencher'!I259</f>
        <v>0</v>
      </c>
      <c r="I250" s="14">
        <f>'[1]TCE - ANEXO III - Preencher'!J259</f>
        <v>152.73919999999998</v>
      </c>
      <c r="J250" s="14">
        <f>'[1]TCE - ANEXO III - Preencher'!K259</f>
        <v>0</v>
      </c>
      <c r="K250" s="15">
        <f>'[1]TCE - ANEXO III - Preencher'!L259</f>
        <v>131.55000000000001</v>
      </c>
      <c r="L250" s="15">
        <f>'[1]TCE - ANEXO III - Preencher'!M259</f>
        <v>20.9</v>
      </c>
      <c r="M250" s="15">
        <f t="shared" si="19"/>
        <v>110.65</v>
      </c>
      <c r="N250" s="15">
        <f>'[1]TCE - ANEXO III - Preencher'!O259</f>
        <v>1.1599999999999999</v>
      </c>
      <c r="O250" s="15">
        <f>'[1]TCE - ANEXO III - Preencher'!P259</f>
        <v>0</v>
      </c>
      <c r="P250" s="16">
        <f t="shared" si="20"/>
        <v>1.1599999999999999</v>
      </c>
      <c r="Q250" s="15">
        <f>'[1]TCE - ANEXO III - Preencher'!R259</f>
        <v>0</v>
      </c>
      <c r="R250" s="15">
        <f>'[1]TCE - ANEXO III - Preencher'!S259</f>
        <v>62.7</v>
      </c>
      <c r="S250" s="16">
        <f t="shared" si="21"/>
        <v>-62.7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201.8492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RENATA GEANE GONCALVES CUNHA BARROS</v>
      </c>
      <c r="E251" s="9" t="str">
        <f>IF('[1]TCE - ANEXO III - Preencher'!F260="4 - Assistência Odontológica","2 - Outros Profissionais da Saúde",'[1]TCE - ANEXO III - Preencher'!F260)</f>
        <v>1 - Médico</v>
      </c>
      <c r="F251" s="12">
        <f>'[1]TCE - ANEXO III - Preencher'!G260</f>
        <v>225125</v>
      </c>
      <c r="G251" s="13">
        <f>IF('[1]TCE - ANEXO III - Preencher'!H260="","",'[1]TCE - ANEXO III - Preencher'!H260)</f>
        <v>44166</v>
      </c>
      <c r="H251" s="14">
        <f>'[1]TCE - ANEXO III - Preencher'!I260</f>
        <v>0</v>
      </c>
      <c r="I251" s="14">
        <f>'[1]TCE - ANEXO III - Preencher'!J260</f>
        <v>286.91840000000002</v>
      </c>
      <c r="J251" s="14">
        <f>'[1]TCE - ANEXO III - Preencher'!K260</f>
        <v>0</v>
      </c>
      <c r="K251" s="15">
        <f>'[1]TCE - ANEXO III - Preencher'!L260</f>
        <v>131.55000000000001</v>
      </c>
      <c r="L251" s="15">
        <f>'[1]TCE - ANEXO III - Preencher'!M260</f>
        <v>0</v>
      </c>
      <c r="M251" s="15">
        <f t="shared" si="19"/>
        <v>131.55000000000001</v>
      </c>
      <c r="N251" s="15">
        <f>'[1]TCE - ANEXO III - Preencher'!O260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126.25</v>
      </c>
      <c r="R251" s="15">
        <f>'[1]TCE - ANEXO III - Preencher'!S260</f>
        <v>0</v>
      </c>
      <c r="S251" s="16">
        <f t="shared" si="21"/>
        <v>126.25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545.87840000000006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RENATA PATRICIA FREITAS SOARES DE JESUS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414105</v>
      </c>
      <c r="G252" s="13">
        <f>IF('[1]TCE - ANEXO III - Preencher'!H261="","",'[1]TCE - ANEXO III - Preencher'!H261)</f>
        <v>44166</v>
      </c>
      <c r="H252" s="14">
        <f>'[1]TCE - ANEXO III - Preencher'!I261</f>
        <v>0</v>
      </c>
      <c r="I252" s="14">
        <f>'[1]TCE - ANEXO III - Preencher'!J261</f>
        <v>147.20000000000002</v>
      </c>
      <c r="J252" s="14">
        <f>'[1]TCE - ANEXO III - Preencher'!K261</f>
        <v>0</v>
      </c>
      <c r="K252" s="15">
        <f>'[1]TCE - ANEXO III - Preencher'!L261</f>
        <v>131.55000000000001</v>
      </c>
      <c r="L252" s="15">
        <f>'[1]TCE - ANEXO III - Preencher'!M261</f>
        <v>22.06</v>
      </c>
      <c r="M252" s="15">
        <f t="shared" si="19"/>
        <v>109.49000000000001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0</v>
      </c>
      <c r="R252" s="15">
        <f>'[1]TCE - ANEXO III - Preencher'!S261</f>
        <v>66.17</v>
      </c>
      <c r="S252" s="16">
        <f t="shared" si="21"/>
        <v>-66.17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191.68000000000006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RICARDO DIAS LIMA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411010</v>
      </c>
      <c r="G253" s="13">
        <f>IF('[1]TCE - ANEXO III - Preencher'!H262="","",'[1]TCE - ANEXO III - Preencher'!H262)</f>
        <v>44166</v>
      </c>
      <c r="H253" s="14">
        <f>'[1]TCE - ANEXO III - Preencher'!I262</f>
        <v>0</v>
      </c>
      <c r="I253" s="14">
        <f>'[1]TCE - ANEXO III - Preencher'!J262</f>
        <v>190.36880000000002</v>
      </c>
      <c r="J253" s="14">
        <f>'[1]TCE - ANEXO III - Preencher'!K262</f>
        <v>0</v>
      </c>
      <c r="K253" s="15">
        <f>'[1]TCE - ANEXO III - Preencher'!L262</f>
        <v>131.6</v>
      </c>
      <c r="L253" s="15">
        <f>'[1]TCE - ANEXO III - Preencher'!M262</f>
        <v>0</v>
      </c>
      <c r="M253" s="15">
        <f t="shared" si="19"/>
        <v>131.6</v>
      </c>
      <c r="N253" s="15">
        <f>'[1]TCE - ANEXO III - Preencher'!O262</f>
        <v>2.44</v>
      </c>
      <c r="O253" s="15">
        <f>'[1]TCE - ANEXO III - Preencher'!P262</f>
        <v>0</v>
      </c>
      <c r="P253" s="16">
        <f t="shared" si="20"/>
        <v>2.44</v>
      </c>
      <c r="Q253" s="15">
        <f>'[1]TCE - ANEXO III - Preencher'!R262</f>
        <v>0</v>
      </c>
      <c r="R253" s="15">
        <f>'[1]TCE - ANEXO III - Preencher'!S262</f>
        <v>79.290000000000006</v>
      </c>
      <c r="S253" s="16">
        <f t="shared" si="21"/>
        <v>-79.290000000000006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245.11879999999996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RITA DE CASSIA LOPES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44166</v>
      </c>
      <c r="H254" s="14">
        <f>'[1]TCE - ANEXO III - Preencher'!I263</f>
        <v>0</v>
      </c>
      <c r="I254" s="14">
        <f>'[1]TCE - ANEXO III - Preencher'!J263</f>
        <v>503.46320000000003</v>
      </c>
      <c r="J254" s="14">
        <f>'[1]TCE - ANEXO III - Preencher'!K263</f>
        <v>0</v>
      </c>
      <c r="K254" s="15">
        <f>'[1]TCE - ANEXO III - Preencher'!L263</f>
        <v>131.6</v>
      </c>
      <c r="L254" s="15">
        <f>'[1]TCE - ANEXO III - Preencher'!M263</f>
        <v>3.08</v>
      </c>
      <c r="M254" s="15">
        <f t="shared" si="19"/>
        <v>128.51999999999998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631.98320000000001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ROBERTA LUCIA DOURADO DE PAULA FERREIRA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44166</v>
      </c>
      <c r="H255" s="14">
        <f>'[1]TCE - ANEXO III - Preencher'!I264</f>
        <v>0</v>
      </c>
      <c r="I255" s="14">
        <f>'[1]TCE - ANEXO III - Preencher'!J264</f>
        <v>186.71599999999998</v>
      </c>
      <c r="J255" s="14">
        <f>'[1]TCE - ANEXO III - Preencher'!K264</f>
        <v>0</v>
      </c>
      <c r="K255" s="15">
        <f>'[1]TCE - ANEXO III - Preencher'!L264</f>
        <v>131.6</v>
      </c>
      <c r="L255" s="15">
        <f>'[1]TCE - ANEXO III - Preencher'!M264</f>
        <v>0</v>
      </c>
      <c r="M255" s="15">
        <f t="shared" si="19"/>
        <v>131.6</v>
      </c>
      <c r="N255" s="15">
        <f>'[1]TCE - ANEXO III - Preencher'!O264</f>
        <v>2.44</v>
      </c>
      <c r="O255" s="15">
        <f>'[1]TCE - ANEXO III - Preencher'!P264</f>
        <v>0</v>
      </c>
      <c r="P255" s="16">
        <f t="shared" si="20"/>
        <v>2.44</v>
      </c>
      <c r="Q255" s="15">
        <f>'[1]TCE - ANEXO III - Preencher'!R264</f>
        <v>211</v>
      </c>
      <c r="R255" s="15">
        <f>'[1]TCE - ANEXO III - Preencher'!S264</f>
        <v>62.7</v>
      </c>
      <c r="S255" s="16">
        <f t="shared" si="21"/>
        <v>148.30000000000001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469.05599999999998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ROBESIA CANDIDO DE ALENCAR CORREIA DE ARAUJO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514225</v>
      </c>
      <c r="G256" s="13">
        <f>IF('[1]TCE - ANEXO III - Preencher'!H265="","",'[1]TCE - ANEXO III - Preencher'!H265)</f>
        <v>44166</v>
      </c>
      <c r="H256" s="14">
        <f>'[1]TCE - ANEXO III - Preencher'!I265</f>
        <v>0</v>
      </c>
      <c r="I256" s="14">
        <f>'[1]TCE - ANEXO III - Preencher'!J265</f>
        <v>186.6096</v>
      </c>
      <c r="J256" s="14">
        <f>'[1]TCE - ANEXO III - Preencher'!K265</f>
        <v>0</v>
      </c>
      <c r="K256" s="15">
        <f>'[1]TCE - ANEXO III - Preencher'!L265</f>
        <v>131.6</v>
      </c>
      <c r="L256" s="15">
        <f>'[1]TCE - ANEXO III - Preencher'!M265</f>
        <v>20.9</v>
      </c>
      <c r="M256" s="15">
        <f t="shared" si="19"/>
        <v>110.69999999999999</v>
      </c>
      <c r="N256" s="15">
        <f>'[1]TCE - ANEXO III - Preencher'!O265</f>
        <v>9.2799999999999994</v>
      </c>
      <c r="O256" s="15">
        <f>'[1]TCE - ANEXO III - Preencher'!P265</f>
        <v>0</v>
      </c>
      <c r="P256" s="16">
        <f t="shared" si="20"/>
        <v>9.2799999999999994</v>
      </c>
      <c r="Q256" s="15">
        <f>'[1]TCE - ANEXO III - Preencher'!R265</f>
        <v>114.4</v>
      </c>
      <c r="R256" s="15">
        <f>'[1]TCE - ANEXO III - Preencher'!S265</f>
        <v>62.7</v>
      </c>
      <c r="S256" s="16">
        <f t="shared" si="21"/>
        <v>51.7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358.28959999999995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ROBSON FERNANDO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44166</v>
      </c>
      <c r="H257" s="14">
        <f>'[1]TCE - ANEXO III - Preencher'!I266</f>
        <v>0</v>
      </c>
      <c r="I257" s="14">
        <f>'[1]TCE - ANEXO III - Preencher'!J266</f>
        <v>212.99520000000001</v>
      </c>
      <c r="J257" s="14">
        <f>'[1]TCE - ANEXO III - Preencher'!K266</f>
        <v>0</v>
      </c>
      <c r="K257" s="15">
        <f>'[1]TCE - ANEXO III - Preencher'!L266</f>
        <v>131.6</v>
      </c>
      <c r="L257" s="15">
        <f>'[1]TCE - ANEXO III - Preencher'!M266</f>
        <v>20.9</v>
      </c>
      <c r="M257" s="15">
        <f t="shared" si="19"/>
        <v>110.69999999999999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0</v>
      </c>
      <c r="R257" s="15">
        <f>'[1]TCE - ANEXO III - Preencher'!S266</f>
        <v>62.7</v>
      </c>
      <c r="S257" s="16">
        <f t="shared" si="21"/>
        <v>-62.7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262.15520000000004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 t="str">
        <f>'[1]TCE - ANEXO III - Preencher'!E237</f>
        <v>RODRIGO MONTEIRO GOMES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175.15</v>
      </c>
      <c r="R258" s="15">
        <f>'[1]TCE - ANEXO III - Preencher'!S267</f>
        <v>0</v>
      </c>
      <c r="S258" s="16">
        <f t="shared" si="21"/>
        <v>175.15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176.31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 t="str">
        <f>'[1]TCE - ANEXO III - Preencher'!E238</f>
        <v>ROGERIO BATISTA DOS SANTOS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2.44</v>
      </c>
      <c r="O259" s="15">
        <f>'[1]TCE - ANEXO III - Preencher'!P268</f>
        <v>0</v>
      </c>
      <c r="P259" s="16">
        <f t="shared" si="20"/>
        <v>2.44</v>
      </c>
      <c r="Q259" s="15">
        <f>'[1]TCE - ANEXO III - Preencher'!R268</f>
        <v>201.4</v>
      </c>
      <c r="R259" s="15">
        <f>'[1]TCE - ANEXO III - Preencher'!S268</f>
        <v>0</v>
      </c>
      <c r="S259" s="16">
        <f t="shared" si="21"/>
        <v>201.4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203.84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 t="str">
        <f>'[1]TCE - ANEXO III - Preencher'!E239</f>
        <v>ROSANA FERREIRA DA SILVA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1.1599999999999999</v>
      </c>
      <c r="O260" s="15">
        <f>'[1]TCE - ANEXO III - Preencher'!P269</f>
        <v>0</v>
      </c>
      <c r="P260" s="16">
        <f t="shared" ref="P260:P323" si="26">N260-O260</f>
        <v>1.1599999999999999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1.1599999999999999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ROSANGELA CARDOSO CAVALCANTE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1.1599999999999999</v>
      </c>
      <c r="O261" s="15">
        <f>'[1]TCE - ANEXO III - Preencher'!P270</f>
        <v>0</v>
      </c>
      <c r="P261" s="16">
        <f t="shared" si="26"/>
        <v>1.1599999999999999</v>
      </c>
      <c r="Q261" s="15">
        <f>'[1]TCE - ANEXO III - Preencher'!R270</f>
        <v>264.8</v>
      </c>
      <c r="R261" s="15">
        <f>'[1]TCE - ANEXO III - Preencher'!S270</f>
        <v>0</v>
      </c>
      <c r="S261" s="16">
        <f t="shared" si="27"/>
        <v>264.8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265.96000000000004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SAMUEL RICARDO BATISTA MOURA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1.1599999999999999</v>
      </c>
      <c r="O262" s="15">
        <f>'[1]TCE - ANEXO III - Preencher'!P271</f>
        <v>0</v>
      </c>
      <c r="P262" s="16">
        <f t="shared" si="26"/>
        <v>1.1599999999999999</v>
      </c>
      <c r="Q262" s="15">
        <f>'[1]TCE - ANEXO III - Preencher'!R271</f>
        <v>224.8</v>
      </c>
      <c r="R262" s="15">
        <f>'[1]TCE - ANEXO III - Preencher'!S271</f>
        <v>0</v>
      </c>
      <c r="S262" s="16">
        <f t="shared" si="27"/>
        <v>224.8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225.96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SERGIO PHELLIP OLIVEIRA EUGENIO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1.1599999999999999</v>
      </c>
      <c r="O263" s="15">
        <f>'[1]TCE - ANEXO III - Preencher'!P272</f>
        <v>0</v>
      </c>
      <c r="P263" s="16">
        <f t="shared" si="26"/>
        <v>1.1599999999999999</v>
      </c>
      <c r="Q263" s="15">
        <f>'[1]TCE - ANEXO III - Preencher'!R272</f>
        <v>145</v>
      </c>
      <c r="R263" s="15">
        <f>'[1]TCE - ANEXO III - Preencher'!S272</f>
        <v>0</v>
      </c>
      <c r="S263" s="16">
        <f t="shared" si="27"/>
        <v>145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146.16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SERIVAL LAURENTINO DA SILVA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1.1599999999999999</v>
      </c>
      <c r="O264" s="15">
        <f>'[1]TCE - ANEXO III - Preencher'!P273</f>
        <v>0</v>
      </c>
      <c r="P264" s="16">
        <f t="shared" si="26"/>
        <v>1.1599999999999999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1.1599999999999999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SHIRLENE SAMPAIO DOS SANTOS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1.1599999999999999</v>
      </c>
      <c r="O265" s="15">
        <f>'[1]TCE - ANEXO III - Preencher'!P274</f>
        <v>0</v>
      </c>
      <c r="P265" s="16">
        <f t="shared" si="26"/>
        <v>1.1599999999999999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1.1599999999999999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SHIRLEY GOMES DIAS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9.2799999999999994</v>
      </c>
      <c r="O266" s="15">
        <f>'[1]TCE - ANEXO III - Preencher'!P275</f>
        <v>0</v>
      </c>
      <c r="P266" s="16">
        <f t="shared" si="26"/>
        <v>9.2799999999999994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9.2799999999999994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SILVANIA WILMA DE SOUZA SILVA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2.44</v>
      </c>
      <c r="O267" s="15">
        <f>'[1]TCE - ANEXO III - Preencher'!P276</f>
        <v>0</v>
      </c>
      <c r="P267" s="16">
        <f t="shared" si="26"/>
        <v>2.44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2.44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SIMONE NEVES DA ROCHA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1.1599999999999999</v>
      </c>
      <c r="O268" s="15">
        <f>'[1]TCE - ANEXO III - Preencher'!P277</f>
        <v>0</v>
      </c>
      <c r="P268" s="16">
        <f t="shared" si="26"/>
        <v>1.1599999999999999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1.1599999999999999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SIMONE PAULO MENDES DA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1.1599999999999999</v>
      </c>
      <c r="O269" s="15">
        <f>'[1]TCE - ANEXO III - Preencher'!P278</f>
        <v>0</v>
      </c>
      <c r="P269" s="16">
        <f t="shared" si="26"/>
        <v>1.1599999999999999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1.1599999999999999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SIMONE RIBEIRO DA SILVA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STEPHANE LAILA TENORIO FRAGA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2.44</v>
      </c>
      <c r="O271" s="15">
        <f>'[1]TCE - ANEXO III - Preencher'!P280</f>
        <v>0</v>
      </c>
      <c r="P271" s="16">
        <f t="shared" si="26"/>
        <v>2.44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2.44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SUELANY DE SOUZA WANDERLEY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2.44</v>
      </c>
      <c r="O272" s="15">
        <f>'[1]TCE - ANEXO III - Preencher'!P281</f>
        <v>0</v>
      </c>
      <c r="P272" s="16">
        <f t="shared" si="26"/>
        <v>2.44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2.44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SUZANA MARIA DA SILVA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1.1599999999999999</v>
      </c>
      <c r="O273" s="15">
        <f>'[1]TCE - ANEXO III - Preencher'!P282</f>
        <v>0</v>
      </c>
      <c r="P273" s="16">
        <f t="shared" si="26"/>
        <v>1.1599999999999999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1.1599999999999999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TALITA PEREIRA DE MENEZES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9.2799999999999994</v>
      </c>
      <c r="O274" s="15">
        <f>'[1]TCE - ANEXO III - Preencher'!P283</f>
        <v>0</v>
      </c>
      <c r="P274" s="16">
        <f t="shared" si="26"/>
        <v>9.2799999999999994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9.2799999999999994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TARCIANA SOUZA DE ARAUJO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1.1599999999999999</v>
      </c>
      <c r="O275" s="15">
        <f>'[1]TCE - ANEXO III - Preencher'!P284</f>
        <v>0</v>
      </c>
      <c r="P275" s="16">
        <f t="shared" si="26"/>
        <v>1.1599999999999999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1.1599999999999999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TATIANA SILVA DE MELO RAIMUNDO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9.2799999999999994</v>
      </c>
      <c r="O276" s="15">
        <f>'[1]TCE - ANEXO III - Preencher'!P285</f>
        <v>0</v>
      </c>
      <c r="P276" s="16">
        <f t="shared" si="26"/>
        <v>9.2799999999999994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9.2799999999999994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TELMA LUCIA BEZERRA FEITOSA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1.1599999999999999</v>
      </c>
      <c r="O277" s="15">
        <f>'[1]TCE - ANEXO III - Preencher'!P286</f>
        <v>0</v>
      </c>
      <c r="P277" s="16">
        <f t="shared" si="26"/>
        <v>1.1599999999999999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1.1599999999999999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THAISA FREITAS DE OLIVEIRA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1.1599999999999999</v>
      </c>
      <c r="O278" s="15">
        <f>'[1]TCE - ANEXO III - Preencher'!P287</f>
        <v>0</v>
      </c>
      <c r="P278" s="16">
        <f t="shared" si="26"/>
        <v>1.1599999999999999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1.1599999999999999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VALERIA JORDAO DE VASCONCELOS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1.1599999999999999</v>
      </c>
      <c r="O279" s="15">
        <f>'[1]TCE - ANEXO III - Preencher'!P288</f>
        <v>0</v>
      </c>
      <c r="P279" s="16">
        <f t="shared" si="26"/>
        <v>1.1599999999999999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1.1599999999999999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VANESSA DOS SANTOS CORDEIRO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1.1599999999999999</v>
      </c>
      <c r="O280" s="15">
        <f>'[1]TCE - ANEXO III - Preencher'!P289</f>
        <v>0</v>
      </c>
      <c r="P280" s="16">
        <f t="shared" si="26"/>
        <v>1.1599999999999999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1.1599999999999999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VITOR VENANCIO SILVA CAVALCANTE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1.1599999999999999</v>
      </c>
      <c r="O281" s="15">
        <f>'[1]TCE - ANEXO III - Preencher'!P290</f>
        <v>0</v>
      </c>
      <c r="P281" s="16">
        <f t="shared" si="26"/>
        <v>1.1599999999999999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1.1599999999999999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VIVIAN EVELYN LIMA DE ASSIS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1.1599999999999999</v>
      </c>
      <c r="O282" s="15">
        <f>'[1]TCE - ANEXO III - Preencher'!P291</f>
        <v>0</v>
      </c>
      <c r="P282" s="16">
        <f t="shared" si="26"/>
        <v>1.1599999999999999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1.1599999999999999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VIVIAN HELENA ROCHA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WALKIRIA AMORIM REGO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1.1599999999999999</v>
      </c>
      <c r="O284" s="15">
        <f>'[1]TCE - ANEXO III - Preencher'!P293</f>
        <v>0</v>
      </c>
      <c r="P284" s="16">
        <f t="shared" si="26"/>
        <v>1.1599999999999999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1.1599999999999999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WARRLA SOUZA DA SILVA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9.2799999999999994</v>
      </c>
      <c r="O285" s="15">
        <f>'[1]TCE - ANEXO III - Preencher'!P294</f>
        <v>0</v>
      </c>
      <c r="P285" s="16">
        <f t="shared" si="26"/>
        <v>9.2799999999999994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9.2799999999999994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WILDNER LUIS DA SILVA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9.2799999999999994</v>
      </c>
      <c r="O286" s="15">
        <f>'[1]TCE - ANEXO III - Preencher'!P295</f>
        <v>0</v>
      </c>
      <c r="P286" s="16">
        <f t="shared" si="26"/>
        <v>9.2799999999999994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9.2799999999999994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YEDA MARIA BATISTA LOIOLA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1.1599999999999999</v>
      </c>
      <c r="O287" s="15">
        <f>'[1]TCE - ANEXO III - Preencher'!P296</f>
        <v>0</v>
      </c>
      <c r="P287" s="16">
        <f t="shared" si="26"/>
        <v>1.1599999999999999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1.1599999999999999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Preencher'!E267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1.1599999999999999</v>
      </c>
      <c r="O288" s="15">
        <f>'[1]TCE - ANEXO III - Preencher'!P297</f>
        <v>0</v>
      </c>
      <c r="P288" s="16">
        <f t="shared" si="26"/>
        <v>1.1599999999999999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1.1599999999999999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Preencher'!E268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1.1599999999999999</v>
      </c>
      <c r="O289" s="15">
        <f>'[1]TCE - ANEXO III - Preencher'!P298</f>
        <v>0</v>
      </c>
      <c r="P289" s="16">
        <f t="shared" si="26"/>
        <v>1.1599999999999999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1.1599999999999999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Preencher'!E269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9.2799999999999994</v>
      </c>
      <c r="O290" s="15">
        <f>'[1]TCE - ANEXO III - Preencher'!P299</f>
        <v>0</v>
      </c>
      <c r="P290" s="16">
        <f t="shared" si="26"/>
        <v>9.2799999999999994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9.2799999999999994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Preencher'!E270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2.44</v>
      </c>
      <c r="O291" s="15">
        <f>'[1]TCE - ANEXO III - Preencher'!P300</f>
        <v>0</v>
      </c>
      <c r="P291" s="16">
        <f t="shared" si="26"/>
        <v>2.44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2.44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1.1599999999999999</v>
      </c>
      <c r="O292" s="15">
        <f>'[1]TCE - ANEXO III - Preencher'!P301</f>
        <v>0</v>
      </c>
      <c r="P292" s="16">
        <f t="shared" si="26"/>
        <v>1.1599999999999999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1.1599999999999999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1.1599999999999999</v>
      </c>
      <c r="O293" s="15">
        <f>'[1]TCE - ANEXO III - Preencher'!P302</f>
        <v>0</v>
      </c>
      <c r="P293" s="16">
        <f t="shared" si="26"/>
        <v>1.1599999999999999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1.1599999999999999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9.2799999999999994</v>
      </c>
      <c r="O294" s="15">
        <f>'[1]TCE - ANEXO III - Preencher'!P303</f>
        <v>0</v>
      </c>
      <c r="P294" s="16">
        <f t="shared" si="26"/>
        <v>9.2799999999999994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9.2799999999999994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1.1599999999999999</v>
      </c>
      <c r="O295" s="15">
        <f>'[1]TCE - ANEXO III - Preencher'!P304</f>
        <v>0</v>
      </c>
      <c r="P295" s="16">
        <f t="shared" si="26"/>
        <v>1.1599999999999999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1.1599999999999999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1.1599999999999999</v>
      </c>
      <c r="O296" s="15">
        <f>'[1]TCE - ANEXO III - Preencher'!P305</f>
        <v>0</v>
      </c>
      <c r="P296" s="16">
        <f t="shared" si="26"/>
        <v>1.1599999999999999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1.1599999999999999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9.2799999999999994</v>
      </c>
      <c r="O297" s="15">
        <f>'[1]TCE - ANEXO III - Preencher'!P306</f>
        <v>0</v>
      </c>
      <c r="P297" s="16">
        <f t="shared" si="26"/>
        <v>9.2799999999999994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9.2799999999999994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1.1599999999999999</v>
      </c>
      <c r="O298" s="15">
        <f>'[1]TCE - ANEXO III - Preencher'!P307</f>
        <v>0</v>
      </c>
      <c r="P298" s="16">
        <f t="shared" si="26"/>
        <v>1.1599999999999999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1.1599999999999999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1.1599999999999999</v>
      </c>
      <c r="O300" s="15">
        <f>'[1]TCE - ANEXO III - Preencher'!P309</f>
        <v>0</v>
      </c>
      <c r="P300" s="16">
        <f t="shared" si="26"/>
        <v>1.1599999999999999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1.1599999999999999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9.2799999999999994</v>
      </c>
      <c r="O301" s="15">
        <f>'[1]TCE - ANEXO III - Preencher'!P310</f>
        <v>0</v>
      </c>
      <c r="P301" s="16">
        <f t="shared" si="26"/>
        <v>9.2799999999999994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9.2799999999999994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1.1599999999999999</v>
      </c>
      <c r="O302" s="15">
        <f>'[1]TCE - ANEXO III - Preencher'!P311</f>
        <v>0</v>
      </c>
      <c r="P302" s="16">
        <f t="shared" si="26"/>
        <v>1.1599999999999999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1.1599999999999999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1.1599999999999999</v>
      </c>
      <c r="O303" s="15">
        <f>'[1]TCE - ANEXO III - Preencher'!P312</f>
        <v>0</v>
      </c>
      <c r="P303" s="16">
        <f t="shared" si="26"/>
        <v>1.1599999999999999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1.1599999999999999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1.1599999999999999</v>
      </c>
      <c r="O304" s="15">
        <f>'[1]TCE - ANEXO III - Preencher'!P313</f>
        <v>0</v>
      </c>
      <c r="P304" s="16">
        <f t="shared" si="26"/>
        <v>1.1599999999999999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1.1599999999999999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1.1599999999999999</v>
      </c>
      <c r="O305" s="15">
        <f>'[1]TCE - ANEXO III - Preencher'!P314</f>
        <v>0</v>
      </c>
      <c r="P305" s="16">
        <f t="shared" si="26"/>
        <v>1.1599999999999999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1.1599999999999999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2.44</v>
      </c>
      <c r="O306" s="15">
        <f>'[1]TCE - ANEXO III - Preencher'!P315</f>
        <v>0</v>
      </c>
      <c r="P306" s="16">
        <f t="shared" si="26"/>
        <v>2.44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2.44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1.1599999999999999</v>
      </c>
      <c r="O307" s="15">
        <f>'[1]TCE - ANEXO III - Preencher'!P316</f>
        <v>0</v>
      </c>
      <c r="P307" s="16">
        <f t="shared" si="26"/>
        <v>1.1599999999999999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1.1599999999999999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1.1599999999999999</v>
      </c>
      <c r="O308" s="15">
        <f>'[1]TCE - ANEXO III - Preencher'!P317</f>
        <v>0</v>
      </c>
      <c r="P308" s="16">
        <f t="shared" si="26"/>
        <v>1.1599999999999999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1.1599999999999999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1.1599999999999999</v>
      </c>
      <c r="O309" s="15">
        <f>'[1]TCE - ANEXO III - Preencher'!P318</f>
        <v>0</v>
      </c>
      <c r="P309" s="16">
        <f t="shared" si="26"/>
        <v>1.1599999999999999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1.1599999999999999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1.1599999999999999</v>
      </c>
      <c r="O310" s="15">
        <f>'[1]TCE - ANEXO III - Preencher'!P319</f>
        <v>0</v>
      </c>
      <c r="P310" s="16">
        <f t="shared" si="26"/>
        <v>1.1599999999999999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1.1599999999999999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1.1599999999999999</v>
      </c>
      <c r="O311" s="15">
        <f>'[1]TCE - ANEXO III - Preencher'!P320</f>
        <v>0</v>
      </c>
      <c r="P311" s="16">
        <f t="shared" si="26"/>
        <v>1.1599999999999999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1.1599999999999999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1.1599999999999999</v>
      </c>
      <c r="O312" s="15">
        <f>'[1]TCE - ANEXO III - Preencher'!P321</f>
        <v>0</v>
      </c>
      <c r="P312" s="16">
        <f t="shared" si="26"/>
        <v>1.1599999999999999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1.1599999999999999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9.2799999999999994</v>
      </c>
      <c r="O313" s="15">
        <f>'[1]TCE - ANEXO III - Preencher'!P322</f>
        <v>0</v>
      </c>
      <c r="P313" s="16">
        <f t="shared" si="26"/>
        <v>9.2799999999999994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9.2799999999999994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9.2799999999999994</v>
      </c>
      <c r="O314" s="15">
        <f>'[1]TCE - ANEXO III - Preencher'!P323</f>
        <v>0</v>
      </c>
      <c r="P314" s="16">
        <f t="shared" si="26"/>
        <v>9.2799999999999994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9.2799999999999994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1.1599999999999999</v>
      </c>
      <c r="O315" s="15">
        <f>'[1]TCE - ANEXO III - Preencher'!P324</f>
        <v>0</v>
      </c>
      <c r="P315" s="16">
        <f t="shared" si="26"/>
        <v>1.1599999999999999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1.1599999999999999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1.1599999999999999</v>
      </c>
      <c r="O316" s="15">
        <f>'[1]TCE - ANEXO III - Preencher'!P325</f>
        <v>0</v>
      </c>
      <c r="P316" s="16">
        <f t="shared" si="26"/>
        <v>1.1599999999999999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1.1599999999999999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1.1599999999999999</v>
      </c>
      <c r="O317" s="15">
        <f>'[1]TCE - ANEXO III - Preencher'!P326</f>
        <v>0</v>
      </c>
      <c r="P317" s="16">
        <f t="shared" si="26"/>
        <v>1.1599999999999999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1.1599999999999999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1.1599999999999999</v>
      </c>
      <c r="O318" s="15">
        <f>'[1]TCE - ANEXO III - Preencher'!P327</f>
        <v>0</v>
      </c>
      <c r="P318" s="16">
        <f t="shared" si="26"/>
        <v>1.1599999999999999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1.1599999999999999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1.1599999999999999</v>
      </c>
      <c r="O319" s="15">
        <f>'[1]TCE - ANEXO III - Preencher'!P328</f>
        <v>0</v>
      </c>
      <c r="P319" s="16">
        <f t="shared" si="26"/>
        <v>1.1599999999999999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1.1599999999999999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1.1599999999999999</v>
      </c>
      <c r="O321" s="15">
        <f>'[1]TCE - ANEXO III - Preencher'!P330</f>
        <v>0</v>
      </c>
      <c r="P321" s="16">
        <f t="shared" si="26"/>
        <v>1.1599999999999999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1.1599999999999999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1.1599999999999999</v>
      </c>
      <c r="O322" s="15">
        <f>'[1]TCE - ANEXO III - Preencher'!P331</f>
        <v>0</v>
      </c>
      <c r="P322" s="16">
        <f t="shared" si="26"/>
        <v>1.1599999999999999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1.1599999999999999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9.2799999999999994</v>
      </c>
      <c r="O323" s="15">
        <f>'[1]TCE - ANEXO III - Preencher'!P332</f>
        <v>0</v>
      </c>
      <c r="P323" s="16">
        <f t="shared" si="26"/>
        <v>9.2799999999999994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9.2799999999999994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1.1499999999999999</v>
      </c>
      <c r="O324" s="15">
        <f>'[1]TCE - ANEXO III - Preencher'!P333</f>
        <v>0</v>
      </c>
      <c r="P324" s="16">
        <f t="shared" ref="P324:P387" si="32">N324-O324</f>
        <v>1.1499999999999999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1.1499999999999999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2.44</v>
      </c>
      <c r="O325" s="15">
        <f>'[1]TCE - ANEXO III - Preencher'!P334</f>
        <v>0</v>
      </c>
      <c r="P325" s="16">
        <f t="shared" si="32"/>
        <v>2.44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2.44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1.1599999999999999</v>
      </c>
      <c r="O326" s="15">
        <f>'[1]TCE - ANEXO III - Preencher'!P335</f>
        <v>0</v>
      </c>
      <c r="P326" s="16">
        <f t="shared" si="32"/>
        <v>1.1599999999999999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1.1599999999999999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1.1499999999999999</v>
      </c>
      <c r="O327" s="15">
        <f>'[1]TCE - ANEXO III - Preencher'!P336</f>
        <v>0</v>
      </c>
      <c r="P327" s="16">
        <f t="shared" si="32"/>
        <v>1.1499999999999999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1.1499999999999999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1.1599999999999999</v>
      </c>
      <c r="O328" s="15">
        <f>'[1]TCE - ANEXO III - Preencher'!P337</f>
        <v>0</v>
      </c>
      <c r="P328" s="16">
        <f t="shared" si="32"/>
        <v>1.1599999999999999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1.1599999999999999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9.26</v>
      </c>
      <c r="O329" s="15">
        <f>'[1]TCE - ANEXO III - Preencher'!P338</f>
        <v>0</v>
      </c>
      <c r="P329" s="16">
        <f t="shared" si="32"/>
        <v>9.26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9.26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1.1499999999999999</v>
      </c>
      <c r="O330" s="15">
        <f>'[1]TCE - ANEXO III - Preencher'!P339</f>
        <v>0</v>
      </c>
      <c r="P330" s="16">
        <f t="shared" si="32"/>
        <v>1.1499999999999999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1.1499999999999999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1.1599999999999999</v>
      </c>
      <c r="O331" s="15">
        <f>'[1]TCE - ANEXO III - Preencher'!P340</f>
        <v>0</v>
      </c>
      <c r="P331" s="16">
        <f t="shared" si="32"/>
        <v>1.1599999999999999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1.1599999999999999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9.2799999999999994</v>
      </c>
      <c r="O332" s="15">
        <f>'[1]TCE - ANEXO III - Preencher'!P341</f>
        <v>0</v>
      </c>
      <c r="P332" s="16">
        <f t="shared" si="32"/>
        <v>9.2799999999999994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9.2799999999999994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1.1599999999999999</v>
      </c>
      <c r="O333" s="15">
        <f>'[1]TCE - ANEXO III - Preencher'!P342</f>
        <v>0</v>
      </c>
      <c r="P333" s="16">
        <f t="shared" si="32"/>
        <v>1.1599999999999999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1.1599999999999999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1.1599999999999999</v>
      </c>
      <c r="O334" s="15">
        <f>'[1]TCE - ANEXO III - Preencher'!P343</f>
        <v>0</v>
      </c>
      <c r="P334" s="16">
        <f t="shared" si="32"/>
        <v>1.1599999999999999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1.1599999999999999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2.44</v>
      </c>
      <c r="O335" s="15">
        <f>'[1]TCE - ANEXO III - Preencher'!P344</f>
        <v>0</v>
      </c>
      <c r="P335" s="16">
        <f t="shared" si="32"/>
        <v>2.44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2.44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1.1599999999999999</v>
      </c>
      <c r="O336" s="15">
        <f>'[1]TCE - ANEXO III - Preencher'!P345</f>
        <v>0</v>
      </c>
      <c r="P336" s="16">
        <f t="shared" si="32"/>
        <v>1.1599999999999999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1.1599999999999999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1.1599999999999999</v>
      </c>
      <c r="O337" s="15">
        <f>'[1]TCE - ANEXO III - Preencher'!P346</f>
        <v>0</v>
      </c>
      <c r="P337" s="16">
        <f t="shared" si="32"/>
        <v>1.1599999999999999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1.1599999999999999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1.1599999999999999</v>
      </c>
      <c r="O338" s="15">
        <f>'[1]TCE - ANEXO III - Preencher'!P347</f>
        <v>0</v>
      </c>
      <c r="P338" s="16">
        <f t="shared" si="32"/>
        <v>1.1599999999999999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1.1599999999999999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2021-02-15T19:57:54Z</dcterms:created>
  <dcterms:modified xsi:type="dcterms:W3CDTF">2021-02-15T19:58:29Z</dcterms:modified>
</cp:coreProperties>
</file>