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0EED8E58-8CD3-44BD-92EC-9CD08DC20AD8}" xr6:coauthVersionLast="45" xr6:coauthVersionMax="45" xr10:uidLastSave="{00000000-0000-0000-0000-000000000000}"/>
  <bookViews>
    <workbookView xWindow="-120" yWindow="-120" windowWidth="20640" windowHeight="11160" xr2:uid="{D704DF55-7820-4946-BCB1-2A89ADE7BBC5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<sst xmlns="http://schemas.openxmlformats.org/spreadsheetml/2006/main" count="278" uniqueCount="142">
  <si>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</si>
  <si>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</si>
  <si>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</si>
  <si>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</si>
  <si>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</si>
  <si>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</si>
  <si>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</si>
  <si>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</si>
  <si>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</si>
  <si>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</si>
  <si>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</si>
  <si>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</si>
  <si>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</si>
  <si>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</si>
  <si>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</si>
  <si>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</si>
  <si>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</si>
  <si>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</si>
  <si>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</si>
  <si>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</si>
  <si>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</si>
  <si>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</si>
  <si>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</si>
  <si>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</si>
  <si>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</si>
  <si>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</si>
  <si>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</si>
  <si>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</si>
  <si>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</si>
  <si>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</si>
  <si>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</si>
  <si>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</si>
  <si>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</si>
  <si>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</si>
  <si>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</si>
  <si>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</si>
  <si>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</si>
  <si>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</si>
  <si>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</si>
  <si>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</si>
  <si>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</si>
  <si>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</si>
  <si>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</si>
  <si>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</si>
  <si>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</si>
  <si>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</si>
  <si>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</si>
  <si>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</si>
  <si>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</si>
  <si>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</si>
  <si>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</si>
  <si>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</si>
  <si>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</si>
  <si>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</si>
  <si>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</si>
  <si>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</si>
  <si>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</si>
  <si>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</si>
  <si>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</si>
  <si>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</si>
  <si>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</si>
  <si>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</si>
  <si>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</si>
  <si>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</si>
  <si>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</si>
  <si>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</si>
  <si>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</si>
  <si>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</si>
  <si>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</si>
  <si>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</si>
  <si>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</si>
  <si>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</si>
  <si>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</si>
  <si>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</si>
  <si>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</si>
  <si>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</si>
  <si>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</si>
  <si>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</si>
  <si>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</si>
  <si>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</si>
  <si>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</si>
  <si>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</si>
  <si>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</si>
  <si>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</si>
  <si>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</si>
  <si>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</si>
  <si>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</si>
  <si>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</si>
  <si>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</si>
  <si>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</si>
  <si>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</si>
  <si>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</si>
  <si>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</si>
  <si>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</si>
  <si>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</si>
  <si>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</si>
  <si>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</si>
  <si>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</si>
  <si>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</si>
  <si>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</si>
  <si>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</si>
  <si>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</si>
  <si>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</si>
  <si>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</si>
  <si>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</si>
  <si>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</si>
  <si>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</si>
  <si>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</si>
  <si>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</si>
  <si>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</si>
  <si>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</si>
  <si>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</si>
  <si>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</si>
  <si>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</si>
  <si>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</si>
  <si>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</si>
  <si>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</si>
  <si>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</si>
  <si>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</si>
  <si>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</si>
  <si>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</si>
  <si>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</si>
  <si>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</si>
  <si>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</si>
  <si>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</si>
  <si>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</si>
  <si>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</si>
  <si>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</si>
  <si>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</si>
  <si>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</si>
  <si>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</si>
  <si>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</si>
  <si>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</si>
  <si>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REFIT HOSPITALAR EIRELI</t>
  </si>
  <si>
    <t xml:space="preserve">FONECIMENTO DE PRODUTOS SUCÇÃO/ASPIRAÇÃO, COM CESSÃO GRATUITA DE EQUIPAMENTOS </t>
  </si>
  <si>
    <t>41 - Reparo e Manutenção de Bens Imóveis</t>
  </si>
  <si>
    <t>ASTECH REPRESENTACOES E COMERCIO HOSPITALARES EIRELI</t>
  </si>
  <si>
    <t xml:space="preserve">LOCAÇÃO D EUM MONITOR MULTIPARAMETRICO </t>
  </si>
  <si>
    <t>42 - Reparo e Manutenção de Veículos</t>
  </si>
  <si>
    <t>BID COMÉRCIO E SERVIÇOS EM TECNOÇOGIA DA INFORMAÇÃO LTDA</t>
  </si>
  <si>
    <t>PRESATAÇÃO DE SERVIÇO D EMONITORAMENTO DE REDE COMPUTACIONAL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</si>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</sst>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TCE - ANEXO VI - DR - Enviar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0BA1-79A7-48AC-A184-ED5FC309D73B}">
  <sheetPr>
    <tabColor indexed="13"/>
  </sheetPr>
  <dimension ref="A1:V992"/>
  <sheetViews>
    <sheetView showGridLines="0" tabSelected="1" topLeftCell="A22" zoomScale="90" zoomScaleNormal="90" workbookViewId="0">
      <selection activeCell="D44" sqref="D44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65.57031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(OCULTAR)'!$P$3:$R$72,3,0),"")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(OCULTAR)'!$P$3:$R$72,3,0),"")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(OCULTAR)'!$P$3:$R$72,3,0),"")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(OCULTAR)'!$P$3:$R$72,3,0),"")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(OCULTAR)'!$P$3:$R$72,3,0),"")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(OCULTAR)'!$P$3:$R$72,3,0),"")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(OCULTAR)'!$P$3:$R$72,3,0),"")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(OCULTAR)'!$P$3:$R$72,3,0),"")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(OCULTAR)'!$P$3:$R$72,3,0),"")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(OCULTAR)'!$P$3:$R$72,3,0),"")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(OCULTAR)'!$P$3:$R$72,3,0),"")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(OCULTAR)'!$P$3:$R$72,3,0),"")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(OCULTAR)'!$P$3:$R$72,3,0),"")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(OCULTAR)'!$P$3:$R$72,3,0),"")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(OCULTAR)'!$P$3:$R$72,3,0),"")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(OCULTAR)'!$P$3:$R$72,3,0),"")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(OCULTAR)'!$P$3:$R$72,3,0),"")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(OCULTAR)'!$P$3:$R$72,3,0),"")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(OCULTAR)'!$P$3:$R$72,3,0),"")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(OCULTAR)'!$P$3:$R$72,3,0),"")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(OCULTAR)'!$P$3:$R$72,3,0),"")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(OCULTAR)'!$P$3:$R$72,3,0),"")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(OCULTAR)'!$P$3:$R$72,3,0),"")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(OCULTAR)'!$P$3:$R$72,3,0),"")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(OCULTAR)'!$P$3:$R$72,3,0),"")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(OCULTAR)'!$P$3:$R$72,3,0),"")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3">
        <v>3500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(OCULTAR)'!$P$3:$R$72,3,0),"")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(OCULTAR)'!$P$3:$R$72,3,0),"")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(OCULTAR)'!$P$3:$R$72,3,0),"")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(OCULTAR)'!$P$3:$R$72,3,0),"")</f>
        <v>9039744000356</v>
      </c>
      <c r="B31" s="5" t="s">
        <v>9</v>
      </c>
      <c r="C31" s="6">
        <v>12486871000146</v>
      </c>
      <c r="D31" s="17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(OCULTAR)'!$P$3:$R$72,3,0),"")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(OCULTAR)'!$P$3:$R$72,3,0),"")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(OCULTAR)'!$P$3:$R$72,3,0),"")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(OCULTAR)'!$P$3:$R$72,3,0),"")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(OCULTAR)'!$P$3:$R$72,3,0),"")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(OCULTAR)'!$P$3:$R$72,3,0),"")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(OCULTAR)'!$P$3:$R$72,3,0),"")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(OCULTAR)'!$P$3:$R$72,3,0),"")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(OCULTAR)'!$P$3:$R$72,3,0),"")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(OCULTAR)'!$P$3:$R$72,3,0),"")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(OCULTAR)'!$P$3:$R$72,3,0),"")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1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(OCULTAR)'!$P$3:$R$72,3,0),"")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1" t="s">
        <v>13</v>
      </c>
      <c r="V43" s="16" t="s">
        <v>132</v>
      </c>
    </row>
    <row r="44" spans="1:22" s="14" customFormat="1" ht="20.25" customHeight="1" x14ac:dyDescent="0.2">
      <c r="A44" s="12">
        <f>IFERROR(VLOOKUP(B44,'[1]DADOS (OCULTAR)'!$P$3:$R$72,3,0),"")</f>
        <v>9039744000356</v>
      </c>
      <c r="B44" s="5" t="s">
        <v>9</v>
      </c>
      <c r="C44" s="6">
        <v>25447067000108</v>
      </c>
      <c r="D44" s="7" t="s">
        <v>133</v>
      </c>
      <c r="E44" s="8" t="s">
        <v>134</v>
      </c>
      <c r="F44" s="9">
        <v>43983</v>
      </c>
      <c r="G44" s="9" t="s">
        <v>12</v>
      </c>
      <c r="H44" s="13">
        <v>25</v>
      </c>
      <c r="I44" s="11" t="s">
        <v>13</v>
      </c>
      <c r="V44" s="16" t="s">
        <v>135</v>
      </c>
    </row>
    <row r="45" spans="1:22" s="14" customFormat="1" ht="20.25" customHeight="1" x14ac:dyDescent="0.2">
      <c r="A45" s="12">
        <f>IFERROR(VLOOKUP(B45,'[1]DADOS (OCULTAR)'!$P$3:$R$72,3,0),"")</f>
        <v>9039744000356</v>
      </c>
      <c r="B45" s="5" t="s">
        <v>9</v>
      </c>
      <c r="C45" s="6">
        <v>5011743000180</v>
      </c>
      <c r="D45" s="7" t="s">
        <v>136</v>
      </c>
      <c r="E45" s="8" t="s">
        <v>137</v>
      </c>
      <c r="F45" s="9">
        <v>44349</v>
      </c>
      <c r="G45" s="9" t="s">
        <v>12</v>
      </c>
      <c r="H45" s="13">
        <v>700</v>
      </c>
      <c r="I45" s="11" t="s">
        <v>13</v>
      </c>
      <c r="V45" s="16" t="s">
        <v>138</v>
      </c>
    </row>
    <row r="46" spans="1:22" s="14" customFormat="1" ht="20.25" customHeight="1" x14ac:dyDescent="0.2">
      <c r="A46" s="12">
        <f>IFERROR(VLOOKUP(B46,'[1]DADOS (OCULTAR)'!$P$3:$R$72,3,0),"")</f>
        <v>9039744000356</v>
      </c>
      <c r="B46" s="5" t="s">
        <v>9</v>
      </c>
      <c r="C46" s="6">
        <v>5020356000100</v>
      </c>
      <c r="D46" s="7" t="s">
        <v>139</v>
      </c>
      <c r="E46" s="8" t="s">
        <v>140</v>
      </c>
      <c r="F46" s="9">
        <v>44166</v>
      </c>
      <c r="G46" s="9" t="s">
        <v>12</v>
      </c>
      <c r="H46" s="13">
        <v>308.60000000000002</v>
      </c>
      <c r="I46" s="11" t="s">
        <v>13</v>
      </c>
      <c r="V46" s="16" t="s">
        <v>141</v>
      </c>
    </row>
    <row r="47" spans="1:22" ht="20.25" customHeight="1" x14ac:dyDescent="0.2">
      <c r="A47" s="12" t="str">
        <f>IFERROR(VLOOKUP(B47,'[1]DADOS (OCULTAR)'!$P$3:$R$72,3,0),"")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(OCULTAR)'!$P$3:$R$72,3,0),"")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(OCULTAR)'!$P$3:$R$72,3,0),"")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(OCULTAR)'!$P$3:$R$72,3,0),"")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(OCULTAR)'!$P$3:$R$72,3,0),"")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(OCULTAR)'!$P$3:$R$72,3,0),"")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(OCULTAR)'!$P$3:$R$72,3,0),"")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(OCULTAR)'!$P$3:$R$72,3,0),"")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(OCULTAR)'!$P$3:$R$72,3,0),"")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(OCULTAR)'!$P$3:$R$72,3,0),"")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(OCULTAR)'!$P$3:$R$72,3,0),"")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(OCULTAR)'!$P$3:$R$72,3,0),"")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(OCULTAR)'!$P$3:$R$72,3,0),"")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(OCULTAR)'!$P$3:$R$72,3,0),"")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(OCULTAR)'!$P$3:$R$72,3,0),"")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(OCULTAR)'!$P$3:$R$72,3,0),"")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(OCULTAR)'!$P$3:$R$72,3,0),"")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(OCULTAR)'!$P$3:$R$72,3,0),"")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(OCULTAR)'!$P$3:$R$72,3,0),"")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(OCULTAR)'!$P$3:$R$72,3,0),"")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(OCULTAR)'!$P$3:$R$72,3,0),"")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(OCULTAR)'!$P$3:$R$72,3,0),"")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(OCULTAR)'!$P$3:$R$72,3,0),"")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(OCULTAR)'!$P$3:$R$72,3,0),"")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(OCULTAR)'!$P$3:$R$72,3,0),"")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(OCULTAR)'!$P$3:$R$72,3,0),"")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(OCULTAR)'!$P$3:$R$72,3,0),"")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(OCULTAR)'!$P$3:$R$72,3,0),"")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(OCULTAR)'!$P$3:$R$72,3,0),"")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(OCULTAR)'!$P$3:$R$72,3,0),"")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(OCULTAR)'!$P$3:$R$72,3,0),"")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(OCULTAR)'!$P$3:$R$72,3,0),"")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(OCULTAR)'!$P$3:$R$72,3,0),"")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(OCULTAR)'!$P$3:$R$72,3,0),"")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(OCULTAR)'!$P$3:$R$72,3,0),"")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(OCULTAR)'!$P$3:$R$72,3,0),"")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(OCULTAR)'!$P$3:$R$72,3,0),"")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(OCULTAR)'!$P$3:$R$72,3,0),"")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(OCULTAR)'!$P$3:$R$72,3,0),"")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(OCULTAR)'!$P$3:$R$72,3,0),"")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(OCULTAR)'!$P$3:$R$72,3,0),"")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(OCULTAR)'!$P$3:$R$72,3,0),"")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(OCULTAR)'!$P$3:$R$72,3,0),"")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(OCULTAR)'!$P$3:$R$72,3,0),"")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(OCULTAR)'!$P$3:$R$72,3,0),"")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(OCULTAR)'!$P$3:$R$72,3,0),"")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(OCULTAR)'!$P$3:$R$72,3,0),"")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(OCULTAR)'!$P$3:$R$72,3,0),"")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(OCULTAR)'!$P$3:$R$72,3,0),"")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(OCULTAR)'!$P$3:$R$72,3,0),"")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(OCULTAR)'!$P$3:$R$72,3,0),"")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(OCULTAR)'!$P$3:$R$72,3,0),"")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(OCULTAR)'!$P$3:$R$72,3,0),"")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(OCULTAR)'!$P$3:$R$72,3,0),"")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(OCULTAR)'!$P$3:$R$72,3,0),"")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(OCULTAR)'!$P$3:$R$72,3,0),"")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(OCULTAR)'!$P$3:$R$72,3,0),"")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(OCULTAR)'!$P$3:$R$72,3,0),"")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(OCULTAR)'!$P$3:$R$72,3,0),"")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(OCULTAR)'!$P$3:$R$72,3,0),"")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(OCULTAR)'!$P$3:$R$72,3,0),"")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(OCULTAR)'!$P$3:$R$72,3,0),"")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(OCULTAR)'!$P$3:$R$72,3,0),"")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(OCULTAR)'!$P$3:$R$72,3,0),"")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(OCULTAR)'!$P$3:$R$72,3,0),"")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(OCULTAR)'!$P$3:$R$72,3,0),"")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(OCULTAR)'!$P$3:$R$72,3,0),"")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(OCULTAR)'!$P$3:$R$72,3,0),"")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(OCULTAR)'!$P$3:$R$72,3,0),"")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(OCULTAR)'!$P$3:$R$72,3,0),"")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(OCULTAR)'!$P$3:$R$72,3,0),"")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(OCULTAR)'!$P$3:$R$72,3,0),"")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(OCULTAR)'!$P$3:$R$72,3,0),"")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(OCULTAR)'!$P$3:$R$72,3,0),"")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(OCULTAR)'!$P$3:$R$72,3,0),"")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(OCULTAR)'!$P$3:$R$72,3,0),"")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(OCULTAR)'!$P$3:$R$72,3,0),"")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(OCULTAR)'!$P$3:$R$72,3,0),"")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(OCULTAR)'!$P$3:$R$72,3,0),"")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(OCULTAR)'!$P$3:$R$72,3,0),"")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(OCULTAR)'!$P$3:$R$72,3,0),"")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(OCULTAR)'!$P$3:$R$72,3,0),"")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(OCULTAR)'!$P$3:$R$72,3,0),"")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(OCULTAR)'!$P$3:$R$72,3,0),"")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(OCULTAR)'!$P$3:$R$72,3,0),"")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(OCULTAR)'!$P$3:$R$72,3,0),"")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(OCULTAR)'!$P$3:$R$72,3,0),"")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(OCULTAR)'!$P$3:$R$72,3,0),"")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(OCULTAR)'!$P$3:$R$72,3,0),"")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(OCULTAR)'!$P$3:$R$72,3,0),"")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(OCULTAR)'!$P$3:$R$72,3,0),"")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(OCULTAR)'!$P$3:$R$72,3,0),"")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(OCULTAR)'!$P$3:$R$72,3,0),"")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(OCULTAR)'!$P$3:$R$72,3,0),"")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(OCULTAR)'!$P$3:$R$72,3,0),"")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(OCULTAR)'!$P$3:$R$72,3,0),"")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(OCULTAR)'!$P$3:$R$72,3,0),"")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(OCULTAR)'!$P$3:$R$72,3,0),"")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(OCULTAR)'!$P$3:$R$72,3,0),"")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(OCULTAR)'!$P$3:$R$72,3,0),"")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(OCULTAR)'!$P$3:$R$72,3,0),"")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(OCULTAR)'!$P$3:$R$72,3,0),"")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(OCULTAR)'!$P$3:$R$72,3,0),"")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(OCULTAR)'!$P$3:$R$72,3,0),"")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(OCULTAR)'!$P$3:$R$72,3,0),"")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(OCULTAR)'!$P$3:$R$72,3,0),"")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(OCULTAR)'!$P$3:$R$72,3,0),"")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(OCULTAR)'!$P$3:$R$72,3,0),"")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(OCULTAR)'!$P$3:$R$72,3,0),"")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(OCULTAR)'!$P$3:$R$72,3,0),"")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(OCULTAR)'!$P$3:$R$72,3,0),"")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(OCULTAR)'!$P$3:$R$72,3,0),"")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(OCULTAR)'!$P$3:$R$72,3,0),"")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(OCULTAR)'!$P$3:$R$72,3,0),"")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(OCULTAR)'!$P$3:$R$72,3,0),"")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(OCULTAR)'!$P$3:$R$72,3,0),"")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(OCULTAR)'!$P$3:$R$72,3,0),"")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(OCULTAR)'!$P$3:$R$72,3,0),"")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(OCULTAR)'!$P$3:$R$72,3,0),"")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(OCULTAR)'!$P$3:$R$72,3,0),"")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(OCULTAR)'!$P$3:$R$72,3,0),"")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(OCULTAR)'!$P$3:$R$72,3,0),"")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(OCULTAR)'!$P$3:$R$72,3,0),"")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(OCULTAR)'!$P$3:$R$72,3,0),"")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(OCULTAR)'!$P$3:$R$72,3,0),"")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(OCULTAR)'!$P$3:$R$72,3,0),"")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(OCULTAR)'!$P$3:$R$72,3,0),"")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(OCULTAR)'!$P$3:$R$72,3,0),"")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(OCULTAR)'!$P$3:$R$72,3,0),"")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(OCULTAR)'!$P$3:$R$72,3,0),"")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(OCULTAR)'!$P$3:$R$72,3,0),"")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(OCULTAR)'!$P$3:$R$72,3,0),"")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(OCULTAR)'!$P$3:$R$72,3,0),"")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(OCULTAR)'!$P$3:$R$72,3,0),"")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(OCULTAR)'!$P$3:$R$72,3,0),"")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(OCULTAR)'!$P$3:$R$72,3,0),"")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(OCULTAR)'!$P$3:$R$72,3,0),"")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(OCULTAR)'!$P$3:$R$72,3,0),"")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(OCULTAR)'!$P$3:$R$72,3,0),"")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(OCULTAR)'!$P$3:$R$72,3,0),"")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(OCULTAR)'!$P$3:$R$72,3,0),"")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(OCULTAR)'!$P$3:$R$72,3,0),"")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(OCULTAR)'!$P$3:$R$72,3,0),"")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(OCULTAR)'!$P$3:$R$72,3,0),"")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(OCULTAR)'!$P$3:$R$72,3,0),"")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(OCULTAR)'!$P$3:$R$72,3,0),"")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(OCULTAR)'!$P$3:$R$72,3,0),"")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(OCULTAR)'!$P$3:$R$72,3,0),"")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(OCULTAR)'!$P$3:$R$72,3,0),"")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(OCULTAR)'!$P$3:$R$72,3,0),"")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(OCULTAR)'!$P$3:$R$72,3,0),"")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(OCULTAR)'!$P$3:$R$72,3,0),"")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(OCULTAR)'!$P$3:$R$72,3,0),"")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(OCULTAR)'!$P$3:$R$72,3,0),"")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(OCULTAR)'!$P$3:$R$72,3,0),"")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(OCULTAR)'!$P$3:$R$72,3,0),"")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(OCULTAR)'!$P$3:$R$72,3,0),"")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(OCULTAR)'!$P$3:$R$72,3,0),"")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(OCULTAR)'!$P$3:$R$72,3,0),"")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(OCULTAR)'!$P$3:$R$72,3,0),"")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(OCULTAR)'!$P$3:$R$72,3,0),"")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(OCULTAR)'!$P$3:$R$72,3,0),"")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(OCULTAR)'!$P$3:$R$72,3,0),"")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(OCULTAR)'!$P$3:$R$72,3,0),"")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(OCULTAR)'!$P$3:$R$72,3,0),"")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(OCULTAR)'!$P$3:$R$72,3,0),"")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(OCULTAR)'!$P$3:$R$72,3,0),"")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(OCULTAR)'!$P$3:$R$72,3,0),"")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(OCULTAR)'!$P$3:$R$72,3,0),"")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(OCULTAR)'!$P$3:$R$72,3,0),"")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(OCULTAR)'!$P$3:$R$72,3,0),"")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(OCULTAR)'!$P$3:$R$72,3,0),"")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(OCULTAR)'!$P$3:$R$72,3,0),"")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(OCULTAR)'!$P$3:$R$72,3,0),"")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(OCULTAR)'!$P$3:$R$72,3,0),"")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(OCULTAR)'!$P$3:$R$72,3,0),"")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(OCULTAR)'!$P$3:$R$72,3,0),"")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(OCULTAR)'!$P$3:$R$72,3,0),"")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(OCULTAR)'!$P$3:$R$72,3,0),"")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(OCULTAR)'!$P$3:$R$72,3,0),"")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(OCULTAR)'!$P$3:$R$72,3,0),"")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(OCULTAR)'!$P$3:$R$72,3,0),"")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(OCULTAR)'!$P$3:$R$72,3,0),"")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(OCULTAR)'!$P$3:$R$72,3,0),"")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(OCULTAR)'!$P$3:$R$72,3,0),"")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(OCULTAR)'!$P$3:$R$72,3,0),"")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(OCULTAR)'!$P$3:$R$72,3,0),"")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(OCULTAR)'!$P$3:$R$72,3,0),"")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(OCULTAR)'!$P$3:$R$72,3,0),"")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(OCULTAR)'!$P$3:$R$72,3,0),"")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(OCULTAR)'!$P$3:$R$72,3,0),"")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(OCULTAR)'!$P$3:$R$72,3,0),"")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(OCULTAR)'!$P$3:$R$72,3,0),"")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(OCULTAR)'!$P$3:$R$72,3,0),"")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(OCULTAR)'!$P$3:$R$72,3,0),"")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(OCULTAR)'!$P$3:$R$72,3,0),"")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(OCULTAR)'!$P$3:$R$72,3,0),"")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(OCULTAR)'!$P$3:$R$72,3,0),"")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(OCULTAR)'!$P$3:$R$72,3,0),"")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(OCULTAR)'!$P$3:$R$72,3,0),"")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(OCULTAR)'!$P$3:$R$72,3,0),"")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(OCULTAR)'!$P$3:$R$72,3,0),"")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(OCULTAR)'!$P$3:$R$72,3,0),"")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(OCULTAR)'!$P$3:$R$72,3,0),"")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(OCULTAR)'!$P$3:$R$72,3,0),"")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(OCULTAR)'!$P$3:$R$72,3,0),"")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(OCULTAR)'!$P$3:$R$72,3,0),"")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(OCULTAR)'!$P$3:$R$72,3,0),"")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(OCULTAR)'!$P$3:$R$72,3,0),"")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(OCULTAR)'!$P$3:$R$72,3,0),"")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(OCULTAR)'!$P$3:$R$72,3,0),"")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(OCULTAR)'!$P$3:$R$72,3,0),"")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(OCULTAR)'!$P$3:$R$72,3,0),"")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(OCULTAR)'!$P$3:$R$72,3,0),"")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(OCULTAR)'!$P$3:$R$72,3,0),"")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(OCULTAR)'!$P$3:$R$72,3,0),"")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(OCULTAR)'!$P$3:$R$72,3,0),"")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(OCULTAR)'!$P$3:$R$72,3,0),"")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(OCULTAR)'!$P$3:$R$72,3,0),"")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(OCULTAR)'!$P$3:$R$72,3,0),"")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(OCULTAR)'!$P$3:$R$72,3,0),"")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(OCULTAR)'!$P$3:$R$72,3,0),"")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(OCULTAR)'!$P$3:$R$72,3,0),"")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(OCULTAR)'!$P$3:$R$72,3,0),"")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(OCULTAR)'!$P$3:$R$72,3,0),"")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(OCULTAR)'!$P$3:$R$72,3,0),"")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(OCULTAR)'!$P$3:$R$72,3,0),"")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(OCULTAR)'!$P$3:$R$72,3,0),"")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(OCULTAR)'!$P$3:$R$72,3,0),"")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(OCULTAR)'!$P$3:$R$72,3,0),"")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(OCULTAR)'!$P$3:$R$72,3,0),"")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(OCULTAR)'!$P$3:$R$72,3,0),"")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(OCULTAR)'!$P$3:$R$72,3,0),"")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(OCULTAR)'!$P$3:$R$72,3,0),"")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(OCULTAR)'!$P$3:$R$72,3,0),"")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(OCULTAR)'!$P$3:$R$72,3,0),"")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(OCULTAR)'!$P$3:$R$72,3,0),"")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(OCULTAR)'!$P$3:$R$72,3,0),"")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(OCULTAR)'!$P$3:$R$72,3,0),"")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(OCULTAR)'!$P$3:$R$72,3,0),"")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(OCULTAR)'!$P$3:$R$72,3,0),"")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(OCULTAR)'!$P$3:$R$72,3,0),"")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(OCULTAR)'!$P$3:$R$72,3,0),"")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(OCULTAR)'!$P$3:$R$72,3,0),"")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(OCULTAR)'!$P$3:$R$72,3,0),"")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(OCULTAR)'!$P$3:$R$72,3,0),"")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(OCULTAR)'!$P$3:$R$72,3,0),"")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(OCULTAR)'!$P$3:$R$72,3,0),"")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(OCULTAR)'!$P$3:$R$72,3,0),"")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(OCULTAR)'!$P$3:$R$72,3,0),"")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(OCULTAR)'!$P$3:$R$72,3,0),"")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(OCULTAR)'!$P$3:$R$72,3,0),"")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(OCULTAR)'!$P$3:$R$72,3,0),"")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(OCULTAR)'!$P$3:$R$72,3,0),"")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(OCULTAR)'!$P$3:$R$72,3,0),"")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(OCULTAR)'!$P$3:$R$72,3,0),"")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(OCULTAR)'!$P$3:$R$72,3,0),"")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(OCULTAR)'!$P$3:$R$72,3,0),"")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(OCULTAR)'!$P$3:$R$72,3,0),"")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(OCULTAR)'!$P$3:$R$72,3,0),"")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(OCULTAR)'!$P$3:$R$72,3,0),"")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(OCULTAR)'!$P$3:$R$72,3,0),"")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(OCULTAR)'!$P$3:$R$72,3,0),"")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(OCULTAR)'!$P$3:$R$72,3,0),"")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(OCULTAR)'!$P$3:$R$72,3,0),"")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(OCULTAR)'!$P$3:$R$72,3,0),"")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(OCULTAR)'!$P$3:$R$72,3,0),"")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(OCULTAR)'!$P$3:$R$72,3,0),"")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(OCULTAR)'!$P$3:$R$72,3,0),"")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(OCULTAR)'!$P$3:$R$72,3,0),"")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(OCULTAR)'!$P$3:$R$72,3,0),"")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(OCULTAR)'!$P$3:$R$72,3,0),"")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(OCULTAR)'!$P$3:$R$72,3,0),"")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(OCULTAR)'!$P$3:$R$72,3,0),"")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(OCULTAR)'!$P$3:$R$72,3,0),"")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(OCULTAR)'!$P$3:$R$72,3,0),"")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(OCULTAR)'!$P$3:$R$72,3,0),"")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(OCULTAR)'!$P$3:$R$72,3,0),"")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(OCULTAR)'!$P$3:$R$72,3,0),"")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(OCULTAR)'!$P$3:$R$72,3,0),"")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(OCULTAR)'!$P$3:$R$72,3,0),"")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(OCULTAR)'!$P$3:$R$72,3,0),"")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(OCULTAR)'!$P$3:$R$72,3,0),"")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(OCULTAR)'!$P$3:$R$72,3,0),"")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(OCULTAR)'!$P$3:$R$72,3,0),"")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(OCULTAR)'!$P$3:$R$72,3,0),"")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(OCULTAR)'!$P$3:$R$72,3,0),"")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(OCULTAR)'!$P$3:$R$72,3,0),"")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(OCULTAR)'!$P$3:$R$72,3,0),"")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(OCULTAR)'!$P$3:$R$72,3,0),"")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(OCULTAR)'!$P$3:$R$72,3,0),"")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(OCULTAR)'!$P$3:$R$72,3,0),"")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(OCULTAR)'!$P$3:$R$72,3,0),"")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(OCULTAR)'!$P$3:$R$72,3,0),"")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(OCULTAR)'!$P$3:$R$72,3,0),"")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(OCULTAR)'!$P$3:$R$72,3,0),"")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(OCULTAR)'!$P$3:$R$72,3,0),"")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(OCULTAR)'!$P$3:$R$72,3,0),"")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(OCULTAR)'!$P$3:$R$72,3,0),"")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(OCULTAR)'!$P$3:$R$72,3,0),"")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(OCULTAR)'!$P$3:$R$72,3,0),"")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(OCULTAR)'!$P$3:$R$72,3,0),"")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(OCULTAR)'!$P$3:$R$72,3,0),"")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(OCULTAR)'!$P$3:$R$72,3,0),"")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(OCULTAR)'!$P$3:$R$72,3,0),"")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(OCULTAR)'!$P$3:$R$72,3,0),"")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(OCULTAR)'!$P$3:$R$72,3,0),"")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(OCULTAR)'!$P$3:$R$72,3,0),"")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(OCULTAR)'!$P$3:$R$72,3,0),"")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(OCULTAR)'!$P$3:$R$72,3,0),"")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(OCULTAR)'!$P$3:$R$72,3,0),"")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(OCULTAR)'!$P$3:$R$72,3,0),"")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(OCULTAR)'!$P$3:$R$72,3,0),"")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(OCULTAR)'!$P$3:$R$72,3,0),"")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(OCULTAR)'!$P$3:$R$72,3,0),"")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(OCULTAR)'!$P$3:$R$72,3,0),"")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(OCULTAR)'!$P$3:$R$72,3,0),"")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(OCULTAR)'!$P$3:$R$72,3,0),"")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(OCULTAR)'!$P$3:$R$72,3,0),"")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(OCULTAR)'!$P$3:$R$72,3,0),"")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(OCULTAR)'!$P$3:$R$72,3,0),"")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(OCULTAR)'!$P$3:$R$72,3,0),"")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(OCULTAR)'!$P$3:$R$72,3,0),"")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(OCULTAR)'!$P$3:$R$72,3,0),"")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(OCULTAR)'!$P$3:$R$72,3,0),"")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(OCULTAR)'!$P$3:$R$72,3,0),"")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(OCULTAR)'!$P$3:$R$72,3,0),"")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(OCULTAR)'!$P$3:$R$72,3,0),"")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(OCULTAR)'!$P$3:$R$72,3,0),"")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(OCULTAR)'!$P$3:$R$72,3,0),"")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(OCULTAR)'!$P$3:$R$72,3,0),"")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(OCULTAR)'!$P$3:$R$72,3,0),"")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(OCULTAR)'!$P$3:$R$72,3,0),"")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(OCULTAR)'!$P$3:$R$72,3,0),"")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(OCULTAR)'!$P$3:$R$72,3,0),"")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(OCULTAR)'!$P$3:$R$72,3,0),"")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(OCULTAR)'!$P$3:$R$72,3,0),"")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(OCULTAR)'!$P$3:$R$72,3,0),"")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(OCULTAR)'!$P$3:$R$72,3,0),"")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(OCULTAR)'!$P$3:$R$72,3,0),"")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(OCULTAR)'!$P$3:$R$72,3,0),"")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(OCULTAR)'!$P$3:$R$72,3,0),"")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(OCULTAR)'!$P$3:$R$72,3,0),"")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(OCULTAR)'!$P$3:$R$72,3,0),"")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(OCULTAR)'!$P$3:$R$72,3,0),"")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(OCULTAR)'!$P$3:$R$72,3,0),"")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(OCULTAR)'!$P$3:$R$72,3,0),"")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(OCULTAR)'!$P$3:$R$72,3,0),"")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(OCULTAR)'!$P$3:$R$72,3,0),"")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(OCULTAR)'!$P$3:$R$72,3,0),"")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(OCULTAR)'!$P$3:$R$72,3,0),"")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(OCULTAR)'!$P$3:$R$72,3,0),"")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(OCULTAR)'!$P$3:$R$72,3,0),"")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(OCULTAR)'!$P$3:$R$72,3,0),"")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(OCULTAR)'!$P$3:$R$72,3,0),"")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(OCULTAR)'!$P$3:$R$72,3,0),"")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(OCULTAR)'!$P$3:$R$72,3,0),"")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(OCULTAR)'!$P$3:$R$72,3,0),"")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(OCULTAR)'!$P$3:$R$72,3,0),"")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(OCULTAR)'!$P$3:$R$72,3,0),"")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(OCULTAR)'!$P$3:$R$72,3,0),"")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(OCULTAR)'!$P$3:$R$72,3,0),"")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(OCULTAR)'!$P$3:$R$72,3,0),"")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(OCULTAR)'!$P$3:$R$72,3,0),"")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(OCULTAR)'!$P$3:$R$72,3,0),"")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(OCULTAR)'!$P$3:$R$72,3,0),"")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(OCULTAR)'!$P$3:$R$72,3,0),"")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(OCULTAR)'!$P$3:$R$72,3,0),"")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(OCULTAR)'!$P$3:$R$72,3,0),"")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(OCULTAR)'!$P$3:$R$72,3,0),"")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(OCULTAR)'!$P$3:$R$72,3,0),"")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(OCULTAR)'!$P$3:$R$72,3,0),"")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(OCULTAR)'!$P$3:$R$72,3,0),"")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(OCULTAR)'!$P$3:$R$72,3,0),"")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(OCULTAR)'!$P$3:$R$72,3,0),"")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(OCULTAR)'!$P$3:$R$72,3,0),"")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(OCULTAR)'!$P$3:$R$72,3,0),"")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(OCULTAR)'!$P$3:$R$72,3,0),"")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(OCULTAR)'!$P$3:$R$72,3,0),"")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(OCULTAR)'!$P$3:$R$72,3,0),"")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(OCULTAR)'!$P$3:$R$72,3,0),"")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(OCULTAR)'!$P$3:$R$72,3,0),"")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(OCULTAR)'!$P$3:$R$72,3,0),"")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(OCULTAR)'!$P$3:$R$72,3,0),"")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(OCULTAR)'!$P$3:$R$72,3,0),"")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(OCULTAR)'!$P$3:$R$72,3,0),"")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(OCULTAR)'!$P$3:$R$72,3,0),"")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(OCULTAR)'!$P$3:$R$72,3,0),"")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(OCULTAR)'!$P$3:$R$72,3,0),"")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(OCULTAR)'!$P$3:$R$72,3,0),"")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(OCULTAR)'!$P$3:$R$72,3,0),"")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(OCULTAR)'!$P$3:$R$72,3,0),"")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(OCULTAR)'!$P$3:$R$72,3,0),"")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(OCULTAR)'!$P$3:$R$72,3,0),"")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(OCULTAR)'!$P$3:$R$72,3,0),"")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(OCULTAR)'!$P$3:$R$72,3,0),"")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(OCULTAR)'!$P$3:$R$72,3,0),"")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(OCULTAR)'!$P$3:$R$72,3,0),"")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(OCULTAR)'!$P$3:$R$72,3,0),"")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(OCULTAR)'!$P$3:$R$72,3,0),"")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(OCULTAR)'!$P$3:$R$72,3,0),"")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(OCULTAR)'!$P$3:$R$72,3,0),"")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(OCULTAR)'!$P$3:$R$72,3,0),"")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(OCULTAR)'!$P$3:$R$72,3,0),"")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(OCULTAR)'!$P$3:$R$72,3,0),"")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(OCULTAR)'!$P$3:$R$72,3,0),"")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(OCULTAR)'!$P$3:$R$72,3,0),"")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(OCULTAR)'!$P$3:$R$72,3,0),"")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(OCULTAR)'!$P$3:$R$72,3,0),"")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(OCULTAR)'!$P$3:$R$72,3,0),"")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(OCULTAR)'!$P$3:$R$72,3,0),"")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(OCULTAR)'!$P$3:$R$72,3,0),"")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(OCULTAR)'!$P$3:$R$72,3,0),"")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(OCULTAR)'!$P$3:$R$72,3,0),"")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(OCULTAR)'!$P$3:$R$72,3,0),"")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(OCULTAR)'!$P$3:$R$72,3,0),"")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(OCULTAR)'!$P$3:$R$72,3,0),"")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(OCULTAR)'!$P$3:$R$72,3,0),"")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(OCULTAR)'!$P$3:$R$72,3,0),"")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(OCULTAR)'!$P$3:$R$72,3,0),"")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(OCULTAR)'!$P$3:$R$72,3,0),"")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(OCULTAR)'!$P$3:$R$72,3,0),"")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(OCULTAR)'!$P$3:$R$72,3,0),"")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(OCULTAR)'!$P$3:$R$72,3,0),"")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(OCULTAR)'!$P$3:$R$72,3,0),"")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(OCULTAR)'!$P$3:$R$72,3,0),"")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(OCULTAR)'!$P$3:$R$72,3,0),"")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(OCULTAR)'!$P$3:$R$72,3,0),"")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(OCULTAR)'!$P$3:$R$72,3,0),"")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(OCULTAR)'!$P$3:$R$72,3,0),"")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(OCULTAR)'!$P$3:$R$72,3,0),"")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(OCULTAR)'!$P$3:$R$72,3,0),"")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(OCULTAR)'!$P$3:$R$72,3,0),"")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(OCULTAR)'!$P$3:$R$72,3,0),"")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(OCULTAR)'!$P$3:$R$72,3,0),"")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(OCULTAR)'!$P$3:$R$72,3,0),"")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(OCULTAR)'!$P$3:$R$72,3,0),"")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(OCULTAR)'!$P$3:$R$72,3,0),"")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(OCULTAR)'!$P$3:$R$72,3,0),"")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(OCULTAR)'!$P$3:$R$72,3,0),"")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(OCULTAR)'!$P$3:$R$72,3,0),"")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(OCULTAR)'!$P$3:$R$72,3,0),"")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(OCULTAR)'!$P$3:$R$72,3,0),"")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(OCULTAR)'!$P$3:$R$72,3,0),"")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(OCULTAR)'!$P$3:$R$72,3,0),"")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(OCULTAR)'!$P$3:$R$72,3,0),"")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(OCULTAR)'!$P$3:$R$72,3,0),"")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(OCULTAR)'!$P$3:$R$72,3,0),"")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(OCULTAR)'!$P$3:$R$72,3,0),"")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(OCULTAR)'!$P$3:$R$72,3,0),"")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(OCULTAR)'!$P$3:$R$72,3,0),"")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(OCULTAR)'!$P$3:$R$72,3,0),"")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(OCULTAR)'!$P$3:$R$72,3,0),"")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(OCULTAR)'!$P$3:$R$72,3,0),"")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(OCULTAR)'!$P$3:$R$72,3,0),"")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(OCULTAR)'!$P$3:$R$72,3,0),"")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(OCULTAR)'!$P$3:$R$72,3,0),"")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(OCULTAR)'!$P$3:$R$72,3,0),"")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(OCULTAR)'!$P$3:$R$72,3,0),"")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(OCULTAR)'!$P$3:$R$72,3,0),"")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(OCULTAR)'!$P$3:$R$72,3,0),"")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(OCULTAR)'!$P$3:$R$72,3,0),"")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(OCULTAR)'!$P$3:$R$72,3,0),"")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(OCULTAR)'!$P$3:$R$72,3,0),"")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(OCULTAR)'!$P$3:$R$72,3,0),"")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(OCULTAR)'!$P$3:$R$72,3,0),"")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(OCULTAR)'!$P$3:$R$72,3,0),"")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(OCULTAR)'!$P$3:$R$72,3,0),"")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(OCULTAR)'!$P$3:$R$72,3,0),"")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(OCULTAR)'!$P$3:$R$72,3,0),"")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(OCULTAR)'!$P$3:$R$72,3,0),"")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(OCULTAR)'!$P$3:$R$72,3,0),"")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(OCULTAR)'!$P$3:$R$72,3,0),"")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(OCULTAR)'!$P$3:$R$72,3,0),"")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(OCULTAR)'!$P$3:$R$72,3,0),"")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(OCULTAR)'!$P$3:$R$72,3,0),"")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(OCULTAR)'!$P$3:$R$72,3,0),"")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(OCULTAR)'!$P$3:$R$72,3,0),"")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(OCULTAR)'!$P$3:$R$72,3,0),"")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(OCULTAR)'!$P$3:$R$72,3,0),"")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(OCULTAR)'!$P$3:$R$72,3,0),"")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(OCULTAR)'!$P$3:$R$72,3,0),"")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(OCULTAR)'!$P$3:$R$72,3,0),"")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(OCULTAR)'!$P$3:$R$72,3,0),"")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(OCULTAR)'!$P$3:$R$72,3,0),"")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(OCULTAR)'!$P$3:$R$72,3,0),"")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(OCULTAR)'!$P$3:$R$72,3,0),"")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(OCULTAR)'!$P$3:$R$72,3,0),"")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(OCULTAR)'!$P$3:$R$72,3,0),"")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(OCULTAR)'!$P$3:$R$72,3,0),"")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(OCULTAR)'!$P$3:$R$72,3,0),"")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(OCULTAR)'!$P$3:$R$72,3,0),"")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(OCULTAR)'!$P$3:$R$72,3,0),"")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(OCULTAR)'!$P$3:$R$72,3,0),"")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(OCULTAR)'!$P$3:$R$72,3,0),"")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(OCULTAR)'!$P$3:$R$72,3,0),"")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(OCULTAR)'!$P$3:$R$72,3,0),"")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(OCULTAR)'!$P$3:$R$72,3,0),"")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(OCULTAR)'!$P$3:$R$72,3,0),"")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(OCULTAR)'!$P$3:$R$72,3,0),"")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(OCULTAR)'!$P$3:$R$72,3,0),"")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(OCULTAR)'!$P$3:$R$72,3,0),"")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(OCULTAR)'!$P$3:$R$72,3,0),"")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(OCULTAR)'!$P$3:$R$72,3,0),"")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(OCULTAR)'!$P$3:$R$72,3,0),"")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(OCULTAR)'!$P$3:$R$72,3,0),"")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(OCULTAR)'!$P$3:$R$72,3,0),"")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(OCULTAR)'!$P$3:$R$72,3,0),"")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(OCULTAR)'!$P$3:$R$72,3,0),"")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(OCULTAR)'!$P$3:$R$72,3,0),"")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(OCULTAR)'!$P$3:$R$72,3,0),"")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(OCULTAR)'!$P$3:$R$72,3,0),"")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(OCULTAR)'!$P$3:$R$72,3,0),"")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(OCULTAR)'!$P$3:$R$72,3,0),"")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(OCULTAR)'!$P$3:$R$72,3,0),"")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(OCULTAR)'!$P$3:$R$72,3,0),"")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(OCULTAR)'!$P$3:$R$72,3,0),"")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(OCULTAR)'!$P$3:$R$72,3,0),"")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(OCULTAR)'!$P$3:$R$72,3,0),"")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(OCULTAR)'!$P$3:$R$72,3,0),"")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(OCULTAR)'!$P$3:$R$72,3,0),"")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(OCULTAR)'!$P$3:$R$72,3,0),"")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(OCULTAR)'!$P$3:$R$72,3,0),"")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(OCULTAR)'!$P$3:$R$72,3,0),"")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(OCULTAR)'!$P$3:$R$72,3,0),"")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(OCULTAR)'!$P$3:$R$72,3,0),"")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(OCULTAR)'!$P$3:$R$72,3,0),"")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(OCULTAR)'!$P$3:$R$72,3,0),"")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(OCULTAR)'!$P$3:$R$72,3,0),"")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(OCULTAR)'!$P$3:$R$72,3,0),"")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(OCULTAR)'!$P$3:$R$72,3,0),"")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(OCULTAR)'!$P$3:$R$72,3,0),"")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(OCULTAR)'!$P$3:$R$72,3,0),"")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(OCULTAR)'!$P$3:$R$72,3,0),"")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(OCULTAR)'!$P$3:$R$72,3,0),"")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(OCULTAR)'!$P$3:$R$72,3,0),"")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(OCULTAR)'!$P$3:$R$72,3,0),"")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(OCULTAR)'!$P$3:$R$72,3,0),"")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(OCULTAR)'!$P$3:$R$72,3,0),"")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(OCULTAR)'!$P$3:$R$72,3,0),"")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(OCULTAR)'!$P$3:$R$72,3,0),"")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(OCULTAR)'!$P$3:$R$72,3,0),"")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(OCULTAR)'!$P$3:$R$72,3,0),"")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(OCULTAR)'!$P$3:$R$72,3,0),"")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(OCULTAR)'!$P$3:$R$72,3,0),"")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(OCULTAR)'!$P$3:$R$72,3,0),"")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(OCULTAR)'!$P$3:$R$72,3,0),"")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(OCULTAR)'!$P$3:$R$72,3,0),"")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(OCULTAR)'!$P$3:$R$72,3,0),"")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(OCULTAR)'!$P$3:$R$72,3,0),"")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(OCULTAR)'!$P$3:$R$72,3,0),"")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(OCULTAR)'!$P$3:$R$72,3,0),"")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(OCULTAR)'!$P$3:$R$72,3,0),"")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(OCULTAR)'!$P$3:$R$72,3,0),"")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(OCULTAR)'!$P$3:$R$72,3,0),"")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(OCULTAR)'!$P$3:$R$72,3,0),"")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(OCULTAR)'!$P$3:$R$72,3,0),"")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(OCULTAR)'!$P$3:$R$72,3,0),"")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(OCULTAR)'!$P$3:$R$72,3,0),"")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(OCULTAR)'!$P$3:$R$72,3,0),"")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(OCULTAR)'!$P$3:$R$72,3,0),"")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(OCULTAR)'!$P$3:$R$72,3,0),"")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(OCULTAR)'!$P$3:$R$72,3,0),"")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(OCULTAR)'!$P$3:$R$72,3,0),"")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(OCULTAR)'!$P$3:$R$72,3,0),"")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(OCULTAR)'!$P$3:$R$72,3,0),"")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(OCULTAR)'!$P$3:$R$72,3,0),"")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(OCULTAR)'!$P$3:$R$72,3,0),"")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(OCULTAR)'!$P$3:$R$72,3,0),"")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(OCULTAR)'!$P$3:$R$72,3,0),"")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(OCULTAR)'!$P$3:$R$72,3,0),"")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(OCULTAR)'!$P$3:$R$72,3,0),"")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(OCULTAR)'!$P$3:$R$72,3,0),"")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(OCULTAR)'!$P$3:$R$72,3,0),"")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(OCULTAR)'!$P$3:$R$72,3,0),"")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(OCULTAR)'!$P$3:$R$72,3,0),"")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(OCULTAR)'!$P$3:$R$72,3,0),"")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(OCULTAR)'!$P$3:$R$72,3,0),"")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(OCULTAR)'!$P$3:$R$72,3,0),"")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(OCULTAR)'!$P$3:$R$72,3,0),"")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(OCULTAR)'!$P$3:$R$72,3,0),"")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(OCULTAR)'!$P$3:$R$72,3,0),"")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(OCULTAR)'!$P$3:$R$72,3,0),"")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(OCULTAR)'!$P$3:$R$72,3,0),"")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(OCULTAR)'!$P$3:$R$72,3,0),"")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(OCULTAR)'!$P$3:$R$72,3,0),"")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(OCULTAR)'!$P$3:$R$72,3,0),"")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(OCULTAR)'!$P$3:$R$72,3,0),"")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(OCULTAR)'!$P$3:$R$72,3,0),"")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(OCULTAR)'!$P$3:$R$72,3,0),"")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(OCULTAR)'!$P$3:$R$72,3,0),"")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(OCULTAR)'!$P$3:$R$72,3,0),"")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(OCULTAR)'!$P$3:$R$72,3,0),"")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(OCULTAR)'!$P$3:$R$72,3,0),"")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(OCULTAR)'!$P$3:$R$72,3,0),"")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(OCULTAR)'!$P$3:$R$72,3,0),"")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(OCULTAR)'!$P$3:$R$72,3,0),"")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(OCULTAR)'!$P$3:$R$72,3,0),"")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(OCULTAR)'!$P$3:$R$72,3,0),"")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(OCULTAR)'!$P$3:$R$72,3,0),"")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(OCULTAR)'!$P$3:$R$72,3,0),"")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(OCULTAR)'!$P$3:$R$72,3,0),"")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(OCULTAR)'!$P$3:$R$72,3,0),"")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(OCULTAR)'!$P$3:$R$72,3,0),"")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(OCULTAR)'!$P$3:$R$72,3,0),"")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(OCULTAR)'!$P$3:$R$72,3,0),"")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(OCULTAR)'!$P$3:$R$72,3,0),"")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(OCULTAR)'!$P$3:$R$72,3,0),"")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(OCULTAR)'!$P$3:$R$72,3,0),"")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(OCULTAR)'!$P$3:$R$72,3,0),"")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(OCULTAR)'!$P$3:$R$72,3,0),"")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(OCULTAR)'!$P$3:$R$72,3,0),"")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(OCULTAR)'!$P$3:$R$72,3,0),"")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(OCULTAR)'!$P$3:$R$72,3,0),"")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(OCULTAR)'!$P$3:$R$72,3,0),"")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(OCULTAR)'!$P$3:$R$72,3,0),"")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(OCULTAR)'!$P$3:$R$72,3,0),"")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(OCULTAR)'!$P$3:$R$72,3,0),"")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(OCULTAR)'!$P$3:$R$72,3,0),"")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(OCULTAR)'!$P$3:$R$72,3,0),"")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(OCULTAR)'!$P$3:$R$72,3,0),"")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(OCULTAR)'!$P$3:$R$72,3,0),"")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(OCULTAR)'!$P$3:$R$72,3,0),"")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(OCULTAR)'!$P$3:$R$72,3,0),"")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(OCULTAR)'!$P$3:$R$72,3,0),"")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(OCULTAR)'!$P$3:$R$72,3,0),"")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(OCULTAR)'!$P$3:$R$72,3,0),"")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(OCULTAR)'!$P$3:$R$72,3,0),"")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(OCULTAR)'!$P$3:$R$72,3,0),"")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(OCULTAR)'!$P$3:$R$72,3,0),"")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(OCULTAR)'!$P$3:$R$72,3,0),"")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(OCULTAR)'!$P$3:$R$72,3,0),"")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(OCULTAR)'!$P$3:$R$72,3,0),"")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(OCULTAR)'!$P$3:$R$72,3,0),"")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(OCULTAR)'!$P$3:$R$72,3,0),"")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(OCULTAR)'!$P$3:$R$72,3,0),"")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(OCULTAR)'!$P$3:$R$72,3,0),"")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(OCULTAR)'!$P$3:$R$72,3,0),"")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(OCULTAR)'!$P$3:$R$72,3,0),"")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(OCULTAR)'!$P$3:$R$72,3,0),"")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(OCULTAR)'!$P$3:$R$72,3,0),"")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(OCULTAR)'!$P$3:$R$72,3,0),"")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(OCULTAR)'!$P$3:$R$72,3,0),"")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(OCULTAR)'!$P$3:$R$72,3,0),"")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(OCULTAR)'!$P$3:$R$72,3,0),"")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(OCULTAR)'!$P$3:$R$72,3,0),"")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(OCULTAR)'!$P$3:$R$72,3,0),"")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(OCULTAR)'!$P$3:$R$72,3,0),"")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(OCULTAR)'!$P$3:$R$72,3,0),"")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(OCULTAR)'!$P$3:$R$72,3,0),"")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(OCULTAR)'!$P$3:$R$72,3,0),"")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(OCULTAR)'!$P$3:$R$72,3,0),"")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(OCULTAR)'!$P$3:$R$72,3,0),"")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(OCULTAR)'!$P$3:$R$72,3,0),"")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(OCULTAR)'!$P$3:$R$72,3,0),"")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(OCULTAR)'!$P$3:$R$72,3,0),"")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(OCULTAR)'!$P$3:$R$72,3,0),"")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(OCULTAR)'!$P$3:$R$72,3,0),"")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(OCULTAR)'!$P$3:$R$72,3,0),"")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(OCULTAR)'!$P$3:$R$72,3,0),"")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(OCULTAR)'!$P$3:$R$72,3,0),"")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(OCULTAR)'!$P$3:$R$72,3,0),"")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(OCULTAR)'!$P$3:$R$72,3,0),"")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(OCULTAR)'!$P$3:$R$72,3,0),"")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(OCULTAR)'!$P$3:$R$72,3,0),"")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(OCULTAR)'!$P$3:$R$72,3,0),"")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(OCULTAR)'!$P$3:$R$72,3,0),"")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(OCULTAR)'!$P$3:$R$72,3,0),"")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(OCULTAR)'!$P$3:$R$72,3,0),"")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(OCULTAR)'!$P$3:$R$72,3,0),"")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(OCULTAR)'!$P$3:$R$72,3,0),"")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(OCULTAR)'!$P$3:$R$72,3,0),"")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(OCULTAR)'!$P$3:$R$72,3,0),"")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(OCULTAR)'!$P$3:$R$72,3,0),"")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(OCULTAR)'!$P$3:$R$72,3,0),"")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(OCULTAR)'!$P$3:$R$72,3,0),"")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(OCULTAR)'!$P$3:$R$72,3,0),"")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(OCULTAR)'!$P$3:$R$72,3,0),"")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(OCULTAR)'!$P$3:$R$72,3,0),"")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(OCULTAR)'!$P$3:$R$72,3,0),"")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(OCULTAR)'!$P$3:$R$72,3,0),"")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(OCULTAR)'!$P$3:$R$72,3,0),"")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(OCULTAR)'!$P$3:$R$72,3,0),"")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(OCULTAR)'!$P$3:$R$72,3,0),"")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(OCULTAR)'!$P$3:$R$72,3,0),"")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(OCULTAR)'!$P$3:$R$72,3,0),"")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(OCULTAR)'!$P$3:$R$72,3,0),"")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(OCULTAR)'!$P$3:$R$72,3,0),"")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(OCULTAR)'!$P$3:$R$72,3,0),"")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(OCULTAR)'!$P$3:$R$72,3,0),"")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(OCULTAR)'!$P$3:$R$72,3,0),"")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(OCULTAR)'!$P$3:$R$72,3,0),"")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(OCULTAR)'!$P$3:$R$72,3,0),"")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(OCULTAR)'!$P$3:$R$72,3,0),"")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(OCULTAR)'!$P$3:$R$72,3,0),"")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(OCULTAR)'!$P$3:$R$72,3,0),"")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(OCULTAR)'!$P$3:$R$72,3,0),"")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(OCULTAR)'!$P$3:$R$72,3,0),"")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(OCULTAR)'!$P$3:$R$72,3,0),"")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(OCULTAR)'!$P$3:$R$72,3,0),"")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(OCULTAR)'!$P$3:$R$72,3,0),"")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(OCULTAR)'!$P$3:$R$72,3,0),"")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(OCULTAR)'!$P$3:$R$72,3,0),"")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(OCULTAR)'!$P$3:$R$72,3,0),"")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(OCULTAR)'!$P$3:$R$72,3,0),"")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(OCULTAR)'!$P$3:$R$72,3,0),"")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(OCULTAR)'!$P$3:$R$72,3,0),"")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(OCULTAR)'!$P$3:$R$72,3,0),"")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(OCULTAR)'!$P$3:$R$72,3,0),"")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(OCULTAR)'!$P$3:$R$72,3,0),"")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(OCULTAR)'!$P$3:$R$72,3,0),"")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(OCULTAR)'!$P$3:$R$72,3,0),"")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(OCULTAR)'!$P$3:$R$72,3,0),"")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(OCULTAR)'!$P$3:$R$72,3,0),"")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(OCULTAR)'!$P$3:$R$72,3,0),"")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(OCULTAR)'!$P$3:$R$72,3,0),"")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(OCULTAR)'!$P$3:$R$72,3,0),"")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(OCULTAR)'!$P$3:$R$72,3,0),"")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(OCULTAR)'!$P$3:$R$72,3,0),"")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(OCULTAR)'!$P$3:$R$72,3,0),"")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(OCULTAR)'!$P$3:$R$72,3,0),"")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(OCULTAR)'!$P$3:$R$72,3,0),"")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(OCULTAR)'!$P$3:$R$72,3,0),"")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(OCULTAR)'!$P$3:$R$72,3,0),"")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(OCULTAR)'!$P$3:$R$72,3,0),"")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(OCULTAR)'!$P$3:$R$72,3,0),"")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(OCULTAR)'!$P$3:$R$72,3,0),"")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(OCULTAR)'!$P$3:$R$72,3,0),"")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(OCULTAR)'!$P$3:$R$72,3,0),"")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(OCULTAR)'!$P$3:$R$72,3,0),"")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(OCULTAR)'!$P$3:$R$72,3,0),"")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(OCULTAR)'!$P$3:$R$72,3,0),"")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(OCULTAR)'!$P$3:$R$72,3,0),"")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(OCULTAR)'!$P$3:$R$72,3,0),"")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(OCULTAR)'!$P$3:$R$72,3,0),"")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(OCULTAR)'!$P$3:$R$72,3,0),"")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(OCULTAR)'!$P$3:$R$72,3,0),"")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(OCULTAR)'!$P$3:$R$72,3,0),"")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(OCULTAR)'!$P$3:$R$72,3,0),"")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(OCULTAR)'!$P$3:$R$72,3,0),"")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(OCULTAR)'!$P$3:$R$72,3,0),"")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(OCULTAR)'!$P$3:$R$72,3,0),"")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(OCULTAR)'!$P$3:$R$72,3,0),"")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(OCULTAR)'!$P$3:$R$72,3,0),"")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(OCULTAR)'!$P$3:$R$72,3,0),"")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(OCULTAR)'!$P$3:$R$72,3,0),"")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(OCULTAR)'!$P$3:$R$72,3,0),"")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(OCULTAR)'!$P$3:$R$72,3,0),"")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(OCULTAR)'!$P$3:$R$72,3,0),"")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(OCULTAR)'!$P$3:$R$72,3,0),"")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(OCULTAR)'!$P$3:$R$72,3,0),"")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(OCULTAR)'!$P$3:$R$72,3,0),"")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(OCULTAR)'!$P$3:$R$72,3,0),"")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(OCULTAR)'!$P$3:$R$72,3,0),"")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(OCULTAR)'!$P$3:$R$72,3,0),"")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(OCULTAR)'!$P$3:$R$72,3,0),"")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(OCULTAR)'!$P$3:$R$72,3,0),"")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(OCULTAR)'!$P$3:$R$72,3,0),"")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(OCULTAR)'!$P$3:$R$72,3,0),"")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(OCULTAR)'!$P$3:$R$72,3,0),"")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(OCULTAR)'!$P$3:$R$72,3,0),"")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(OCULTAR)'!$P$3:$R$72,3,0),"")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(OCULTAR)'!$P$3:$R$72,3,0),"")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(OCULTAR)'!$P$3:$R$72,3,0),"")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(OCULTAR)'!$P$3:$R$72,3,0),"")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(OCULTAR)'!$P$3:$R$72,3,0),"")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(OCULTAR)'!$P$3:$R$72,3,0),"")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(OCULTAR)'!$P$3:$R$72,3,0),"")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(OCULTAR)'!$P$3:$R$72,3,0),"")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(OCULTAR)'!$P$3:$R$72,3,0),"")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(OCULTAR)'!$P$3:$R$72,3,0),"")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(OCULTAR)'!$P$3:$R$72,3,0),"")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(OCULTAR)'!$P$3:$R$72,3,0),"")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(OCULTAR)'!$P$3:$R$72,3,0),"")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(OCULTAR)'!$P$3:$R$72,3,0),"")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(OCULTAR)'!$P$3:$R$72,3,0),"")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(OCULTAR)'!$P$3:$R$72,3,0),"")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(OCULTAR)'!$P$3:$R$72,3,0),"")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(OCULTAR)'!$P$3:$R$72,3,0),"")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(OCULTAR)'!$P$3:$R$72,3,0),"")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(OCULTAR)'!$P$3:$R$72,3,0),"")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(OCULTAR)'!$P$3:$R$72,3,0),"")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(OCULTAR)'!$P$3:$R$72,3,0),"")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(OCULTAR)'!$P$3:$R$72,3,0),"")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(OCULTAR)'!$P$3:$R$72,3,0),"")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(OCULTAR)'!$P$3:$R$72,3,0),"")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(OCULTAR)'!$P$3:$R$72,3,0),"")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(OCULTAR)'!$P$3:$R$72,3,0),"")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(OCULTAR)'!$P$3:$R$72,3,0),"")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(OCULTAR)'!$P$3:$R$72,3,0),"")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(OCULTAR)'!$P$3:$R$72,3,0),"")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(OCULTAR)'!$P$3:$R$72,3,0),"")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(OCULTAR)'!$P$3:$R$72,3,0),"")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(OCULTAR)'!$P$3:$R$72,3,0),"")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(OCULTAR)'!$P$3:$R$72,3,0),"")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(OCULTAR)'!$P$3:$R$72,3,0),"")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(OCULTAR)'!$P$3:$R$72,3,0),"")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(OCULTAR)'!$P$3:$R$72,3,0),"")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(OCULTAR)'!$P$3:$R$72,3,0),"")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(OCULTAR)'!$P$3:$R$72,3,0),"")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(OCULTAR)'!$P$3:$R$72,3,0),"")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(OCULTAR)'!$P$3:$R$72,3,0),"")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(OCULTAR)'!$P$3:$R$72,3,0),"")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(OCULTAR)'!$P$3:$R$72,3,0),"")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(OCULTAR)'!$P$3:$R$72,3,0),"")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(OCULTAR)'!$P$3:$R$72,3,0),"")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(OCULTAR)'!$P$3:$R$72,3,0),"")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(OCULTAR)'!$P$3:$R$72,3,0),"")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(OCULTAR)'!$P$3:$R$72,3,0),"")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(OCULTAR)'!$P$3:$R$72,3,0),"")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(OCULTAR)'!$P$3:$R$72,3,0),"")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(OCULTAR)'!$P$3:$R$72,3,0),"")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(OCULTAR)'!$P$3:$R$72,3,0),"")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(OCULTAR)'!$P$3:$R$72,3,0),"")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(OCULTAR)'!$P$3:$R$72,3,0),"")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(OCULTAR)'!$P$3:$R$72,3,0),"")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(OCULTAR)'!$P$3:$R$72,3,0),"")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(OCULTAR)'!$P$3:$R$72,3,0),"")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(OCULTAR)'!$P$3:$R$72,3,0),"")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(OCULTAR)'!$P$3:$R$72,3,0),"")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(OCULTAR)'!$P$3:$R$72,3,0),"")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(OCULTAR)'!$P$3:$R$72,3,0),"")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(OCULTAR)'!$P$3:$R$72,3,0),"")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(OCULTAR)'!$P$3:$R$72,3,0),"")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(OCULTAR)'!$P$3:$R$72,3,0),"")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(OCULTAR)'!$P$3:$R$72,3,0),"")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(OCULTAR)'!$P$3:$R$72,3,0),"")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(OCULTAR)'!$P$3:$R$72,3,0),"")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(OCULTAR)'!$P$3:$R$72,3,0),"")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(OCULTAR)'!$P$3:$R$72,3,0),"")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(OCULTAR)'!$P$3:$R$72,3,0),"")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(OCULTAR)'!$P$3:$R$72,3,0),"")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(OCULTAR)'!$P$3:$R$72,3,0),"")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(OCULTAR)'!$P$3:$R$72,3,0),"")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(OCULTAR)'!$P$3:$R$72,3,0),"")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(OCULTAR)'!$P$3:$R$72,3,0),"")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(OCULTAR)'!$P$3:$R$72,3,0),"")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(OCULTAR)'!$P$3:$R$72,3,0),"")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(OCULTAR)'!$P$3:$R$72,3,0),"")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(OCULTAR)'!$P$3:$R$72,3,0),"")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(OCULTAR)'!$P$3:$R$72,3,0),"")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(OCULTAR)'!$P$3:$R$72,3,0),"")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(OCULTAR)'!$P$3:$R$72,3,0),"")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(OCULTAR)'!$P$3:$R$72,3,0),"")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(OCULTAR)'!$P$3:$R$72,3,0),"")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(OCULTAR)'!$P$3:$R$72,3,0),"")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(OCULTAR)'!$P$3:$R$72,3,0),"")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(OCULTAR)'!$P$3:$R$72,3,0),"")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(OCULTAR)'!$P$3:$R$72,3,0),"")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(OCULTAR)'!$P$3:$R$72,3,0),"")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(OCULTAR)'!$P$3:$R$72,3,0),"")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(OCULTAR)'!$P$3:$R$72,3,0),"")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(OCULTAR)'!$P$3:$R$72,3,0),"")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(OCULTAR)'!$P$3:$R$72,3,0),"")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(OCULTAR)'!$P$3:$R$72,3,0),"")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(OCULTAR)'!$P$3:$R$72,3,0),"")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(OCULTAR)'!$P$3:$R$72,3,0),"")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(OCULTAR)'!$P$3:$R$72,3,0),"")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(OCULTAR)'!$P$3:$R$72,3,0),"")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(OCULTAR)'!$P$3:$R$72,3,0),"")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(OCULTAR)'!$P$3:$R$72,3,0),"")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(OCULTAR)'!$P$3:$R$72,3,0),"")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(OCULTAR)'!$P$3:$R$72,3,0),"")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(OCULTAR)'!$P$3:$R$72,3,0),"")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(OCULTAR)'!$P$3:$R$72,3,0),"")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(OCULTAR)'!$P$3:$R$72,3,0),"")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(OCULTAR)'!$P$3:$R$72,3,0),"")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(OCULTAR)'!$P$3:$R$72,3,0),"")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(OCULTAR)'!$P$3:$R$72,3,0),"")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(OCULTAR)'!$P$3:$R$72,3,0),"")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(OCULTAR)'!$P$3:$R$72,3,0),"")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(OCULTAR)'!$P$3:$R$72,3,0),"")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(OCULTAR)'!$P$3:$R$72,3,0),"")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(OCULTAR)'!$P$3:$R$72,3,0),"")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(OCULTAR)'!$P$3:$R$72,3,0),"")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(OCULTAR)'!$P$3:$R$72,3,0),"")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(OCULTAR)'!$P$3:$R$72,3,0),"")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(OCULTAR)'!$P$3:$R$72,3,0),"")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(OCULTAR)'!$P$3:$R$72,3,0),"")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(OCULTAR)'!$P$3:$R$72,3,0),"")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(OCULTAR)'!$P$3:$R$72,3,0),"")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(OCULTAR)'!$P$3:$R$72,3,0),"")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(OCULTAR)'!$P$3:$R$72,3,0),"")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(OCULTAR)'!$P$3:$R$72,3,0),"")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(OCULTAR)'!$P$3:$R$72,3,0),"")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(OCULTAR)'!$P$3:$R$72,3,0),"")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(OCULTAR)'!$P$3:$R$72,3,0),"")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(OCULTAR)'!$P$3:$R$72,3,0),"")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(OCULTAR)'!$P$3:$R$72,3,0),"")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(OCULTAR)'!$P$3:$R$72,3,0),"")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(OCULTAR)'!$P$3:$R$72,3,0),"")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(OCULTAR)'!$P$3:$R$72,3,0),"")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(OCULTAR)'!$P$3:$R$72,3,0),"")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(OCULTAR)'!$P$3:$R$72,3,0),"")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(OCULTAR)'!$P$3:$R$72,3,0),"")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(OCULTAR)'!$P$3:$R$72,3,0),"")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(OCULTAR)'!$P$3:$R$72,3,0),"")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(OCULTAR)'!$P$3:$R$72,3,0),"")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(OCULTAR)'!$P$3:$R$72,3,0),"")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(OCULTAR)'!$P$3:$R$72,3,0),"")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(OCULTAR)'!$P$3:$R$72,3,0),"")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(OCULTAR)'!$P$3:$R$72,3,0),"")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(OCULTAR)'!$P$3:$R$72,3,0),"")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(OCULTAR)'!$P$3:$R$72,3,0),"")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(OCULTAR)'!$P$3:$R$72,3,0),"")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(OCULTAR)'!$P$3:$R$72,3,0),"")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(OCULTAR)'!$P$3:$R$72,3,0),"")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(OCULTAR)'!$P$3:$R$72,3,0),"")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(OCULTAR)'!$P$3:$R$72,3,0),"")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(OCULTAR)'!$P$3:$R$72,3,0),"")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(OCULTAR)'!$P$3:$R$72,3,0),"")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(OCULTAR)'!$P$3:$R$72,3,0),"")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(OCULTAR)'!$P$3:$R$72,3,0),"")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(OCULTAR)'!$P$3:$R$72,3,0),"")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(OCULTAR)'!$P$3:$R$72,3,0),"")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(OCULTAR)'!$P$3:$R$72,3,0),"")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(OCULTAR)'!$P$3:$R$72,3,0),"")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(OCULTAR)'!$P$3:$R$72,3,0),"")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(OCULTAR)'!$P$3:$R$72,3,0),"")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(OCULTAR)'!$P$3:$R$72,3,0),"")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(OCULTAR)'!$P$3:$R$72,3,0),"")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(OCULTAR)'!$P$3:$R$72,3,0),"")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(OCULTAR)'!$P$3:$R$72,3,0),"")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(OCULTAR)'!$P$3:$R$72,3,0),"")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(OCULTAR)'!$P$3:$R$72,3,0),"")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(OCULTAR)'!$P$3:$R$72,3,0),"")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(OCULTAR)'!$P$3:$R$72,3,0),"")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(OCULTAR)'!$P$3:$R$72,3,0),"")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(OCULTAR)'!$P$3:$R$72,3,0),"")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(OCULTAR)'!$P$3:$R$72,3,0),"")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(OCULTAR)'!$P$3:$R$72,3,0),"")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(OCULTAR)'!$P$3:$R$72,3,0),"")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(OCULTAR)'!$P$3:$R$72,3,0),"")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(OCULTAR)'!$P$3:$R$72,3,0),"")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(OCULTAR)'!$P$3:$R$72,3,0),"")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(OCULTAR)'!$P$3:$R$72,3,0),"")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(OCULTAR)'!$P$3:$R$72,3,0),"")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(OCULTAR)'!$P$3:$R$72,3,0),"")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(OCULTAR)'!$P$3:$R$72,3,0),"")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(OCULTAR)'!$P$3:$R$72,3,0),"")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(OCULTAR)'!$P$3:$R$72,3,0),"")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(OCULTAR)'!$P$3:$R$72,3,0),"")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(OCULTAR)'!$P$3:$R$72,3,0),"")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(OCULTAR)'!$P$3:$R$72,3,0),"")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(OCULTAR)'!$P$3:$R$72,3,0),"")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9682AB5C-0C4B-4E07-8ACE-E8567C3F20D5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2021-09-02T11:23:53Z</dcterms:created>
  <dcterms:modified xsi:type="dcterms:W3CDTF">2021-09-02T11:24:36Z</dcterms:modified>
</cp:coreProperties>
</file>