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 s="1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 s="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 s="1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 s="1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 s="1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 s="1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 s="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 s="1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 s="1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 s="1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 s="1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 s="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 s="1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 s="1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 s="1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 s="1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 s="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 s="1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 s="1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 s="1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 s="1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 s="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 s="1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 s="1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 s="1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 s="1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 s="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 s="1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 s="1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 s="1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 s="1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 s="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 s="1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 s="1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 s="1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 s="1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 s="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 s="1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 s="1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 s="1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 s="1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 s="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 s="1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 s="1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 s="1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 s="1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 s="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 s="1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 s="1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 s="1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 s="1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 s="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 s="1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 s="1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 s="1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 s="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 s="1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 s="1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 s="1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 s="1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 s="1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 s="1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 s="1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 s="1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 s="1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 s="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 s="1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 s="1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 s="1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 s="1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 s="1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/>
  <c r="P2722"/>
  <c r="O2722"/>
  <c r="N2722"/>
  <c r="M2722"/>
  <c r="L2722"/>
  <c r="K2722"/>
  <c r="J2722"/>
  <c r="I2722"/>
  <c r="H2722"/>
  <c r="G2722"/>
  <c r="F2722"/>
  <c r="E2722"/>
  <c r="D2722"/>
  <c r="B2722"/>
  <c r="A2722" s="1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/>
  <c r="P2714"/>
  <c r="O2714"/>
  <c r="N2714"/>
  <c r="M2714"/>
  <c r="L2714"/>
  <c r="K2714"/>
  <c r="J2714"/>
  <c r="I2714"/>
  <c r="H2714"/>
  <c r="G2714"/>
  <c r="F2714"/>
  <c r="E2714"/>
  <c r="D2714"/>
  <c r="B2714"/>
  <c r="A2714" s="1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/>
  <c r="P2706"/>
  <c r="O2706"/>
  <c r="N2706"/>
  <c r="M2706"/>
  <c r="L2706"/>
  <c r="K2706"/>
  <c r="J2706"/>
  <c r="I2706"/>
  <c r="H2706"/>
  <c r="G2706"/>
  <c r="F2706"/>
  <c r="E2706"/>
  <c r="D2706"/>
  <c r="B2706"/>
  <c r="A2706" s="1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/>
  <c r="P2698"/>
  <c r="O2698"/>
  <c r="N2698"/>
  <c r="M2698"/>
  <c r="L2698"/>
  <c r="K2698"/>
  <c r="J2698"/>
  <c r="I2698"/>
  <c r="H2698"/>
  <c r="G2698"/>
  <c r="F2698"/>
  <c r="E2698"/>
  <c r="D2698"/>
  <c r="B2698"/>
  <c r="A2698" s="1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/>
  <c r="P2690"/>
  <c r="O2690"/>
  <c r="N2690"/>
  <c r="M2690"/>
  <c r="L2690"/>
  <c r="K2690"/>
  <c r="J2690"/>
  <c r="I2690"/>
  <c r="H2690"/>
  <c r="G2690"/>
  <c r="F2690"/>
  <c r="E2690"/>
  <c r="D2690"/>
  <c r="B2690"/>
  <c r="A2690" s="1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/>
  <c r="P2682"/>
  <c r="O2682"/>
  <c r="N2682"/>
  <c r="M2682"/>
  <c r="L2682"/>
  <c r="K2682"/>
  <c r="J2682"/>
  <c r="I2682"/>
  <c r="H2682"/>
  <c r="G2682"/>
  <c r="F2682"/>
  <c r="E2682"/>
  <c r="D2682"/>
  <c r="B2682"/>
  <c r="A2682" s="1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/>
  <c r="P2674"/>
  <c r="O2674"/>
  <c r="N2674"/>
  <c r="M2674"/>
  <c r="L2674"/>
  <c r="K2674"/>
  <c r="J2674"/>
  <c r="I2674"/>
  <c r="H2674"/>
  <c r="G2674"/>
  <c r="F2674"/>
  <c r="E2674"/>
  <c r="D2674"/>
  <c r="B2674"/>
  <c r="A2674" s="1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/>
  <c r="P2666"/>
  <c r="O2666"/>
  <c r="N2666"/>
  <c r="M2666"/>
  <c r="L2666"/>
  <c r="K2666"/>
  <c r="J2666"/>
  <c r="I2666"/>
  <c r="H2666"/>
  <c r="G2666"/>
  <c r="F2666"/>
  <c r="E2666"/>
  <c r="D2666"/>
  <c r="B2666"/>
  <c r="A2666" s="1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/>
  <c r="P2658"/>
  <c r="O2658"/>
  <c r="N2658"/>
  <c r="M2658"/>
  <c r="L2658"/>
  <c r="K2658"/>
  <c r="J2658"/>
  <c r="I2658"/>
  <c r="H2658"/>
  <c r="G2658"/>
  <c r="F2658"/>
  <c r="E2658"/>
  <c r="D2658"/>
  <c r="B2658"/>
  <c r="A2658" s="1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/>
  <c r="P2650"/>
  <c r="O2650"/>
  <c r="N2650"/>
  <c r="M2650"/>
  <c r="L2650"/>
  <c r="K2650"/>
  <c r="J2650"/>
  <c r="I2650"/>
  <c r="H2650"/>
  <c r="G2650"/>
  <c r="F2650"/>
  <c r="E2650"/>
  <c r="D2650"/>
  <c r="B2650"/>
  <c r="A2650" s="1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/>
  <c r="P2642"/>
  <c r="O2642"/>
  <c r="N2642"/>
  <c r="M2642"/>
  <c r="L2642"/>
  <c r="K2642"/>
  <c r="J2642"/>
  <c r="I2642"/>
  <c r="H2642"/>
  <c r="G2642"/>
  <c r="F2642"/>
  <c r="E2642"/>
  <c r="D2642"/>
  <c r="B2642"/>
  <c r="A2642" s="1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/>
  <c r="P2634"/>
  <c r="O2634"/>
  <c r="N2634"/>
  <c r="M2634"/>
  <c r="L2634"/>
  <c r="K2634"/>
  <c r="J2634"/>
  <c r="I2634"/>
  <c r="H2634"/>
  <c r="G2634"/>
  <c r="F2634"/>
  <c r="E2634"/>
  <c r="D2634"/>
  <c r="B2634"/>
  <c r="A2634" s="1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/>
  <c r="P2626"/>
  <c r="O2626"/>
  <c r="N2626"/>
  <c r="M2626"/>
  <c r="L2626"/>
  <c r="K2626"/>
  <c r="J2626"/>
  <c r="I2626"/>
  <c r="H2626"/>
  <c r="G2626"/>
  <c r="F2626"/>
  <c r="E2626"/>
  <c r="D2626"/>
  <c r="B2626"/>
  <c r="A2626" s="1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/>
  <c r="P2618"/>
  <c r="O2618"/>
  <c r="N2618"/>
  <c r="M2618"/>
  <c r="L2618"/>
  <c r="K2618"/>
  <c r="J2618"/>
  <c r="I2618"/>
  <c r="H2618"/>
  <c r="G2618"/>
  <c r="F2618"/>
  <c r="E2618"/>
  <c r="D2618"/>
  <c r="B2618"/>
  <c r="A2618" s="1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/>
  <c r="P2610"/>
  <c r="O2610"/>
  <c r="N2610"/>
  <c r="M2610"/>
  <c r="L2610"/>
  <c r="K2610"/>
  <c r="J2610"/>
  <c r="I2610"/>
  <c r="H2610"/>
  <c r="G2610"/>
  <c r="F2610"/>
  <c r="E2610"/>
  <c r="D2610"/>
  <c r="B2610"/>
  <c r="A2610" s="1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/>
  <c r="P2602"/>
  <c r="O2602"/>
  <c r="N2602"/>
  <c r="M2602"/>
  <c r="L2602"/>
  <c r="K2602"/>
  <c r="J2602"/>
  <c r="I2602"/>
  <c r="H2602"/>
  <c r="G2602"/>
  <c r="F2602"/>
  <c r="E2602"/>
  <c r="D2602"/>
  <c r="B2602"/>
  <c r="A2602" s="1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/>
  <c r="P2594"/>
  <c r="O2594"/>
  <c r="N2594"/>
  <c r="M2594"/>
  <c r="L2594"/>
  <c r="K2594"/>
  <c r="J2594"/>
  <c r="I2594"/>
  <c r="H2594"/>
  <c r="G2594"/>
  <c r="F2594"/>
  <c r="E2594"/>
  <c r="D2594"/>
  <c r="B2594"/>
  <c r="A2594" s="1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/>
  <c r="P2586"/>
  <c r="O2586"/>
  <c r="N2586"/>
  <c r="M2586"/>
  <c r="L2586"/>
  <c r="K2586"/>
  <c r="J2586"/>
  <c r="I2586"/>
  <c r="H2586"/>
  <c r="G2586"/>
  <c r="F2586"/>
  <c r="E2586"/>
  <c r="D2586"/>
  <c r="B2586"/>
  <c r="A2586" s="1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/>
  <c r="P2578"/>
  <c r="O2578"/>
  <c r="N2578"/>
  <c r="M2578"/>
  <c r="L2578"/>
  <c r="K2578"/>
  <c r="J2578"/>
  <c r="I2578"/>
  <c r="H2578"/>
  <c r="G2578"/>
  <c r="F2578"/>
  <c r="E2578"/>
  <c r="D2578"/>
  <c r="B2578"/>
  <c r="A2578" s="1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/>
  <c r="P2570"/>
  <c r="O2570"/>
  <c r="N2570"/>
  <c r="M2570"/>
  <c r="L2570"/>
  <c r="K2570"/>
  <c r="J2570"/>
  <c r="I2570"/>
  <c r="H2570"/>
  <c r="G2570"/>
  <c r="F2570"/>
  <c r="E2570"/>
  <c r="D2570"/>
  <c r="B2570"/>
  <c r="A2570" s="1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/>
  <c r="P2562"/>
  <c r="O2562"/>
  <c r="N2562"/>
  <c r="M2562"/>
  <c r="L2562"/>
  <c r="K2562"/>
  <c r="J2562"/>
  <c r="I2562"/>
  <c r="H2562"/>
  <c r="G2562"/>
  <c r="F2562"/>
  <c r="E2562"/>
  <c r="D2562"/>
  <c r="B2562"/>
  <c r="A2562" s="1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/>
  <c r="P2554"/>
  <c r="O2554"/>
  <c r="N2554"/>
  <c r="M2554"/>
  <c r="L2554"/>
  <c r="K2554"/>
  <c r="J2554"/>
  <c r="I2554"/>
  <c r="H2554"/>
  <c r="G2554"/>
  <c r="F2554"/>
  <c r="E2554"/>
  <c r="D2554"/>
  <c r="B2554"/>
  <c r="A2554" s="1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/>
  <c r="P2546"/>
  <c r="O2546"/>
  <c r="N2546"/>
  <c r="M2546"/>
  <c r="L2546"/>
  <c r="K2546"/>
  <c r="J2546"/>
  <c r="I2546"/>
  <c r="H2546"/>
  <c r="G2546"/>
  <c r="F2546"/>
  <c r="E2546"/>
  <c r="D2546"/>
  <c r="B2546"/>
  <c r="A2546" s="1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/>
  <c r="P2538"/>
  <c r="O2538"/>
  <c r="N2538"/>
  <c r="M2538"/>
  <c r="L2538"/>
  <c r="K2538"/>
  <c r="J2538"/>
  <c r="I2538"/>
  <c r="H2538"/>
  <c r="G2538"/>
  <c r="F2538"/>
  <c r="E2538"/>
  <c r="D2538"/>
  <c r="B2538"/>
  <c r="A2538" s="1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/>
  <c r="P2530"/>
  <c r="O2530"/>
  <c r="N2530"/>
  <c r="M2530"/>
  <c r="L2530"/>
  <c r="K2530"/>
  <c r="J2530"/>
  <c r="I2530"/>
  <c r="H2530"/>
  <c r="G2530"/>
  <c r="F2530"/>
  <c r="E2530"/>
  <c r="D2530"/>
  <c r="B2530"/>
  <c r="A2530" s="1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/>
  <c r="P2522"/>
  <c r="O2522"/>
  <c r="N2522"/>
  <c r="M2522"/>
  <c r="L2522"/>
  <c r="K2522"/>
  <c r="J2522"/>
  <c r="I2522"/>
  <c r="H2522"/>
  <c r="G2522"/>
  <c r="F2522"/>
  <c r="E2522"/>
  <c r="D2522"/>
  <c r="B2522"/>
  <c r="A2522" s="1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/>
  <c r="P2514"/>
  <c r="O2514"/>
  <c r="N2514"/>
  <c r="M2514"/>
  <c r="L2514"/>
  <c r="K2514"/>
  <c r="J2514"/>
  <c r="I2514"/>
  <c r="H2514"/>
  <c r="G2514"/>
  <c r="F2514"/>
  <c r="E2514"/>
  <c r="D2514"/>
  <c r="B2514"/>
  <c r="A2514" s="1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/>
  <c r="P2506"/>
  <c r="O2506"/>
  <c r="N2506"/>
  <c r="M2506"/>
  <c r="L2506"/>
  <c r="K2506"/>
  <c r="J2506"/>
  <c r="I2506"/>
  <c r="H2506"/>
  <c r="G2506"/>
  <c r="F2506"/>
  <c r="E2506"/>
  <c r="D2506"/>
  <c r="B2506"/>
  <c r="A2506" s="1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/>
  <c r="P2498"/>
  <c r="O2498"/>
  <c r="N2498"/>
  <c r="M2498"/>
  <c r="L2498"/>
  <c r="K2498"/>
  <c r="J2498"/>
  <c r="I2498"/>
  <c r="H2498"/>
  <c r="G2498"/>
  <c r="F2498"/>
  <c r="E2498"/>
  <c r="D2498"/>
  <c r="B2498"/>
  <c r="A2498" s="1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/>
  <c r="P2490"/>
  <c r="O2490"/>
  <c r="N2490"/>
  <c r="M2490"/>
  <c r="L2490"/>
  <c r="K2490"/>
  <c r="J2490"/>
  <c r="I2490"/>
  <c r="H2490"/>
  <c r="G2490"/>
  <c r="F2490"/>
  <c r="E2490"/>
  <c r="D2490"/>
  <c r="B2490"/>
  <c r="A2490" s="1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/>
  <c r="P2482"/>
  <c r="O2482"/>
  <c r="N2482"/>
  <c r="M2482"/>
  <c r="L2482"/>
  <c r="K2482"/>
  <c r="J2482"/>
  <c r="I2482"/>
  <c r="H2482"/>
  <c r="G2482"/>
  <c r="F2482"/>
  <c r="E2482"/>
  <c r="D2482"/>
  <c r="B2482"/>
  <c r="A2482" s="1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/>
  <c r="P2474"/>
  <c r="O2474"/>
  <c r="N2474"/>
  <c r="M2474"/>
  <c r="L2474"/>
  <c r="K2474"/>
  <c r="J2474"/>
  <c r="I2474"/>
  <c r="H2474"/>
  <c r="G2474"/>
  <c r="F2474"/>
  <c r="E2474"/>
  <c r="D2474"/>
  <c r="B2474"/>
  <c r="A2474" s="1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/>
  <c r="P2466"/>
  <c r="O2466"/>
  <c r="N2466"/>
  <c r="M2466"/>
  <c r="L2466"/>
  <c r="K2466"/>
  <c r="J2466"/>
  <c r="I2466"/>
  <c r="H2466"/>
  <c r="G2466"/>
  <c r="F2466"/>
  <c r="E2466"/>
  <c r="D2466"/>
  <c r="B2466"/>
  <c r="A2466" s="1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/>
  <c r="P2458"/>
  <c r="O2458"/>
  <c r="N2458"/>
  <c r="M2458"/>
  <c r="L2458"/>
  <c r="K2458"/>
  <c r="J2458"/>
  <c r="I2458"/>
  <c r="H2458"/>
  <c r="G2458"/>
  <c r="F2458"/>
  <c r="E2458"/>
  <c r="D2458"/>
  <c r="B2458"/>
  <c r="A2458" s="1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/>
  <c r="P2450"/>
  <c r="O2450"/>
  <c r="N2450"/>
  <c r="M2450"/>
  <c r="L2450"/>
  <c r="K2450"/>
  <c r="J2450"/>
  <c r="I2450"/>
  <c r="H2450"/>
  <c r="G2450"/>
  <c r="F2450"/>
  <c r="E2450"/>
  <c r="D2450"/>
  <c r="B2450"/>
  <c r="A2450" s="1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/>
  <c r="P2442"/>
  <c r="O2442"/>
  <c r="N2442"/>
  <c r="M2442"/>
  <c r="L2442"/>
  <c r="K2442"/>
  <c r="J2442"/>
  <c r="I2442"/>
  <c r="H2442"/>
  <c r="G2442"/>
  <c r="F2442"/>
  <c r="E2442"/>
  <c r="D2442"/>
  <c r="B2442"/>
  <c r="A2442" s="1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/>
  <c r="P2434"/>
  <c r="O2434"/>
  <c r="N2434"/>
  <c r="M2434"/>
  <c r="L2434"/>
  <c r="K2434"/>
  <c r="J2434"/>
  <c r="I2434"/>
  <c r="H2434"/>
  <c r="G2434"/>
  <c r="F2434"/>
  <c r="E2434"/>
  <c r="D2434"/>
  <c r="B2434"/>
  <c r="A2434" s="1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/>
  <c r="P2426"/>
  <c r="O2426"/>
  <c r="N2426"/>
  <c r="M2426"/>
  <c r="L2426"/>
  <c r="K2426"/>
  <c r="J2426"/>
  <c r="I2426"/>
  <c r="H2426"/>
  <c r="G2426"/>
  <c r="F2426"/>
  <c r="E2426"/>
  <c r="D2426"/>
  <c r="B2426"/>
  <c r="A2426" s="1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/>
  <c r="P2418"/>
  <c r="O2418"/>
  <c r="N2418"/>
  <c r="M2418"/>
  <c r="L2418"/>
  <c r="K2418"/>
  <c r="J2418"/>
  <c r="I2418"/>
  <c r="H2418"/>
  <c r="G2418"/>
  <c r="F2418"/>
  <c r="E2418"/>
  <c r="D2418"/>
  <c r="B2418"/>
  <c r="A2418" s="1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/>
  <c r="P2410"/>
  <c r="O2410"/>
  <c r="N2410"/>
  <c r="M2410"/>
  <c r="L2410"/>
  <c r="K2410"/>
  <c r="J2410"/>
  <c r="I2410"/>
  <c r="H2410"/>
  <c r="G2410"/>
  <c r="F2410"/>
  <c r="E2410"/>
  <c r="D2410"/>
  <c r="B2410"/>
  <c r="A2410" s="1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/>
  <c r="P2402"/>
  <c r="O2402"/>
  <c r="N2402"/>
  <c r="M2402"/>
  <c r="L2402"/>
  <c r="K2402"/>
  <c r="J2402"/>
  <c r="I2402"/>
  <c r="H2402"/>
  <c r="G2402"/>
  <c r="F2402"/>
  <c r="E2402"/>
  <c r="D2402"/>
  <c r="B2402"/>
  <c r="A2402" s="1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/>
  <c r="P2394"/>
  <c r="O2394"/>
  <c r="N2394"/>
  <c r="M2394"/>
  <c r="L2394"/>
  <c r="K2394"/>
  <c r="J2394"/>
  <c r="I2394"/>
  <c r="H2394"/>
  <c r="G2394"/>
  <c r="F2394"/>
  <c r="E2394"/>
  <c r="D2394"/>
  <c r="B2394"/>
  <c r="A2394" s="1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/>
  <c r="P2386"/>
  <c r="O2386"/>
  <c r="N2386"/>
  <c r="M2386"/>
  <c r="L2386"/>
  <c r="K2386"/>
  <c r="J2386"/>
  <c r="I2386"/>
  <c r="H2386"/>
  <c r="G2386"/>
  <c r="F2386"/>
  <c r="E2386"/>
  <c r="D2386"/>
  <c r="B2386"/>
  <c r="A2386" s="1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/>
  <c r="P2378"/>
  <c r="O2378"/>
  <c r="N2378"/>
  <c r="M2378"/>
  <c r="L2378"/>
  <c r="K2378"/>
  <c r="J2378"/>
  <c r="I2378"/>
  <c r="H2378"/>
  <c r="G2378"/>
  <c r="F2378"/>
  <c r="E2378"/>
  <c r="D2378"/>
  <c r="B2378"/>
  <c r="A2378" s="1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/>
  <c r="P2370"/>
  <c r="O2370"/>
  <c r="N2370"/>
  <c r="M2370"/>
  <c r="L2370"/>
  <c r="K2370"/>
  <c r="J2370"/>
  <c r="I2370"/>
  <c r="H2370"/>
  <c r="G2370"/>
  <c r="F2370"/>
  <c r="E2370"/>
  <c r="D2370"/>
  <c r="B2370"/>
  <c r="A2370" s="1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/>
  <c r="P2362"/>
  <c r="O2362"/>
  <c r="N2362"/>
  <c r="M2362"/>
  <c r="L2362"/>
  <c r="K2362"/>
  <c r="J2362"/>
  <c r="I2362"/>
  <c r="H2362"/>
  <c r="G2362"/>
  <c r="F2362"/>
  <c r="E2362"/>
  <c r="D2362"/>
  <c r="B2362"/>
  <c r="A2362" s="1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/>
  <c r="P2354"/>
  <c r="O2354"/>
  <c r="N2354"/>
  <c r="M2354"/>
  <c r="L2354"/>
  <c r="K2354"/>
  <c r="J2354"/>
  <c r="I2354"/>
  <c r="H2354"/>
  <c r="G2354"/>
  <c r="F2354"/>
  <c r="E2354"/>
  <c r="D2354"/>
  <c r="B2354"/>
  <c r="A2354" s="1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/>
  <c r="P2350"/>
  <c r="O2350"/>
  <c r="N2350"/>
  <c r="M2350"/>
  <c r="L2350"/>
  <c r="K2350"/>
  <c r="J2350"/>
  <c r="I2350"/>
  <c r="H2350"/>
  <c r="G2350"/>
  <c r="F2350"/>
  <c r="E2350"/>
  <c r="D2350"/>
  <c r="B2350"/>
  <c r="A2350" s="1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/>
  <c r="P2346"/>
  <c r="O2346"/>
  <c r="N2346"/>
  <c r="M2346"/>
  <c r="L2346"/>
  <c r="K2346"/>
  <c r="J2346"/>
  <c r="I2346"/>
  <c r="H2346"/>
  <c r="G2346"/>
  <c r="F2346"/>
  <c r="E2346"/>
  <c r="D2346"/>
  <c r="B2346"/>
  <c r="A2346" s="1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/>
  <c r="P2258"/>
  <c r="O2258"/>
  <c r="N2258"/>
  <c r="M2258"/>
  <c r="L2258"/>
  <c r="K2258"/>
  <c r="J2258"/>
  <c r="I2258"/>
  <c r="H2258"/>
  <c r="G2258"/>
  <c r="F2258"/>
  <c r="E2258"/>
  <c r="D2258"/>
  <c r="B2258"/>
  <c r="A2258" s="1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 s="1"/>
  <c r="P2203"/>
  <c r="O2203"/>
  <c r="N2203"/>
  <c r="M2203"/>
  <c r="L2203"/>
  <c r="K2203"/>
  <c r="J2203"/>
  <c r="I2203"/>
  <c r="H2203"/>
  <c r="G2203"/>
  <c r="F2203"/>
  <c r="E2203"/>
  <c r="D2203"/>
  <c r="B2203"/>
  <c r="A2203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 s="1"/>
  <c r="P2199"/>
  <c r="O2199"/>
  <c r="N2199"/>
  <c r="M2199"/>
  <c r="L2199"/>
  <c r="K2199"/>
  <c r="J2199"/>
  <c r="I2199"/>
  <c r="H2199"/>
  <c r="G2199"/>
  <c r="F2199"/>
  <c r="E2199"/>
  <c r="D2199"/>
  <c r="B2199"/>
  <c r="A2199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 s="1"/>
  <c r="P2195"/>
  <c r="O2195"/>
  <c r="N2195"/>
  <c r="M2195"/>
  <c r="L2195"/>
  <c r="K2195"/>
  <c r="J2195"/>
  <c r="I2195"/>
  <c r="H2195"/>
  <c r="G2195"/>
  <c r="F2195"/>
  <c r="E2195"/>
  <c r="D2195"/>
  <c r="B2195"/>
  <c r="A2195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 s="1"/>
  <c r="P2187"/>
  <c r="O2187"/>
  <c r="N2187"/>
  <c r="M2187"/>
  <c r="L2187"/>
  <c r="K2187"/>
  <c r="J2187"/>
  <c r="I2187"/>
  <c r="H2187"/>
  <c r="G2187"/>
  <c r="F2187"/>
  <c r="E2187"/>
  <c r="D2187"/>
  <c r="B2187"/>
  <c r="A2187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 s="1"/>
  <c r="P2183"/>
  <c r="O2183"/>
  <c r="N2183"/>
  <c r="M2183"/>
  <c r="L2183"/>
  <c r="K2183"/>
  <c r="J2183"/>
  <c r="I2183"/>
  <c r="H2183"/>
  <c r="G2183"/>
  <c r="F2183"/>
  <c r="E2183"/>
  <c r="D2183"/>
  <c r="B2183"/>
  <c r="A2183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 s="1"/>
  <c r="P2179"/>
  <c r="O2179"/>
  <c r="N2179"/>
  <c r="M2179"/>
  <c r="L2179"/>
  <c r="K2179"/>
  <c r="J2179"/>
  <c r="I2179"/>
  <c r="H2179"/>
  <c r="G2179"/>
  <c r="F2179"/>
  <c r="E2179"/>
  <c r="D2179"/>
  <c r="B2179"/>
  <c r="A2179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 s="1"/>
  <c r="P2171"/>
  <c r="O2171"/>
  <c r="N2171"/>
  <c r="M2171"/>
  <c r="L2171"/>
  <c r="K2171"/>
  <c r="J2171"/>
  <c r="I2171"/>
  <c r="H2171"/>
  <c r="G2171"/>
  <c r="F2171"/>
  <c r="E2171"/>
  <c r="D2171"/>
  <c r="B2171"/>
  <c r="A217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 s="1"/>
  <c r="P2167"/>
  <c r="O2167"/>
  <c r="N2167"/>
  <c r="M2167"/>
  <c r="L2167"/>
  <c r="K2167"/>
  <c r="J2167"/>
  <c r="I2167"/>
  <c r="H2167"/>
  <c r="G2167"/>
  <c r="F2167"/>
  <c r="E2167"/>
  <c r="D2167"/>
  <c r="B2167"/>
  <c r="A2167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 s="1"/>
  <c r="P2163"/>
  <c r="O2163"/>
  <c r="N2163"/>
  <c r="M2163"/>
  <c r="L2163"/>
  <c r="K2163"/>
  <c r="J2163"/>
  <c r="I2163"/>
  <c r="H2163"/>
  <c r="G2163"/>
  <c r="F2163"/>
  <c r="E2163"/>
  <c r="D2163"/>
  <c r="B2163"/>
  <c r="A2163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 s="1"/>
  <c r="P2155"/>
  <c r="O2155"/>
  <c r="N2155"/>
  <c r="M2155"/>
  <c r="L2155"/>
  <c r="K2155"/>
  <c r="J2155"/>
  <c r="I2155"/>
  <c r="H2155"/>
  <c r="G2155"/>
  <c r="F2155"/>
  <c r="E2155"/>
  <c r="D2155"/>
  <c r="B2155"/>
  <c r="A2155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 s="1"/>
  <c r="P2151"/>
  <c r="O2151"/>
  <c r="N2151"/>
  <c r="M2151"/>
  <c r="L2151"/>
  <c r="K2151"/>
  <c r="J2151"/>
  <c r="I2151"/>
  <c r="H2151"/>
  <c r="G2151"/>
  <c r="F2151"/>
  <c r="E2151"/>
  <c r="D2151"/>
  <c r="B2151"/>
  <c r="A215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 s="1"/>
  <c r="P2147"/>
  <c r="O2147"/>
  <c r="N2147"/>
  <c r="M2147"/>
  <c r="L2147"/>
  <c r="K2147"/>
  <c r="J2147"/>
  <c r="I2147"/>
  <c r="H2147"/>
  <c r="G2147"/>
  <c r="F2147"/>
  <c r="E2147"/>
  <c r="D2147"/>
  <c r="B2147"/>
  <c r="A2147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 s="1"/>
  <c r="P2139"/>
  <c r="O2139"/>
  <c r="N2139"/>
  <c r="M2139"/>
  <c r="L2139"/>
  <c r="K2139"/>
  <c r="J2139"/>
  <c r="I2139"/>
  <c r="H2139"/>
  <c r="G2139"/>
  <c r="F2139"/>
  <c r="E2139"/>
  <c r="D2139"/>
  <c r="B2139"/>
  <c r="A2139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 s="1"/>
  <c r="P2135"/>
  <c r="O2135"/>
  <c r="N2135"/>
  <c r="M2135"/>
  <c r="L2135"/>
  <c r="K2135"/>
  <c r="J2135"/>
  <c r="I2135"/>
  <c r="H2135"/>
  <c r="G2135"/>
  <c r="F2135"/>
  <c r="E2135"/>
  <c r="D2135"/>
  <c r="B2135"/>
  <c r="A2135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 s="1"/>
  <c r="P2131"/>
  <c r="O2131"/>
  <c r="N2131"/>
  <c r="M2131"/>
  <c r="L2131"/>
  <c r="K2131"/>
  <c r="J2131"/>
  <c r="I2131"/>
  <c r="H2131"/>
  <c r="G2131"/>
  <c r="F2131"/>
  <c r="E2131"/>
  <c r="D2131"/>
  <c r="B2131"/>
  <c r="A213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 s="1"/>
  <c r="P2123"/>
  <c r="O2123"/>
  <c r="N2123"/>
  <c r="M2123"/>
  <c r="L2123"/>
  <c r="K2123"/>
  <c r="J2123"/>
  <c r="I2123"/>
  <c r="H2123"/>
  <c r="G2123"/>
  <c r="F2123"/>
  <c r="E2123"/>
  <c r="D2123"/>
  <c r="B2123"/>
  <c r="A2123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 s="1"/>
  <c r="P2119"/>
  <c r="O2119"/>
  <c r="N2119"/>
  <c r="M2119"/>
  <c r="L2119"/>
  <c r="K2119"/>
  <c r="J2119"/>
  <c r="I2119"/>
  <c r="H2119"/>
  <c r="G2119"/>
  <c r="F2119"/>
  <c r="E2119"/>
  <c r="D2119"/>
  <c r="B2119"/>
  <c r="A2119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 s="1"/>
  <c r="P2115"/>
  <c r="O2115"/>
  <c r="N2115"/>
  <c r="M2115"/>
  <c r="L2115"/>
  <c r="K2115"/>
  <c r="J2115"/>
  <c r="I2115"/>
  <c r="H2115"/>
  <c r="G2115"/>
  <c r="F2115"/>
  <c r="E2115"/>
  <c r="D2115"/>
  <c r="B2115"/>
  <c r="A2115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 s="1"/>
  <c r="P2107"/>
  <c r="O2107"/>
  <c r="N2107"/>
  <c r="M2107"/>
  <c r="L2107"/>
  <c r="K2107"/>
  <c r="J2107"/>
  <c r="I2107"/>
  <c r="H2107"/>
  <c r="G2107"/>
  <c r="F2107"/>
  <c r="E2107"/>
  <c r="D2107"/>
  <c r="B2107"/>
  <c r="A2107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 s="1"/>
  <c r="P1088"/>
  <c r="O1088"/>
  <c r="N1088"/>
  <c r="M1088"/>
  <c r="L1088"/>
  <c r="K1088"/>
  <c r="J1088"/>
  <c r="I1088"/>
  <c r="H1088"/>
  <c r="G1088"/>
  <c r="F1088"/>
  <c r="E1088"/>
  <c r="D1088"/>
  <c r="B1088"/>
  <c r="A1088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 s="1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 s="1"/>
  <c r="P1056"/>
  <c r="O1056"/>
  <c r="N1056"/>
  <c r="M1056"/>
  <c r="L1056"/>
  <c r="K1056"/>
  <c r="J1056"/>
  <c r="I1056"/>
  <c r="H1056"/>
  <c r="G1056"/>
  <c r="F1056"/>
  <c r="E1056"/>
  <c r="D1056"/>
  <c r="B1056"/>
  <c r="A1056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 s="1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 s="1"/>
  <c r="P1040"/>
  <c r="O1040"/>
  <c r="N1040"/>
  <c r="M1040"/>
  <c r="L1040"/>
  <c r="K1040"/>
  <c r="J1040"/>
  <c r="I1040"/>
  <c r="H1040"/>
  <c r="G1040"/>
  <c r="F1040"/>
  <c r="E1040"/>
  <c r="D1040"/>
  <c r="B1040"/>
  <c r="A1040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 s="1"/>
  <c r="P1032"/>
  <c r="O1032"/>
  <c r="N1032"/>
  <c r="M1032"/>
  <c r="L1032"/>
  <c r="K1032"/>
  <c r="J1032"/>
  <c r="I1032"/>
  <c r="H1032"/>
  <c r="G1032"/>
  <c r="F1032"/>
  <c r="E1032"/>
  <c r="D1032"/>
  <c r="B1032"/>
  <c r="A1032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 s="1"/>
  <c r="P1000"/>
  <c r="O1000"/>
  <c r="N1000"/>
  <c r="M1000"/>
  <c r="L1000"/>
  <c r="K1000"/>
  <c r="J1000"/>
  <c r="I1000"/>
  <c r="H1000"/>
  <c r="G1000"/>
  <c r="F1000"/>
  <c r="E1000"/>
  <c r="D1000"/>
  <c r="B1000"/>
  <c r="A1000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 s="1"/>
  <c r="P976"/>
  <c r="O976"/>
  <c r="N976"/>
  <c r="M976"/>
  <c r="L976"/>
  <c r="K976"/>
  <c r="J976"/>
  <c r="I976"/>
  <c r="H976"/>
  <c r="G976"/>
  <c r="F976"/>
  <c r="E976"/>
  <c r="D976"/>
  <c r="B976"/>
  <c r="A976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 s="1"/>
  <c r="P960"/>
  <c r="O960"/>
  <c r="N960"/>
  <c r="M960"/>
  <c r="L960"/>
  <c r="K960"/>
  <c r="J960"/>
  <c r="I960"/>
  <c r="H960"/>
  <c r="G960"/>
  <c r="F960"/>
  <c r="E960"/>
  <c r="D960"/>
  <c r="B960"/>
  <c r="A960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 s="1"/>
  <c r="P952"/>
  <c r="O952"/>
  <c r="N952"/>
  <c r="M952"/>
  <c r="L952"/>
  <c r="K952"/>
  <c r="J952"/>
  <c r="I952"/>
  <c r="H952"/>
  <c r="G952"/>
  <c r="F952"/>
  <c r="E952"/>
  <c r="D952"/>
  <c r="B952"/>
  <c r="A952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<sst xmlns="http://schemas.openxmlformats.org/spreadsheetml/2006/main" count="17" uniqueCount="16">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</sst>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32" xfId="7"/>
    <cellStyle name="Normal 33" xfId="8"/>
    <cellStyle name="Normal 9" xfId="9"/>
    <cellStyle name="Separador de milhares" xfId="1" builtinId="3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3.MAR&#199;O.2020/PCF%202020%20-%20REV%2006%20-%20em%2015.07.20%20-%20VERS&#195;O%2002%20MAR&#199;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OLINDA</v>
          </cell>
          <cell r="E11" t="str">
            <v>VIVIAN EVELYN LIMA DE ASSIS</v>
          </cell>
          <cell r="F11" t="str">
            <v>3 - Administrativo</v>
          </cell>
          <cell r="G11">
            <v>414105</v>
          </cell>
          <cell r="H11">
            <v>43891</v>
          </cell>
          <cell r="I11" t="str">
            <v>2 - Diarista</v>
          </cell>
          <cell r="J11">
            <v>44</v>
          </cell>
          <cell r="K11">
            <v>1102.78</v>
          </cell>
          <cell r="O11">
            <v>0</v>
          </cell>
          <cell r="P11">
            <v>0</v>
          </cell>
          <cell r="Q11">
            <v>144.18000000000006</v>
          </cell>
          <cell r="R11">
            <v>0</v>
          </cell>
          <cell r="V11">
            <v>182.2</v>
          </cell>
          <cell r="W11">
            <v>1064.76</v>
          </cell>
        </row>
        <row r="12">
          <cell r="C12" t="str">
            <v>UPA OLINDA</v>
          </cell>
          <cell r="E12" t="str">
            <v>FLAVIO SANTANA DA SILVA</v>
          </cell>
          <cell r="F12" t="str">
            <v>3 - Administrativo</v>
          </cell>
          <cell r="G12">
            <v>411010</v>
          </cell>
          <cell r="H12">
            <v>43891</v>
          </cell>
          <cell r="I12" t="str">
            <v>2 - Diarista</v>
          </cell>
          <cell r="J12">
            <v>20</v>
          </cell>
          <cell r="K12">
            <v>522.5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V12">
            <v>79.790000000000006</v>
          </cell>
          <cell r="W12">
            <v>442.71</v>
          </cell>
        </row>
        <row r="13">
          <cell r="C13" t="str">
            <v>UPA OLINDA</v>
          </cell>
          <cell r="E13" t="str">
            <v>MARIA LUIZA CARNEIRO LEITE</v>
          </cell>
          <cell r="F13" t="str">
            <v>3 - Administrativo</v>
          </cell>
          <cell r="G13">
            <v>411010</v>
          </cell>
          <cell r="H13">
            <v>43891</v>
          </cell>
          <cell r="I13" t="str">
            <v>2 - Diarista</v>
          </cell>
          <cell r="J13">
            <v>20</v>
          </cell>
          <cell r="K13">
            <v>522.5</v>
          </cell>
          <cell r="O13">
            <v>0</v>
          </cell>
          <cell r="P13">
            <v>0</v>
          </cell>
          <cell r="Q13">
            <v>907.58999999999992</v>
          </cell>
          <cell r="R13">
            <v>0</v>
          </cell>
          <cell r="V13">
            <v>87.9</v>
          </cell>
          <cell r="W13">
            <v>1342.1899999999998</v>
          </cell>
        </row>
        <row r="14">
          <cell r="C14" t="str">
            <v>UPA OLINDA</v>
          </cell>
          <cell r="E14" t="str">
            <v>KELLY BATISTA DE FREITAS</v>
          </cell>
          <cell r="F14" t="str">
            <v>2 - Outros Profissionais da Saúde</v>
          </cell>
          <cell r="G14">
            <v>521130</v>
          </cell>
          <cell r="H14">
            <v>43891</v>
          </cell>
          <cell r="I14" t="str">
            <v>2 - Diarista</v>
          </cell>
          <cell r="J14">
            <v>44</v>
          </cell>
          <cell r="K14">
            <v>0</v>
          </cell>
          <cell r="O14">
            <v>1514.39</v>
          </cell>
          <cell r="P14">
            <v>548.63</v>
          </cell>
          <cell r="Q14">
            <v>32.699999999999704</v>
          </cell>
          <cell r="R14">
            <v>0</v>
          </cell>
          <cell r="V14">
            <v>2084.16</v>
          </cell>
          <cell r="W14">
            <v>11.559999999999945</v>
          </cell>
        </row>
        <row r="15">
          <cell r="C15" t="str">
            <v>UPA OLINDA</v>
          </cell>
          <cell r="E15" t="str">
            <v>ELIANA MARIA DUARTE DA SILVA FRANCA</v>
          </cell>
          <cell r="F15" t="str">
            <v>2 - Outros Profissionais da Saúde</v>
          </cell>
          <cell r="G15">
            <v>223405</v>
          </cell>
          <cell r="H15">
            <v>43891</v>
          </cell>
          <cell r="I15" t="str">
            <v>2 - Diarista</v>
          </cell>
          <cell r="J15">
            <v>30</v>
          </cell>
          <cell r="K15">
            <v>2632.56</v>
          </cell>
          <cell r="O15">
            <v>0</v>
          </cell>
          <cell r="P15">
            <v>0</v>
          </cell>
          <cell r="Q15">
            <v>1286.1700000000003</v>
          </cell>
          <cell r="R15">
            <v>1594.74</v>
          </cell>
          <cell r="V15">
            <v>1100.83</v>
          </cell>
          <cell r="W15">
            <v>4412.6400000000003</v>
          </cell>
        </row>
        <row r="16">
          <cell r="C16" t="str">
            <v>UPA OLINDA</v>
          </cell>
          <cell r="E16" t="str">
            <v>MARCUS VINICIUS DE OLIVEIRA VASCONCELOS</v>
          </cell>
          <cell r="F16" t="str">
            <v>2 - Outros Profissionais da Saúde</v>
          </cell>
          <cell r="G16">
            <v>223405</v>
          </cell>
          <cell r="H16">
            <v>43891</v>
          </cell>
          <cell r="I16" t="str">
            <v>2 - Diarista</v>
          </cell>
          <cell r="J16">
            <v>30</v>
          </cell>
          <cell r="K16">
            <v>1842.79</v>
          </cell>
          <cell r="O16">
            <v>0</v>
          </cell>
          <cell r="P16">
            <v>0</v>
          </cell>
          <cell r="Q16">
            <v>1798.6199999999997</v>
          </cell>
          <cell r="R16">
            <v>460.7</v>
          </cell>
          <cell r="V16">
            <v>1250.05</v>
          </cell>
          <cell r="W16">
            <v>2852.0599999999995</v>
          </cell>
        </row>
        <row r="17">
          <cell r="C17" t="str">
            <v>UPA OLINDA</v>
          </cell>
          <cell r="E17" t="str">
            <v>DANIELA MARQUES DA SILVA</v>
          </cell>
          <cell r="F17" t="str">
            <v>2 - Outros Profissionais da Saúde</v>
          </cell>
          <cell r="G17">
            <v>521130</v>
          </cell>
          <cell r="H17">
            <v>43891</v>
          </cell>
          <cell r="I17" t="str">
            <v>1 - Plantonista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264.88000000000011</v>
          </cell>
          <cell r="R17">
            <v>0</v>
          </cell>
          <cell r="V17">
            <v>440.02</v>
          </cell>
          <cell r="W17">
            <v>869.86000000000013</v>
          </cell>
        </row>
        <row r="18">
          <cell r="C18" t="str">
            <v>UPA OLINDA</v>
          </cell>
          <cell r="E18" t="str">
            <v>CLARICE DA SILVA GOUVEIA</v>
          </cell>
          <cell r="F18" t="str">
            <v>2 - Outros Profissionais da Saúde</v>
          </cell>
          <cell r="G18">
            <v>521130</v>
          </cell>
          <cell r="H18">
            <v>43891</v>
          </cell>
          <cell r="I18" t="str">
            <v>1 - Plantonista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246.44000000000005</v>
          </cell>
          <cell r="R18">
            <v>0</v>
          </cell>
          <cell r="V18">
            <v>414.42</v>
          </cell>
          <cell r="W18">
            <v>877.02</v>
          </cell>
        </row>
        <row r="19">
          <cell r="C19" t="str">
            <v>UPA OLINDA</v>
          </cell>
          <cell r="E19" t="str">
            <v>ADRIANA RAMOS DE SOUZA</v>
          </cell>
          <cell r="F19" t="str">
            <v>2 - Outros Profissionais da Saúde</v>
          </cell>
          <cell r="G19">
            <v>521130</v>
          </cell>
          <cell r="H19">
            <v>43891</v>
          </cell>
          <cell r="I19" t="str">
            <v>1 - Plantonista</v>
          </cell>
          <cell r="J19">
            <v>44</v>
          </cell>
          <cell r="K19">
            <v>1045</v>
          </cell>
          <cell r="O19">
            <v>0</v>
          </cell>
          <cell r="P19">
            <v>0</v>
          </cell>
          <cell r="Q19">
            <v>661.98</v>
          </cell>
          <cell r="R19">
            <v>0</v>
          </cell>
          <cell r="V19">
            <v>460.17</v>
          </cell>
          <cell r="W19">
            <v>1246.81</v>
          </cell>
        </row>
        <row r="20">
          <cell r="C20" t="str">
            <v>UPA OLINDA</v>
          </cell>
          <cell r="E20" t="str">
            <v>STEPHANE LAILA TENORIO FRAGA</v>
          </cell>
          <cell r="F20" t="str">
            <v>2 - Outros Profissionais da Saúde</v>
          </cell>
          <cell r="G20">
            <v>521130</v>
          </cell>
          <cell r="H20">
            <v>43891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196.55999999999995</v>
          </cell>
          <cell r="R20">
            <v>0</v>
          </cell>
          <cell r="V20">
            <v>495.46</v>
          </cell>
          <cell r="W20">
            <v>746.09999999999991</v>
          </cell>
        </row>
        <row r="21">
          <cell r="C21" t="str">
            <v>UPA OLINDA</v>
          </cell>
          <cell r="E21" t="str">
            <v>BEATRIZ ALVES DA SILVA</v>
          </cell>
          <cell r="F21" t="str">
            <v>2 - Outros Profissionais da Saúde</v>
          </cell>
          <cell r="G21">
            <v>521130</v>
          </cell>
          <cell r="H21">
            <v>43891</v>
          </cell>
          <cell r="I21" t="str">
            <v>1 - Plantonista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325.5</v>
          </cell>
          <cell r="R21">
            <v>0</v>
          </cell>
          <cell r="V21">
            <v>188.89</v>
          </cell>
          <cell r="W21">
            <v>1181.6100000000001</v>
          </cell>
        </row>
        <row r="22">
          <cell r="C22" t="str">
            <v>UPA OLINDA</v>
          </cell>
          <cell r="E22" t="str">
            <v>NOECY BEZERRA DA SILVA</v>
          </cell>
          <cell r="F22" t="str">
            <v>2 - Outros Profissionais da Saúde</v>
          </cell>
          <cell r="G22">
            <v>521130</v>
          </cell>
          <cell r="H22">
            <v>43891</v>
          </cell>
          <cell r="I22" t="str">
            <v>1 - Plantonista</v>
          </cell>
          <cell r="J22">
            <v>44</v>
          </cell>
          <cell r="K22">
            <v>1010.17</v>
          </cell>
          <cell r="O22">
            <v>0</v>
          </cell>
          <cell r="P22">
            <v>0</v>
          </cell>
          <cell r="Q22">
            <v>81.720000000000141</v>
          </cell>
          <cell r="R22">
            <v>0</v>
          </cell>
          <cell r="V22">
            <v>140.94</v>
          </cell>
          <cell r="W22">
            <v>950.95</v>
          </cell>
        </row>
        <row r="23">
          <cell r="C23" t="str">
            <v>UPA OLINDA</v>
          </cell>
          <cell r="E23" t="str">
            <v>MARIA DA CONCEICAO TEODORO DA SILVA DANTAS</v>
          </cell>
          <cell r="F23" t="str">
            <v>2 - Outros Profissionais da Saúde</v>
          </cell>
          <cell r="G23">
            <v>521130</v>
          </cell>
          <cell r="H23">
            <v>43891</v>
          </cell>
          <cell r="I23" t="str">
            <v>1 - Plantonista</v>
          </cell>
          <cell r="J23">
            <v>44</v>
          </cell>
          <cell r="K23">
            <v>1045</v>
          </cell>
          <cell r="O23">
            <v>0</v>
          </cell>
          <cell r="P23">
            <v>0</v>
          </cell>
          <cell r="Q23">
            <v>202.36999999999989</v>
          </cell>
          <cell r="R23">
            <v>0</v>
          </cell>
          <cell r="V23">
            <v>182.14</v>
          </cell>
          <cell r="W23">
            <v>1065.23</v>
          </cell>
        </row>
        <row r="24">
          <cell r="C24" t="str">
            <v>UPA OLINDA</v>
          </cell>
          <cell r="E24" t="str">
            <v>HERALDO HENRIQUE DE ARRUDA JUNIOR</v>
          </cell>
          <cell r="F24" t="str">
            <v>2 - Outros Profissionais da Saúde</v>
          </cell>
          <cell r="G24">
            <v>521130</v>
          </cell>
          <cell r="H24">
            <v>43891</v>
          </cell>
          <cell r="I24" t="str">
            <v>1 - Plantonista</v>
          </cell>
          <cell r="J24">
            <v>44</v>
          </cell>
          <cell r="K24">
            <v>0</v>
          </cell>
          <cell r="O24">
            <v>0</v>
          </cell>
          <cell r="P24">
            <v>0</v>
          </cell>
          <cell r="Q24">
            <v>592.6</v>
          </cell>
          <cell r="R24">
            <v>0</v>
          </cell>
          <cell r="V24">
            <v>53.82</v>
          </cell>
          <cell r="W24">
            <v>538.78</v>
          </cell>
        </row>
        <row r="25">
          <cell r="C25" t="str">
            <v>UPA OLINDA</v>
          </cell>
          <cell r="E25" t="str">
            <v>VANESSA DOS SANTOS CORDEIRO</v>
          </cell>
          <cell r="F25" t="str">
            <v>2 - Outros Profissionais da Saúde</v>
          </cell>
          <cell r="G25">
            <v>521130</v>
          </cell>
          <cell r="H25">
            <v>43891</v>
          </cell>
          <cell r="I25" t="str">
            <v>1 - Plantonista</v>
          </cell>
          <cell r="J25">
            <v>44</v>
          </cell>
          <cell r="K25">
            <v>766.33</v>
          </cell>
          <cell r="O25">
            <v>0</v>
          </cell>
          <cell r="P25">
            <v>0</v>
          </cell>
          <cell r="Q25">
            <v>593.93999999999994</v>
          </cell>
          <cell r="R25">
            <v>0</v>
          </cell>
          <cell r="V25">
            <v>414.95</v>
          </cell>
          <cell r="W25">
            <v>945.31999999999994</v>
          </cell>
        </row>
        <row r="26">
          <cell r="C26" t="str">
            <v>UPA OLINDA</v>
          </cell>
          <cell r="E26" t="str">
            <v>REJILANE MELO FALCAO</v>
          </cell>
          <cell r="F26" t="str">
            <v>3 - Administrativo</v>
          </cell>
          <cell r="G26">
            <v>317210</v>
          </cell>
          <cell r="H26">
            <v>43891</v>
          </cell>
          <cell r="I26" t="str">
            <v>1 - Plantonista</v>
          </cell>
          <cell r="J26">
            <v>44</v>
          </cell>
          <cell r="K26">
            <v>1683.59</v>
          </cell>
          <cell r="O26">
            <v>0</v>
          </cell>
          <cell r="P26">
            <v>0</v>
          </cell>
          <cell r="Q26">
            <v>323.99</v>
          </cell>
          <cell r="R26">
            <v>0</v>
          </cell>
          <cell r="V26">
            <v>559.61</v>
          </cell>
          <cell r="W26">
            <v>1447.9699999999998</v>
          </cell>
        </row>
        <row r="27">
          <cell r="C27" t="str">
            <v>UPA OLINDA</v>
          </cell>
          <cell r="E27" t="str">
            <v>JACKSON DA SILVA PIRES NETO</v>
          </cell>
          <cell r="F27" t="str">
            <v>3 - Administrativo</v>
          </cell>
          <cell r="G27">
            <v>317210</v>
          </cell>
          <cell r="H27">
            <v>43891</v>
          </cell>
          <cell r="I27" t="str">
            <v>1 - Plantonista</v>
          </cell>
          <cell r="J27">
            <v>44</v>
          </cell>
          <cell r="K27">
            <v>1571.35</v>
          </cell>
          <cell r="O27">
            <v>0</v>
          </cell>
          <cell r="P27">
            <v>0</v>
          </cell>
          <cell r="Q27">
            <v>815.57000000000016</v>
          </cell>
          <cell r="R27">
            <v>0</v>
          </cell>
          <cell r="V27">
            <v>713.44</v>
          </cell>
          <cell r="W27">
            <v>1673.48</v>
          </cell>
        </row>
        <row r="28">
          <cell r="C28" t="str">
            <v>UPA OLINDA</v>
          </cell>
          <cell r="E28" t="str">
            <v>RAFAELA PAULA DOS SANTOS</v>
          </cell>
          <cell r="F28" t="str">
            <v>3 - Administrativo</v>
          </cell>
          <cell r="G28">
            <v>411010</v>
          </cell>
          <cell r="H28">
            <v>43891</v>
          </cell>
          <cell r="I28" t="str">
            <v>2 - Diarista</v>
          </cell>
          <cell r="J28">
            <v>44</v>
          </cell>
          <cell r="K28">
            <v>0</v>
          </cell>
          <cell r="O28">
            <v>1514.97</v>
          </cell>
          <cell r="P28">
            <v>548.63</v>
          </cell>
          <cell r="Q28">
            <v>188.38</v>
          </cell>
          <cell r="R28">
            <v>0</v>
          </cell>
          <cell r="V28">
            <v>2108.17</v>
          </cell>
          <cell r="W28">
            <v>143.80999999999995</v>
          </cell>
        </row>
        <row r="29">
          <cell r="C29" t="str">
            <v>UPA OLINDA</v>
          </cell>
          <cell r="E29" t="str">
            <v>LUCAS CABRAL SOARES</v>
          </cell>
          <cell r="F29" t="str">
            <v>3 - Administrativo</v>
          </cell>
          <cell r="G29">
            <v>411010</v>
          </cell>
          <cell r="H29">
            <v>43891</v>
          </cell>
          <cell r="I29" t="str">
            <v>2 - Diarista</v>
          </cell>
          <cell r="J29">
            <v>20</v>
          </cell>
          <cell r="K29">
            <v>522.5</v>
          </cell>
          <cell r="O29">
            <v>0</v>
          </cell>
          <cell r="P29">
            <v>0</v>
          </cell>
          <cell r="Q29">
            <v>906.3599999999999</v>
          </cell>
          <cell r="R29">
            <v>0</v>
          </cell>
          <cell r="V29">
            <v>80.12</v>
          </cell>
          <cell r="W29">
            <v>1348.7399999999998</v>
          </cell>
        </row>
        <row r="30">
          <cell r="C30" t="str">
            <v>UPA OLINDA</v>
          </cell>
          <cell r="E30" t="str">
            <v>AMANDA RAMOS XAVIER DO NASCIMENTO</v>
          </cell>
          <cell r="F30" t="str">
            <v>3 - Administrativo</v>
          </cell>
          <cell r="G30">
            <v>411010</v>
          </cell>
          <cell r="H30">
            <v>43891</v>
          </cell>
          <cell r="I30" t="str">
            <v>2 - Diarista</v>
          </cell>
          <cell r="J30">
            <v>20</v>
          </cell>
          <cell r="K30">
            <v>522.5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V30">
            <v>70.69</v>
          </cell>
          <cell r="W30">
            <v>451.81</v>
          </cell>
        </row>
        <row r="31">
          <cell r="C31" t="str">
            <v>UPA OLINDA</v>
          </cell>
          <cell r="E31" t="str">
            <v>GESIKA ASSUNCAO DO NASCIMENTO</v>
          </cell>
          <cell r="F31" t="str">
            <v>2 - Outros Profissionais da Saúde</v>
          </cell>
          <cell r="G31">
            <v>223710</v>
          </cell>
          <cell r="H31">
            <v>43891</v>
          </cell>
          <cell r="I31" t="str">
            <v>2 - Diarista</v>
          </cell>
          <cell r="J31">
            <v>44</v>
          </cell>
          <cell r="K31">
            <v>2720.43</v>
          </cell>
          <cell r="O31">
            <v>0</v>
          </cell>
          <cell r="P31">
            <v>0</v>
          </cell>
          <cell r="Q31">
            <v>852.31999999999982</v>
          </cell>
          <cell r="R31">
            <v>680.11</v>
          </cell>
          <cell r="V31">
            <v>1459.54</v>
          </cell>
          <cell r="W31">
            <v>2793.3199999999997</v>
          </cell>
        </row>
        <row r="32">
          <cell r="C32" t="str">
            <v>UPA OLINDA</v>
          </cell>
          <cell r="E32" t="str">
            <v>JOCASTRA MARIA DA SILVA</v>
          </cell>
          <cell r="F32" t="str">
            <v>3 - Administrativo</v>
          </cell>
          <cell r="G32">
            <v>513430</v>
          </cell>
          <cell r="H32">
            <v>43891</v>
          </cell>
          <cell r="I32" t="str">
            <v>1 - Plantonista</v>
          </cell>
          <cell r="J32">
            <v>44</v>
          </cell>
          <cell r="K32">
            <v>1045</v>
          </cell>
          <cell r="O32">
            <v>0</v>
          </cell>
          <cell r="P32">
            <v>0</v>
          </cell>
          <cell r="Q32">
            <v>161.36999999999989</v>
          </cell>
          <cell r="R32">
            <v>0</v>
          </cell>
          <cell r="V32">
            <v>496.12</v>
          </cell>
          <cell r="W32">
            <v>710.24999999999989</v>
          </cell>
        </row>
        <row r="33">
          <cell r="C33" t="str">
            <v>UPA OLINDA</v>
          </cell>
          <cell r="E33" t="str">
            <v>CHRISTIANA AZEVEDO DE SOUZA</v>
          </cell>
          <cell r="F33" t="str">
            <v>3 - Administrativo</v>
          </cell>
          <cell r="G33">
            <v>513430</v>
          </cell>
          <cell r="H33">
            <v>43891</v>
          </cell>
          <cell r="I33" t="str">
            <v>1 - Plantonista</v>
          </cell>
          <cell r="J33">
            <v>44</v>
          </cell>
          <cell r="K33">
            <v>1045</v>
          </cell>
          <cell r="O33">
            <v>0</v>
          </cell>
          <cell r="P33">
            <v>0</v>
          </cell>
          <cell r="Q33">
            <v>88.049999999999955</v>
          </cell>
          <cell r="R33">
            <v>0</v>
          </cell>
          <cell r="V33">
            <v>168.6</v>
          </cell>
          <cell r="W33">
            <v>964.44999999999993</v>
          </cell>
        </row>
        <row r="34">
          <cell r="C34" t="str">
            <v>UPA OLINDA</v>
          </cell>
          <cell r="E34" t="str">
            <v>MARIA DAS DORES DA SILVA</v>
          </cell>
          <cell r="F34" t="str">
            <v>2 - Outros Profissionais da Saúde</v>
          </cell>
          <cell r="G34">
            <v>223705</v>
          </cell>
          <cell r="H34">
            <v>43891</v>
          </cell>
          <cell r="I34" t="str">
            <v>1 - Plantonista</v>
          </cell>
          <cell r="J34">
            <v>44</v>
          </cell>
          <cell r="K34">
            <v>1045</v>
          </cell>
          <cell r="O34">
            <v>0</v>
          </cell>
          <cell r="P34">
            <v>0</v>
          </cell>
          <cell r="Q34">
            <v>236.51999999999998</v>
          </cell>
          <cell r="R34">
            <v>0</v>
          </cell>
          <cell r="V34">
            <v>178.18</v>
          </cell>
          <cell r="W34">
            <v>1103.3399999999999</v>
          </cell>
        </row>
        <row r="35">
          <cell r="C35" t="str">
            <v>UPA OLINDA</v>
          </cell>
          <cell r="E35" t="str">
            <v>ADJANE OLIVEIRA CUNHA</v>
          </cell>
          <cell r="F35" t="str">
            <v>2 - Outros Profissionais da Saúde</v>
          </cell>
          <cell r="G35">
            <v>223705</v>
          </cell>
          <cell r="H35">
            <v>43891</v>
          </cell>
          <cell r="I35" t="str">
            <v>1 - Plantonista</v>
          </cell>
          <cell r="J35">
            <v>44</v>
          </cell>
          <cell r="K35">
            <v>1045</v>
          </cell>
          <cell r="O35">
            <v>0</v>
          </cell>
          <cell r="P35">
            <v>0</v>
          </cell>
          <cell r="Q35">
            <v>305.79999999999995</v>
          </cell>
          <cell r="R35">
            <v>0</v>
          </cell>
          <cell r="V35">
            <v>173.43</v>
          </cell>
          <cell r="W35">
            <v>1177.3699999999999</v>
          </cell>
        </row>
        <row r="36">
          <cell r="C36" t="str">
            <v>UPA OLINDA</v>
          </cell>
          <cell r="E36" t="str">
            <v>JOSE VICENTE FERREIRA</v>
          </cell>
          <cell r="F36" t="str">
            <v>2 - Outros Profissionais da Saúde</v>
          </cell>
          <cell r="G36">
            <v>766420</v>
          </cell>
          <cell r="H36">
            <v>43891</v>
          </cell>
          <cell r="I36" t="str">
            <v>1 - Plantonista</v>
          </cell>
          <cell r="J36">
            <v>24</v>
          </cell>
          <cell r="K36">
            <v>1045</v>
          </cell>
          <cell r="O36">
            <v>0</v>
          </cell>
          <cell r="P36">
            <v>0</v>
          </cell>
          <cell r="Q36">
            <v>704.46</v>
          </cell>
          <cell r="R36">
            <v>0</v>
          </cell>
          <cell r="V36">
            <v>588.04</v>
          </cell>
          <cell r="W36">
            <v>1161.42</v>
          </cell>
        </row>
        <row r="37">
          <cell r="C37" t="str">
            <v>UPA OLINDA</v>
          </cell>
          <cell r="E37" t="str">
            <v>ISABELA VITA BEZERRA DANTAS GALINDO</v>
          </cell>
          <cell r="F37" t="str">
            <v>2 - Outros Profissionais da Saúde</v>
          </cell>
          <cell r="G37">
            <v>324115</v>
          </cell>
          <cell r="H37">
            <v>43891</v>
          </cell>
          <cell r="I37" t="str">
            <v>1 - Plantonista</v>
          </cell>
          <cell r="J37">
            <v>24</v>
          </cell>
          <cell r="K37">
            <v>2030.47</v>
          </cell>
          <cell r="O37">
            <v>0</v>
          </cell>
          <cell r="P37">
            <v>0</v>
          </cell>
          <cell r="Q37">
            <v>2150.3099999999995</v>
          </cell>
          <cell r="R37">
            <v>203.05</v>
          </cell>
          <cell r="V37">
            <v>823.49</v>
          </cell>
          <cell r="W37">
            <v>3560.34</v>
          </cell>
        </row>
        <row r="38">
          <cell r="C38" t="str">
            <v>UPA OLINDA</v>
          </cell>
          <cell r="E38" t="str">
            <v>JOAO GABRIEL CARNEIRO DE LIRA</v>
          </cell>
          <cell r="F38" t="str">
            <v>2 - Outros Profissionais da Saúde</v>
          </cell>
          <cell r="G38">
            <v>766420</v>
          </cell>
          <cell r="H38">
            <v>43891</v>
          </cell>
          <cell r="I38" t="str">
            <v>1 - Plantonista</v>
          </cell>
          <cell r="J38">
            <v>24</v>
          </cell>
          <cell r="K38">
            <v>905.67</v>
          </cell>
          <cell r="O38">
            <v>0</v>
          </cell>
          <cell r="P38">
            <v>0</v>
          </cell>
          <cell r="Q38">
            <v>671.38</v>
          </cell>
          <cell r="R38">
            <v>0</v>
          </cell>
          <cell r="V38">
            <v>568.04999999999995</v>
          </cell>
          <cell r="W38">
            <v>1009</v>
          </cell>
        </row>
        <row r="39">
          <cell r="C39" t="str">
            <v>UPA OLINDA</v>
          </cell>
          <cell r="E39" t="str">
            <v>CRISTIANO RAELI</v>
          </cell>
          <cell r="F39" t="str">
            <v>2 - Outros Profissionais da Saúde</v>
          </cell>
          <cell r="G39">
            <v>766420</v>
          </cell>
          <cell r="H39">
            <v>43891</v>
          </cell>
          <cell r="I39" t="str">
            <v>1 - Plantonista</v>
          </cell>
          <cell r="J39">
            <v>24</v>
          </cell>
          <cell r="K39">
            <v>731.5</v>
          </cell>
          <cell r="O39">
            <v>0</v>
          </cell>
          <cell r="P39">
            <v>0</v>
          </cell>
          <cell r="Q39">
            <v>791.97</v>
          </cell>
          <cell r="R39">
            <v>0</v>
          </cell>
          <cell r="V39">
            <v>298.19</v>
          </cell>
          <cell r="W39">
            <v>1225.28</v>
          </cell>
        </row>
        <row r="40">
          <cell r="C40" t="str">
            <v>UPA OLINDA</v>
          </cell>
          <cell r="E40" t="str">
            <v>SHIRLENE SAMPAIO DOS SANTOS</v>
          </cell>
          <cell r="F40" t="str">
            <v>2 - Outros Profissionais da Saúde</v>
          </cell>
          <cell r="G40">
            <v>324115</v>
          </cell>
          <cell r="H40">
            <v>43891</v>
          </cell>
          <cell r="I40" t="str">
            <v>1 - Plantonista</v>
          </cell>
          <cell r="J40">
            <v>24</v>
          </cell>
          <cell r="K40">
            <v>2030.47</v>
          </cell>
          <cell r="O40">
            <v>0</v>
          </cell>
          <cell r="P40">
            <v>0</v>
          </cell>
          <cell r="Q40">
            <v>1112.7</v>
          </cell>
          <cell r="R40">
            <v>0</v>
          </cell>
          <cell r="V40">
            <v>475.6</v>
          </cell>
          <cell r="W40">
            <v>2667.57</v>
          </cell>
        </row>
        <row r="41">
          <cell r="C41" t="str">
            <v>UPA OLINDA</v>
          </cell>
          <cell r="E41" t="str">
            <v>EDSON FEITOSA DA SILVA</v>
          </cell>
          <cell r="F41" t="str">
            <v>2 - Outros Profissionais da Saúde</v>
          </cell>
          <cell r="G41">
            <v>766420</v>
          </cell>
          <cell r="H41">
            <v>43891</v>
          </cell>
          <cell r="I41" t="str">
            <v>1 - Plantonista</v>
          </cell>
          <cell r="J41">
            <v>24</v>
          </cell>
          <cell r="K41">
            <v>766.33</v>
          </cell>
          <cell r="O41">
            <v>0</v>
          </cell>
          <cell r="P41">
            <v>0</v>
          </cell>
          <cell r="Q41">
            <v>745.43</v>
          </cell>
          <cell r="R41">
            <v>0</v>
          </cell>
          <cell r="V41">
            <v>409.66</v>
          </cell>
          <cell r="W41">
            <v>1102.0999999999999</v>
          </cell>
        </row>
        <row r="42">
          <cell r="C42" t="str">
            <v>UPA OLINDA</v>
          </cell>
          <cell r="E42" t="str">
            <v>JOAO ALBERICO OLIVEIRA DE ARAUJO</v>
          </cell>
          <cell r="F42" t="str">
            <v>2 - Outros Profissionais da Saúde</v>
          </cell>
          <cell r="G42">
            <v>324115</v>
          </cell>
          <cell r="H42">
            <v>43891</v>
          </cell>
          <cell r="I42" t="str">
            <v>1 - Plantonista</v>
          </cell>
          <cell r="J42">
            <v>24</v>
          </cell>
          <cell r="K42">
            <v>2030.47</v>
          </cell>
          <cell r="O42">
            <v>0</v>
          </cell>
          <cell r="P42">
            <v>0</v>
          </cell>
          <cell r="Q42">
            <v>1043.6400000000001</v>
          </cell>
          <cell r="R42">
            <v>200</v>
          </cell>
          <cell r="V42">
            <v>538.70000000000005</v>
          </cell>
          <cell r="W42">
            <v>2735.41</v>
          </cell>
        </row>
        <row r="43">
          <cell r="C43" t="str">
            <v>UPA OLINDA</v>
          </cell>
          <cell r="E43" t="str">
            <v>ALBANITA FERRAZ DA SILVA</v>
          </cell>
          <cell r="F43" t="str">
            <v>2 - Outros Profissionais da Saúde</v>
          </cell>
          <cell r="G43">
            <v>324115</v>
          </cell>
          <cell r="H43">
            <v>43891</v>
          </cell>
          <cell r="I43" t="str">
            <v>1 - Plantonista</v>
          </cell>
          <cell r="J43">
            <v>24</v>
          </cell>
          <cell r="K43">
            <v>2030.47</v>
          </cell>
          <cell r="O43">
            <v>0</v>
          </cell>
          <cell r="P43">
            <v>0</v>
          </cell>
          <cell r="Q43">
            <v>7195.9599999999991</v>
          </cell>
          <cell r="R43">
            <v>203.05</v>
          </cell>
          <cell r="V43">
            <v>748.71</v>
          </cell>
          <cell r="W43">
            <v>8680.7699999999968</v>
          </cell>
        </row>
        <row r="44">
          <cell r="C44" t="str">
            <v>UPA OLINDA</v>
          </cell>
          <cell r="E44" t="str">
            <v>NATHALIA FAUSTINO DE ALBUQUERQUE</v>
          </cell>
          <cell r="F44" t="str">
            <v>2 - Outros Profissionais da Saúde</v>
          </cell>
          <cell r="G44">
            <v>324115</v>
          </cell>
          <cell r="H44">
            <v>43891</v>
          </cell>
          <cell r="I44" t="str">
            <v>1 - Plantonista</v>
          </cell>
          <cell r="J44">
            <v>24</v>
          </cell>
          <cell r="K44">
            <v>2030.47</v>
          </cell>
          <cell r="O44">
            <v>0</v>
          </cell>
          <cell r="P44">
            <v>0</v>
          </cell>
          <cell r="Q44">
            <v>1107.03</v>
          </cell>
          <cell r="R44">
            <v>0</v>
          </cell>
          <cell r="V44">
            <v>1165.24</v>
          </cell>
          <cell r="W44">
            <v>1972.26</v>
          </cell>
        </row>
        <row r="45">
          <cell r="C45" t="str">
            <v>UPA OLINDA</v>
          </cell>
          <cell r="E45" t="str">
            <v>GILVAN MARCELINO BEZERRA SILVA JUNIOR</v>
          </cell>
          <cell r="F45" t="str">
            <v>2 - Outros Profissionais da Saúde</v>
          </cell>
          <cell r="G45">
            <v>324115</v>
          </cell>
          <cell r="H45">
            <v>43891</v>
          </cell>
          <cell r="I45" t="str">
            <v>1 - Plantonista</v>
          </cell>
          <cell r="J45">
            <v>24</v>
          </cell>
          <cell r="K45">
            <v>1962.79</v>
          </cell>
          <cell r="O45">
            <v>0</v>
          </cell>
          <cell r="P45">
            <v>0</v>
          </cell>
          <cell r="Q45">
            <v>1348.09</v>
          </cell>
          <cell r="R45">
            <v>180.74</v>
          </cell>
          <cell r="V45">
            <v>616.85</v>
          </cell>
          <cell r="W45">
            <v>2874.77</v>
          </cell>
        </row>
        <row r="46">
          <cell r="C46" t="str">
            <v>UPA OLINDA</v>
          </cell>
          <cell r="E46" t="str">
            <v>OSAMAR CAMPELO DE SOUZA</v>
          </cell>
          <cell r="F46" t="str">
            <v>2 - Outros Profissionais da Saúde</v>
          </cell>
          <cell r="G46">
            <v>324115</v>
          </cell>
          <cell r="H46">
            <v>43891</v>
          </cell>
          <cell r="I46" t="str">
            <v>1 - Plantonista</v>
          </cell>
          <cell r="J46">
            <v>24</v>
          </cell>
          <cell r="K46">
            <v>406.09</v>
          </cell>
          <cell r="O46">
            <v>3935.28</v>
          </cell>
          <cell r="P46">
            <v>1478.5</v>
          </cell>
          <cell r="Q46">
            <v>720.2499999999992</v>
          </cell>
          <cell r="R46">
            <v>40.61</v>
          </cell>
          <cell r="V46">
            <v>5694.17</v>
          </cell>
          <cell r="W46">
            <v>886.55999999999858</v>
          </cell>
        </row>
        <row r="47">
          <cell r="C47" t="str">
            <v>UPA OLINDA</v>
          </cell>
          <cell r="E47" t="str">
            <v>EDSON BEZERRA</v>
          </cell>
          <cell r="F47" t="str">
            <v>2 - Outros Profissionais da Saúde</v>
          </cell>
          <cell r="G47">
            <v>324115</v>
          </cell>
          <cell r="H47">
            <v>43891</v>
          </cell>
          <cell r="I47" t="str">
            <v>1 - Plantonista</v>
          </cell>
          <cell r="J47">
            <v>24</v>
          </cell>
          <cell r="K47">
            <v>2030.47</v>
          </cell>
          <cell r="O47">
            <v>0</v>
          </cell>
          <cell r="P47">
            <v>0</v>
          </cell>
          <cell r="Q47">
            <v>1725.8999999999999</v>
          </cell>
          <cell r="R47">
            <v>0</v>
          </cell>
          <cell r="V47">
            <v>668.43</v>
          </cell>
          <cell r="W47">
            <v>3087.94</v>
          </cell>
        </row>
        <row r="48">
          <cell r="C48" t="str">
            <v>UPA OLINDA</v>
          </cell>
          <cell r="E48" t="str">
            <v>CRISTIANE MARIA SALES VIANA</v>
          </cell>
          <cell r="F48" t="str">
            <v>2 - Outros Profissionais da Saúde</v>
          </cell>
          <cell r="G48">
            <v>515205</v>
          </cell>
          <cell r="H48">
            <v>43891</v>
          </cell>
          <cell r="I48" t="str">
            <v>1 - Plantonista</v>
          </cell>
          <cell r="J48">
            <v>44</v>
          </cell>
          <cell r="K48">
            <v>792</v>
          </cell>
          <cell r="O48">
            <v>0</v>
          </cell>
          <cell r="P48">
            <v>0</v>
          </cell>
          <cell r="Q48">
            <v>575.03</v>
          </cell>
          <cell r="R48">
            <v>0</v>
          </cell>
          <cell r="V48">
            <v>227.32</v>
          </cell>
          <cell r="W48">
            <v>1139.71</v>
          </cell>
        </row>
        <row r="49">
          <cell r="C49" t="str">
            <v>UPA OLINDA</v>
          </cell>
          <cell r="E49" t="str">
            <v>MICLEIDE MARTINIANO DA SILVA</v>
          </cell>
          <cell r="F49" t="str">
            <v>2 - Outros Profissionais da Saúde</v>
          </cell>
          <cell r="G49">
            <v>515205</v>
          </cell>
          <cell r="H49">
            <v>43891</v>
          </cell>
          <cell r="I49" t="str">
            <v>1 - Plantonista</v>
          </cell>
          <cell r="J49">
            <v>44</v>
          </cell>
          <cell r="K49">
            <v>1080</v>
          </cell>
          <cell r="O49">
            <v>0</v>
          </cell>
          <cell r="P49">
            <v>0</v>
          </cell>
          <cell r="Q49">
            <v>659.78</v>
          </cell>
          <cell r="R49">
            <v>0</v>
          </cell>
          <cell r="V49">
            <v>574.26</v>
          </cell>
          <cell r="W49">
            <v>1165.52</v>
          </cell>
        </row>
        <row r="50">
          <cell r="C50" t="str">
            <v>UPA OLINDA</v>
          </cell>
          <cell r="E50" t="str">
            <v>ANDRE SILVA DE OLIVEIRA</v>
          </cell>
          <cell r="F50" t="str">
            <v>2 - Outros Profissionais da Saúde</v>
          </cell>
          <cell r="G50">
            <v>515205</v>
          </cell>
          <cell r="H50">
            <v>43891</v>
          </cell>
          <cell r="I50" t="str">
            <v>1 - Plantonista</v>
          </cell>
          <cell r="J50">
            <v>44</v>
          </cell>
          <cell r="K50">
            <v>1008</v>
          </cell>
          <cell r="O50">
            <v>0</v>
          </cell>
          <cell r="P50">
            <v>0</v>
          </cell>
          <cell r="Q50">
            <v>295.86999999999989</v>
          </cell>
          <cell r="R50">
            <v>0</v>
          </cell>
          <cell r="V50">
            <v>163.56</v>
          </cell>
          <cell r="W50">
            <v>1140.31</v>
          </cell>
        </row>
        <row r="51">
          <cell r="C51" t="str">
            <v>UPA OLINDA</v>
          </cell>
          <cell r="E51" t="str">
            <v>SIRLEIDE DE BARROS CRUZ</v>
          </cell>
          <cell r="F51" t="str">
            <v>2 - Outros Profissionais da Saúde</v>
          </cell>
          <cell r="G51">
            <v>515205</v>
          </cell>
          <cell r="H51">
            <v>43891</v>
          </cell>
          <cell r="I51" t="str">
            <v>1 - Plantonista</v>
          </cell>
          <cell r="J51">
            <v>44</v>
          </cell>
          <cell r="K51">
            <v>900</v>
          </cell>
          <cell r="O51">
            <v>0</v>
          </cell>
          <cell r="P51">
            <v>0</v>
          </cell>
          <cell r="Q51">
            <v>617.96</v>
          </cell>
          <cell r="R51">
            <v>0</v>
          </cell>
          <cell r="V51">
            <v>685.79</v>
          </cell>
          <cell r="W51">
            <v>832.17000000000007</v>
          </cell>
        </row>
        <row r="52">
          <cell r="C52" t="str">
            <v>UPA OLINDA</v>
          </cell>
          <cell r="E52" t="str">
            <v>ERIKA MARIA DA SILVA</v>
          </cell>
          <cell r="F52" t="str">
            <v>2 - Outros Profissionais da Saúde</v>
          </cell>
          <cell r="G52">
            <v>322205</v>
          </cell>
          <cell r="H52">
            <v>43891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359.32999999999993</v>
          </cell>
          <cell r="R52">
            <v>0</v>
          </cell>
          <cell r="V52">
            <v>171.8</v>
          </cell>
          <cell r="W52">
            <v>1232.53</v>
          </cell>
        </row>
        <row r="53">
          <cell r="C53" t="str">
            <v>UPA OLINDA</v>
          </cell>
          <cell r="E53" t="str">
            <v>MARIANGELA BRITO GOMES</v>
          </cell>
          <cell r="F53" t="str">
            <v>2 - Outros Profissionais da Saúde</v>
          </cell>
          <cell r="G53">
            <v>322205</v>
          </cell>
          <cell r="H53">
            <v>43891</v>
          </cell>
          <cell r="I53" t="str">
            <v>1 - Plantonista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555.1099999999999</v>
          </cell>
          <cell r="R53">
            <v>0</v>
          </cell>
          <cell r="V53">
            <v>267.35000000000002</v>
          </cell>
          <cell r="W53">
            <v>1332.7599999999998</v>
          </cell>
        </row>
        <row r="54">
          <cell r="C54" t="str">
            <v>UPA OLINDA</v>
          </cell>
          <cell r="E54" t="str">
            <v>JOSELI CAVALCANTE DE ANDRADE</v>
          </cell>
          <cell r="F54" t="str">
            <v>2 - Outros Profissionais da Saúde</v>
          </cell>
          <cell r="G54">
            <v>322205</v>
          </cell>
          <cell r="H54">
            <v>43891</v>
          </cell>
          <cell r="I54" t="str">
            <v>1 - Plantonista</v>
          </cell>
          <cell r="J54">
            <v>44</v>
          </cell>
          <cell r="K54">
            <v>1045</v>
          </cell>
          <cell r="O54">
            <v>0</v>
          </cell>
          <cell r="P54">
            <v>0</v>
          </cell>
          <cell r="Q54">
            <v>2920.41</v>
          </cell>
          <cell r="R54">
            <v>0</v>
          </cell>
          <cell r="V54">
            <v>200.01</v>
          </cell>
          <cell r="W54">
            <v>3765.3999999999996</v>
          </cell>
        </row>
        <row r="55">
          <cell r="C55" t="str">
            <v>UPA OLINDA</v>
          </cell>
          <cell r="E55" t="str">
            <v>ANGELA ALVES DE LIMA BACELAR</v>
          </cell>
          <cell r="F55" t="str">
            <v>2 - Outros Profissionais da Saúde</v>
          </cell>
          <cell r="G55">
            <v>322205</v>
          </cell>
          <cell r="H55">
            <v>43891</v>
          </cell>
          <cell r="I55" t="str">
            <v>1 - Plantonista</v>
          </cell>
          <cell r="J55">
            <v>44</v>
          </cell>
          <cell r="K55">
            <v>592.16999999999996</v>
          </cell>
          <cell r="O55">
            <v>0</v>
          </cell>
          <cell r="P55">
            <v>0</v>
          </cell>
          <cell r="Q55">
            <v>762.69999999999993</v>
          </cell>
          <cell r="R55">
            <v>0</v>
          </cell>
          <cell r="V55">
            <v>378.47</v>
          </cell>
          <cell r="W55">
            <v>976.39999999999986</v>
          </cell>
        </row>
        <row r="56">
          <cell r="C56" t="str">
            <v>UPA OLINDA</v>
          </cell>
          <cell r="E56" t="str">
            <v>JANAINA BARBOSA DE FRAGA</v>
          </cell>
          <cell r="F56" t="str">
            <v>2 - Outros Profissionais da Saúde</v>
          </cell>
          <cell r="G56">
            <v>322205</v>
          </cell>
          <cell r="H56">
            <v>43891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494</v>
          </cell>
          <cell r="R56">
            <v>0</v>
          </cell>
          <cell r="V56">
            <v>531.91</v>
          </cell>
          <cell r="W56">
            <v>1007.09</v>
          </cell>
        </row>
        <row r="57">
          <cell r="C57" t="str">
            <v>UPA OLINDA</v>
          </cell>
          <cell r="E57" t="str">
            <v>RITA DE CASSIA LOPES DA SILVA</v>
          </cell>
          <cell r="F57" t="str">
            <v>2 - Outros Profissionais da Saúde</v>
          </cell>
          <cell r="G57">
            <v>322205</v>
          </cell>
          <cell r="H57">
            <v>43891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332.31999999999994</v>
          </cell>
          <cell r="R57">
            <v>0</v>
          </cell>
          <cell r="V57">
            <v>192.15</v>
          </cell>
          <cell r="W57">
            <v>1185.1699999999998</v>
          </cell>
        </row>
        <row r="58">
          <cell r="C58" t="str">
            <v>UPA OLINDA</v>
          </cell>
          <cell r="E58" t="str">
            <v>MARIA ROSICLEIDE MOREIRA</v>
          </cell>
          <cell r="F58" t="str">
            <v>2 - Outros Profissionais da Saúde</v>
          </cell>
          <cell r="G58">
            <v>223505</v>
          </cell>
          <cell r="H58">
            <v>43891</v>
          </cell>
          <cell r="I58" t="str">
            <v>1 - Plantonista</v>
          </cell>
          <cell r="J58">
            <v>40</v>
          </cell>
          <cell r="K58">
            <v>1990.65</v>
          </cell>
          <cell r="O58">
            <v>0</v>
          </cell>
          <cell r="P58">
            <v>0</v>
          </cell>
          <cell r="Q58">
            <v>818.7399999999999</v>
          </cell>
          <cell r="R58">
            <v>607.15</v>
          </cell>
          <cell r="V58">
            <v>447.32</v>
          </cell>
          <cell r="W58">
            <v>2969.22</v>
          </cell>
        </row>
        <row r="59">
          <cell r="C59" t="str">
            <v>UPA OLINDA</v>
          </cell>
          <cell r="E59" t="str">
            <v>HEVERTON CESAR DA SILVA RAMOS</v>
          </cell>
          <cell r="F59" t="str">
            <v>2 - Outros Profissionais da Saúde</v>
          </cell>
          <cell r="G59">
            <v>223505</v>
          </cell>
          <cell r="H59">
            <v>43891</v>
          </cell>
          <cell r="I59" t="str">
            <v>1 - Plantonista</v>
          </cell>
          <cell r="J59">
            <v>40</v>
          </cell>
          <cell r="K59">
            <v>1990.65</v>
          </cell>
          <cell r="O59">
            <v>0</v>
          </cell>
          <cell r="P59">
            <v>0</v>
          </cell>
          <cell r="Q59">
            <v>898.5799999999997</v>
          </cell>
          <cell r="R59">
            <v>497.66</v>
          </cell>
          <cell r="V59">
            <v>463.25</v>
          </cell>
          <cell r="W59">
            <v>2923.6399999999994</v>
          </cell>
        </row>
        <row r="60">
          <cell r="C60" t="str">
            <v>UPA OLINDA</v>
          </cell>
          <cell r="E60" t="str">
            <v>CICERO FERNANDES DE ARAUJO</v>
          </cell>
          <cell r="F60" t="str">
            <v>2 - Outros Profissionais da Saúde</v>
          </cell>
          <cell r="G60">
            <v>223505</v>
          </cell>
          <cell r="H60">
            <v>43891</v>
          </cell>
          <cell r="I60" t="str">
            <v>1 - Plantonista</v>
          </cell>
          <cell r="J60">
            <v>40</v>
          </cell>
          <cell r="K60">
            <v>1857.94</v>
          </cell>
          <cell r="O60">
            <v>0</v>
          </cell>
          <cell r="P60">
            <v>0</v>
          </cell>
          <cell r="Q60">
            <v>966.92000000000019</v>
          </cell>
          <cell r="R60">
            <v>566.66999999999996</v>
          </cell>
          <cell r="V60">
            <v>481.92</v>
          </cell>
          <cell r="W60">
            <v>2909.61</v>
          </cell>
        </row>
        <row r="61">
          <cell r="C61" t="str">
            <v>UPA OLINDA</v>
          </cell>
          <cell r="E61" t="str">
            <v>ALCINEIDE BERNARDO DA SILVA</v>
          </cell>
          <cell r="F61" t="str">
            <v>2 - Outros Profissionais da Saúde</v>
          </cell>
          <cell r="G61">
            <v>322205</v>
          </cell>
          <cell r="H61">
            <v>43891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546.20000000000005</v>
          </cell>
          <cell r="R61">
            <v>0</v>
          </cell>
          <cell r="V61">
            <v>212.67</v>
          </cell>
          <cell r="W61">
            <v>1378.53</v>
          </cell>
        </row>
        <row r="62">
          <cell r="C62" t="str">
            <v>UPA OLINDA</v>
          </cell>
          <cell r="E62" t="str">
            <v>ELIANE RODRIGUES CORREIA</v>
          </cell>
          <cell r="F62" t="str">
            <v>2 - Outros Profissionais da Saúde</v>
          </cell>
          <cell r="G62">
            <v>322205</v>
          </cell>
          <cell r="H62">
            <v>43891</v>
          </cell>
          <cell r="I62" t="str">
            <v>1 - Plantonista</v>
          </cell>
          <cell r="J62">
            <v>44</v>
          </cell>
          <cell r="K62">
            <v>661.83</v>
          </cell>
          <cell r="O62">
            <v>0</v>
          </cell>
          <cell r="P62">
            <v>0</v>
          </cell>
          <cell r="Q62">
            <v>1124.6199999999999</v>
          </cell>
          <cell r="R62">
            <v>0</v>
          </cell>
          <cell r="V62">
            <v>207.76</v>
          </cell>
          <cell r="W62">
            <v>1578.6899999999998</v>
          </cell>
        </row>
        <row r="63">
          <cell r="C63" t="str">
            <v>UPA OLINDA</v>
          </cell>
          <cell r="E63" t="str">
            <v>ADNEIDE LIMA DOS SANTOS</v>
          </cell>
          <cell r="F63" t="str">
            <v>2 - Outros Profissionais da Saúde</v>
          </cell>
          <cell r="G63">
            <v>322205</v>
          </cell>
          <cell r="H63">
            <v>43891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271.8900000000001</v>
          </cell>
          <cell r="R63">
            <v>0</v>
          </cell>
          <cell r="V63">
            <v>170.3</v>
          </cell>
          <cell r="W63">
            <v>1146.5900000000001</v>
          </cell>
        </row>
        <row r="64">
          <cell r="C64" t="str">
            <v>UPA OLINDA</v>
          </cell>
          <cell r="E64" t="str">
            <v>CRISTINA FLOR DA SILVA</v>
          </cell>
          <cell r="F64" t="str">
            <v>2 - Outros Profissionais da Saúde</v>
          </cell>
          <cell r="G64">
            <v>322205</v>
          </cell>
          <cell r="H64">
            <v>43891</v>
          </cell>
          <cell r="I64" t="str">
            <v>1 - Plantonista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658.19</v>
          </cell>
          <cell r="R64">
            <v>0</v>
          </cell>
          <cell r="V64">
            <v>575.55999999999995</v>
          </cell>
          <cell r="W64">
            <v>1127.6300000000001</v>
          </cell>
        </row>
        <row r="65">
          <cell r="C65" t="str">
            <v>UPA OLINDA</v>
          </cell>
          <cell r="E65" t="str">
            <v>JULIANA TAVARES LINS</v>
          </cell>
          <cell r="F65" t="str">
            <v>2 - Outros Profissionais da Saúde</v>
          </cell>
          <cell r="G65">
            <v>223505</v>
          </cell>
          <cell r="H65">
            <v>43891</v>
          </cell>
          <cell r="I65" t="str">
            <v>1 - Plantonista</v>
          </cell>
          <cell r="J65">
            <v>40</v>
          </cell>
          <cell r="K65">
            <v>1990.65</v>
          </cell>
          <cell r="O65">
            <v>0</v>
          </cell>
          <cell r="P65">
            <v>0</v>
          </cell>
          <cell r="Q65">
            <v>1776.0199999999995</v>
          </cell>
          <cell r="R65">
            <v>607.15</v>
          </cell>
          <cell r="V65">
            <v>738.86</v>
          </cell>
          <cell r="W65">
            <v>3634.9599999999996</v>
          </cell>
        </row>
        <row r="66">
          <cell r="C66" t="str">
            <v>UPA OLINDA</v>
          </cell>
          <cell r="E66" t="str">
            <v>EDENIR TRINDADE DA SILVA</v>
          </cell>
          <cell r="F66" t="str">
            <v>2 - Outros Profissionais da Saúde</v>
          </cell>
          <cell r="G66">
            <v>322205</v>
          </cell>
          <cell r="H66">
            <v>43891</v>
          </cell>
          <cell r="I66" t="str">
            <v>1 - Plantonista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445.78999999999996</v>
          </cell>
          <cell r="R66">
            <v>0</v>
          </cell>
          <cell r="V66">
            <v>207.8</v>
          </cell>
          <cell r="W66">
            <v>1282.99</v>
          </cell>
        </row>
        <row r="67">
          <cell r="C67" t="str">
            <v>UPA OLINDA</v>
          </cell>
          <cell r="E67" t="str">
            <v>CRISTIANE APRIGIO DE ASSUNCAO</v>
          </cell>
          <cell r="F67" t="str">
            <v>2 - Outros Profissionais da Saúde</v>
          </cell>
          <cell r="G67">
            <v>322205</v>
          </cell>
          <cell r="H67">
            <v>43891</v>
          </cell>
          <cell r="I67" t="str">
            <v>1 - Plantonista</v>
          </cell>
          <cell r="J67">
            <v>44</v>
          </cell>
          <cell r="K67">
            <v>1010.17</v>
          </cell>
          <cell r="O67">
            <v>0</v>
          </cell>
          <cell r="P67">
            <v>0</v>
          </cell>
          <cell r="Q67">
            <v>534.34</v>
          </cell>
          <cell r="R67">
            <v>0</v>
          </cell>
          <cell r="V67">
            <v>408.71</v>
          </cell>
          <cell r="W67">
            <v>1135.8</v>
          </cell>
        </row>
        <row r="68">
          <cell r="C68" t="str">
            <v>UPA OLINDA</v>
          </cell>
          <cell r="E68" t="str">
            <v>LENIDALVA RODRIGUES DO NASCIMENTO</v>
          </cell>
          <cell r="F68" t="str">
            <v>2 - Outros Profissionais da Saúde</v>
          </cell>
          <cell r="G68">
            <v>322205</v>
          </cell>
          <cell r="H68">
            <v>43891</v>
          </cell>
          <cell r="I68" t="str">
            <v>1 - Plantonista</v>
          </cell>
          <cell r="J68">
            <v>44</v>
          </cell>
          <cell r="K68">
            <v>1045</v>
          </cell>
          <cell r="O68">
            <v>0</v>
          </cell>
          <cell r="P68">
            <v>0</v>
          </cell>
          <cell r="Q68">
            <v>904.53</v>
          </cell>
          <cell r="R68">
            <v>0</v>
          </cell>
          <cell r="V68">
            <v>204.74</v>
          </cell>
          <cell r="W68">
            <v>1744.79</v>
          </cell>
        </row>
        <row r="69">
          <cell r="C69" t="str">
            <v>UPA OLINDA</v>
          </cell>
          <cell r="E69" t="str">
            <v>ELANE PRAZERES DE MELO</v>
          </cell>
          <cell r="F69" t="str">
            <v>2 - Outros Profissionais da Saúde</v>
          </cell>
          <cell r="G69">
            <v>322205</v>
          </cell>
          <cell r="H69">
            <v>43891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444.56999999999994</v>
          </cell>
          <cell r="R69">
            <v>0</v>
          </cell>
          <cell r="V69">
            <v>203.78</v>
          </cell>
          <cell r="W69">
            <v>1285.79</v>
          </cell>
        </row>
        <row r="70">
          <cell r="C70" t="str">
            <v>UPA OLINDA</v>
          </cell>
          <cell r="E70" t="str">
            <v>LIDIANE MARQUES DE CASTRO</v>
          </cell>
          <cell r="F70" t="str">
            <v>2 - Outros Profissionais da Saúde</v>
          </cell>
          <cell r="G70">
            <v>322205</v>
          </cell>
          <cell r="H70">
            <v>43891</v>
          </cell>
          <cell r="I70" t="str">
            <v>1 - Plantonista</v>
          </cell>
          <cell r="J70">
            <v>44</v>
          </cell>
          <cell r="K70">
            <v>766.33</v>
          </cell>
          <cell r="O70">
            <v>0</v>
          </cell>
          <cell r="P70">
            <v>0</v>
          </cell>
          <cell r="Q70">
            <v>539.91999999999996</v>
          </cell>
          <cell r="R70">
            <v>0</v>
          </cell>
          <cell r="V70">
            <v>123.47</v>
          </cell>
          <cell r="W70">
            <v>1182.78</v>
          </cell>
        </row>
        <row r="71">
          <cell r="C71" t="str">
            <v>UPA OLINDA</v>
          </cell>
          <cell r="E71" t="str">
            <v>EDJANE MARIA DOS SANTOS SILVA</v>
          </cell>
          <cell r="F71" t="str">
            <v>2 - Outros Profissionais da Saúde</v>
          </cell>
          <cell r="G71">
            <v>322205</v>
          </cell>
          <cell r="H71">
            <v>43891</v>
          </cell>
          <cell r="I71" t="str">
            <v>1 - Plantonista</v>
          </cell>
          <cell r="J71">
            <v>44</v>
          </cell>
          <cell r="K71">
            <v>1045</v>
          </cell>
          <cell r="O71">
            <v>0</v>
          </cell>
          <cell r="P71">
            <v>0</v>
          </cell>
          <cell r="Q71">
            <v>469.11999999999989</v>
          </cell>
          <cell r="R71">
            <v>0</v>
          </cell>
          <cell r="V71">
            <v>247.98</v>
          </cell>
          <cell r="W71">
            <v>1266.1399999999999</v>
          </cell>
        </row>
        <row r="72">
          <cell r="C72" t="str">
            <v>UPA OLINDA</v>
          </cell>
          <cell r="E72" t="str">
            <v>ALEXSANDRA DA SILVA FERREIRA</v>
          </cell>
          <cell r="F72" t="str">
            <v>2 - Outros Profissionais da Saúde</v>
          </cell>
          <cell r="G72">
            <v>223505</v>
          </cell>
          <cell r="H72">
            <v>43891</v>
          </cell>
          <cell r="I72" t="str">
            <v>1 - Plantonista</v>
          </cell>
          <cell r="J72">
            <v>40</v>
          </cell>
          <cell r="K72">
            <v>1990.65</v>
          </cell>
          <cell r="O72">
            <v>0</v>
          </cell>
          <cell r="P72">
            <v>0</v>
          </cell>
          <cell r="Q72">
            <v>1151.82</v>
          </cell>
          <cell r="R72">
            <v>497.66</v>
          </cell>
          <cell r="V72">
            <v>518.86</v>
          </cell>
          <cell r="W72">
            <v>3121.27</v>
          </cell>
        </row>
        <row r="73">
          <cell r="C73" t="str">
            <v>UPA OLINDA</v>
          </cell>
          <cell r="E73" t="str">
            <v>ROBERTA LUCIA DOURADO DE PAULA FERREIRA</v>
          </cell>
          <cell r="F73" t="str">
            <v>2 - Outros Profissionais da Saúde</v>
          </cell>
          <cell r="G73">
            <v>223505</v>
          </cell>
          <cell r="H73">
            <v>43891</v>
          </cell>
          <cell r="I73" t="str">
            <v>2 - Diarista</v>
          </cell>
          <cell r="J73">
            <v>40</v>
          </cell>
          <cell r="K73">
            <v>265.42</v>
          </cell>
          <cell r="O73">
            <v>0</v>
          </cell>
          <cell r="P73">
            <v>0</v>
          </cell>
          <cell r="Q73">
            <v>1922.5</v>
          </cell>
          <cell r="R73">
            <v>66.349999999999994</v>
          </cell>
          <cell r="V73">
            <v>207.15</v>
          </cell>
          <cell r="W73">
            <v>2047.12</v>
          </cell>
        </row>
        <row r="74">
          <cell r="C74" t="str">
            <v>UPA OLINDA</v>
          </cell>
          <cell r="E74" t="str">
            <v>FABIANA SOARES DE FRANCA DOS PRAZERES</v>
          </cell>
          <cell r="F74" t="str">
            <v>2 - Outros Profissionais da Saúde</v>
          </cell>
          <cell r="G74">
            <v>223505</v>
          </cell>
          <cell r="H74">
            <v>43891</v>
          </cell>
          <cell r="I74" t="str">
            <v>2 - Diarista</v>
          </cell>
          <cell r="J74">
            <v>40</v>
          </cell>
          <cell r="K74">
            <v>1990.65</v>
          </cell>
          <cell r="O74">
            <v>0</v>
          </cell>
          <cell r="P74">
            <v>0</v>
          </cell>
          <cell r="Q74">
            <v>1926.7699999999998</v>
          </cell>
          <cell r="R74">
            <v>497.66</v>
          </cell>
          <cell r="V74">
            <v>796.73</v>
          </cell>
          <cell r="W74">
            <v>3618.35</v>
          </cell>
        </row>
        <row r="75">
          <cell r="C75" t="str">
            <v>UPA OLINDA</v>
          </cell>
          <cell r="E75" t="str">
            <v>JAIRO GOMES DE MELO</v>
          </cell>
          <cell r="F75" t="str">
            <v>2 - Outros Profissionais da Saúde</v>
          </cell>
          <cell r="G75">
            <v>322605</v>
          </cell>
          <cell r="H75">
            <v>43891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411.3900000000001</v>
          </cell>
          <cell r="R75">
            <v>0</v>
          </cell>
          <cell r="V75">
            <v>201.93</v>
          </cell>
          <cell r="W75">
            <v>1254.46</v>
          </cell>
        </row>
        <row r="76">
          <cell r="C76" t="str">
            <v>UPA OLINDA</v>
          </cell>
          <cell r="E76" t="str">
            <v>EDIVANI JOSEFA DOS SANTOS</v>
          </cell>
          <cell r="F76" t="str">
            <v>2 - Outros Profissionais da Saúde</v>
          </cell>
          <cell r="G76">
            <v>322605</v>
          </cell>
          <cell r="H76">
            <v>43891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431.28999999999996</v>
          </cell>
          <cell r="R76">
            <v>0</v>
          </cell>
          <cell r="V76">
            <v>195.35</v>
          </cell>
          <cell r="W76">
            <v>1280.94</v>
          </cell>
        </row>
        <row r="77">
          <cell r="C77" t="str">
            <v>UPA OLINDA</v>
          </cell>
          <cell r="E77" t="str">
            <v>FABIO MATOS DE MELO JUNIOR</v>
          </cell>
          <cell r="F77" t="str">
            <v>2 - Outros Profissionais da Saúde</v>
          </cell>
          <cell r="G77">
            <v>322605</v>
          </cell>
          <cell r="H77">
            <v>43891</v>
          </cell>
          <cell r="I77" t="str">
            <v>1 - Plantonista</v>
          </cell>
          <cell r="J77">
            <v>44</v>
          </cell>
          <cell r="K77">
            <v>975.33</v>
          </cell>
          <cell r="O77">
            <v>0</v>
          </cell>
          <cell r="P77">
            <v>0</v>
          </cell>
          <cell r="Q77">
            <v>276.84000000000003</v>
          </cell>
          <cell r="R77">
            <v>0</v>
          </cell>
          <cell r="V77">
            <v>430.6</v>
          </cell>
          <cell r="W77">
            <v>821.57</v>
          </cell>
        </row>
        <row r="78">
          <cell r="C78" t="str">
            <v>UPA OLINDA</v>
          </cell>
          <cell r="E78" t="str">
            <v>CELIA GOMES DE MELO</v>
          </cell>
          <cell r="F78" t="str">
            <v>2 - Outros Profissionais da Saúde</v>
          </cell>
          <cell r="G78">
            <v>322605</v>
          </cell>
          <cell r="H78">
            <v>43891</v>
          </cell>
          <cell r="I78" t="str">
            <v>1 - Plantonista</v>
          </cell>
          <cell r="J78">
            <v>44</v>
          </cell>
          <cell r="K78">
            <v>522.5</v>
          </cell>
          <cell r="O78">
            <v>0</v>
          </cell>
          <cell r="P78">
            <v>0</v>
          </cell>
          <cell r="Q78">
            <v>191.11</v>
          </cell>
          <cell r="R78">
            <v>0</v>
          </cell>
          <cell r="V78">
            <v>82.29</v>
          </cell>
          <cell r="W78">
            <v>631.32000000000005</v>
          </cell>
        </row>
        <row r="79">
          <cell r="C79" t="str">
            <v>UPA OLINDA</v>
          </cell>
          <cell r="E79" t="str">
            <v>OSVALDO INACIO CRUZ</v>
          </cell>
          <cell r="F79" t="str">
            <v>2 - Outros Profissionais da Saúde</v>
          </cell>
          <cell r="G79">
            <v>322605</v>
          </cell>
          <cell r="H79">
            <v>43891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363.3900000000001</v>
          </cell>
          <cell r="R79">
            <v>0</v>
          </cell>
          <cell r="V79">
            <v>197.18</v>
          </cell>
          <cell r="W79">
            <v>1211.21</v>
          </cell>
        </row>
        <row r="80">
          <cell r="C80" t="str">
            <v>UPA OLINDA</v>
          </cell>
          <cell r="E80" t="str">
            <v>PEDRO LEONARDO DA SILVA MARTINS</v>
          </cell>
          <cell r="F80" t="str">
            <v>2 - Outros Profissionais da Saúde</v>
          </cell>
          <cell r="G80">
            <v>322205</v>
          </cell>
          <cell r="H80">
            <v>43891</v>
          </cell>
          <cell r="I80" t="str">
            <v>1 - Plantonista</v>
          </cell>
          <cell r="J80">
            <v>44</v>
          </cell>
          <cell r="K80">
            <v>0</v>
          </cell>
          <cell r="O80">
            <v>1907.17</v>
          </cell>
          <cell r="P80">
            <v>627</v>
          </cell>
          <cell r="Q80">
            <v>100.38999999999987</v>
          </cell>
          <cell r="R80">
            <v>0</v>
          </cell>
          <cell r="V80">
            <v>2557.21</v>
          </cell>
          <cell r="W80">
            <v>77.349999999999909</v>
          </cell>
        </row>
        <row r="81">
          <cell r="C81" t="str">
            <v>UPA OLINDA</v>
          </cell>
          <cell r="E81" t="str">
            <v>KATIA LIMA BELISARIO</v>
          </cell>
          <cell r="F81" t="str">
            <v>2 - Outros Profissionais da Saúde</v>
          </cell>
          <cell r="G81">
            <v>322205</v>
          </cell>
          <cell r="H81">
            <v>43891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327.6099999999999</v>
          </cell>
          <cell r="R81">
            <v>0</v>
          </cell>
          <cell r="V81">
            <v>199.73</v>
          </cell>
          <cell r="W81">
            <v>1172.8799999999999</v>
          </cell>
        </row>
        <row r="82">
          <cell r="C82" t="str">
            <v>UPA OLINDA</v>
          </cell>
          <cell r="E82" t="str">
            <v>KLEITON JORGE GOMES DA SILVA</v>
          </cell>
          <cell r="F82" t="str">
            <v>2 - Outros Profissionais da Saúde</v>
          </cell>
          <cell r="G82">
            <v>322205</v>
          </cell>
          <cell r="H82">
            <v>43891</v>
          </cell>
          <cell r="I82" t="str">
            <v>1 - Plantonista</v>
          </cell>
          <cell r="J82">
            <v>44</v>
          </cell>
          <cell r="K82">
            <v>1045</v>
          </cell>
          <cell r="O82">
            <v>0</v>
          </cell>
          <cell r="P82">
            <v>0</v>
          </cell>
          <cell r="Q82">
            <v>1919.4499999999998</v>
          </cell>
          <cell r="R82">
            <v>0</v>
          </cell>
          <cell r="V82">
            <v>566.45000000000005</v>
          </cell>
          <cell r="W82">
            <v>2398</v>
          </cell>
        </row>
        <row r="83">
          <cell r="C83" t="str">
            <v>UPA OLINDA</v>
          </cell>
          <cell r="E83" t="str">
            <v>ELIS REGINA DA SILVA VILAR DE ARAUJO</v>
          </cell>
          <cell r="F83" t="str">
            <v>2 - Outros Profissionais da Saúde</v>
          </cell>
          <cell r="G83">
            <v>322205</v>
          </cell>
          <cell r="H83">
            <v>43891</v>
          </cell>
          <cell r="I83" t="str">
            <v>1 - Plantonista</v>
          </cell>
          <cell r="J83">
            <v>44</v>
          </cell>
          <cell r="K83">
            <v>870.83</v>
          </cell>
          <cell r="O83">
            <v>0</v>
          </cell>
          <cell r="P83">
            <v>0</v>
          </cell>
          <cell r="Q83">
            <v>526.49999999999989</v>
          </cell>
          <cell r="R83">
            <v>0</v>
          </cell>
          <cell r="V83">
            <v>198.52</v>
          </cell>
          <cell r="W83">
            <v>1198.81</v>
          </cell>
        </row>
        <row r="84">
          <cell r="C84" t="str">
            <v>UPA OLINDA</v>
          </cell>
          <cell r="E84" t="str">
            <v>EVALDO FRANCA DE FARIAS</v>
          </cell>
          <cell r="F84" t="str">
            <v>2 - Outros Profissionais da Saúde</v>
          </cell>
          <cell r="G84">
            <v>322205</v>
          </cell>
          <cell r="H84">
            <v>43891</v>
          </cell>
          <cell r="I84" t="str">
            <v>1 - Plantonista</v>
          </cell>
          <cell r="J84">
            <v>44</v>
          </cell>
          <cell r="K84">
            <v>1045</v>
          </cell>
          <cell r="O84">
            <v>0</v>
          </cell>
          <cell r="P84">
            <v>0</v>
          </cell>
          <cell r="Q84">
            <v>549.48</v>
          </cell>
          <cell r="R84">
            <v>0</v>
          </cell>
          <cell r="V84">
            <v>217.73</v>
          </cell>
          <cell r="W84">
            <v>1376.75</v>
          </cell>
        </row>
        <row r="85">
          <cell r="C85" t="str">
            <v>UPA OLINDA</v>
          </cell>
          <cell r="E85" t="str">
            <v>JESSIKA LIMA DE SOUZA</v>
          </cell>
          <cell r="F85" t="str">
            <v>2 - Outros Profissionais da Saúde</v>
          </cell>
          <cell r="G85">
            <v>322205</v>
          </cell>
          <cell r="H85">
            <v>43891</v>
          </cell>
          <cell r="I85" t="str">
            <v>1 - Plantonista</v>
          </cell>
          <cell r="J85">
            <v>44</v>
          </cell>
          <cell r="K85">
            <v>975.33</v>
          </cell>
          <cell r="O85">
            <v>0</v>
          </cell>
          <cell r="P85">
            <v>0</v>
          </cell>
          <cell r="Q85">
            <v>294.18999999999994</v>
          </cell>
          <cell r="R85">
            <v>0</v>
          </cell>
          <cell r="V85">
            <v>183.12</v>
          </cell>
          <cell r="W85">
            <v>1086.4000000000001</v>
          </cell>
        </row>
        <row r="86">
          <cell r="C86" t="str">
            <v>UPA OLINDA</v>
          </cell>
          <cell r="E86" t="str">
            <v>PATRICIA DE ARAUJO PEREIRA</v>
          </cell>
          <cell r="F86" t="str">
            <v>2 - Outros Profissionais da Saúde</v>
          </cell>
          <cell r="G86">
            <v>322205</v>
          </cell>
          <cell r="H86">
            <v>43891</v>
          </cell>
          <cell r="I86" t="str">
            <v>1 - Plantonista</v>
          </cell>
          <cell r="J86">
            <v>44</v>
          </cell>
          <cell r="K86">
            <v>975.33</v>
          </cell>
          <cell r="O86">
            <v>0</v>
          </cell>
          <cell r="P86">
            <v>0</v>
          </cell>
          <cell r="Q86">
            <v>278.66999999999996</v>
          </cell>
          <cell r="R86">
            <v>0</v>
          </cell>
          <cell r="V86">
            <v>177.24</v>
          </cell>
          <cell r="W86">
            <v>1076.76</v>
          </cell>
        </row>
        <row r="87">
          <cell r="C87" t="str">
            <v>UPA OLINDA</v>
          </cell>
          <cell r="E87" t="str">
            <v>MIRIAN LOPES DE ARAUJO</v>
          </cell>
          <cell r="F87" t="str">
            <v>2 - Outros Profissionais da Saúde</v>
          </cell>
          <cell r="G87">
            <v>322205</v>
          </cell>
          <cell r="H87">
            <v>43891</v>
          </cell>
          <cell r="I87" t="str">
            <v>1 - Plantonista</v>
          </cell>
          <cell r="J87">
            <v>44</v>
          </cell>
          <cell r="K87">
            <v>801.17</v>
          </cell>
          <cell r="O87">
            <v>0</v>
          </cell>
          <cell r="P87">
            <v>0</v>
          </cell>
          <cell r="Q87">
            <v>644.4</v>
          </cell>
          <cell r="R87">
            <v>0</v>
          </cell>
          <cell r="V87">
            <v>198.84</v>
          </cell>
          <cell r="W87">
            <v>1246.73</v>
          </cell>
        </row>
        <row r="88">
          <cell r="C88" t="str">
            <v>UPA OLINDA</v>
          </cell>
          <cell r="E88" t="str">
            <v>DAVINA MARIA DO NASCIMENTO</v>
          </cell>
          <cell r="F88" t="str">
            <v>2 - Outros Profissionais da Saúde</v>
          </cell>
          <cell r="G88">
            <v>322205</v>
          </cell>
          <cell r="H88">
            <v>43891</v>
          </cell>
          <cell r="I88" t="str">
            <v>1 - Plantonista</v>
          </cell>
          <cell r="J88">
            <v>44</v>
          </cell>
          <cell r="K88">
            <v>975.33</v>
          </cell>
          <cell r="O88">
            <v>0</v>
          </cell>
          <cell r="P88">
            <v>0</v>
          </cell>
          <cell r="Q88">
            <v>497.16999999999996</v>
          </cell>
          <cell r="R88">
            <v>0</v>
          </cell>
          <cell r="V88">
            <v>519.25</v>
          </cell>
          <cell r="W88">
            <v>953.25</v>
          </cell>
        </row>
        <row r="89">
          <cell r="C89" t="str">
            <v>UPA OLINDA</v>
          </cell>
          <cell r="E89" t="str">
            <v>PRISCILLA DE ARAUJO SILVA</v>
          </cell>
          <cell r="F89" t="str">
            <v>2 - Outros Profissionais da Saúde</v>
          </cell>
          <cell r="G89">
            <v>322205</v>
          </cell>
          <cell r="H89">
            <v>43891</v>
          </cell>
          <cell r="I89" t="str">
            <v>1 - Plantonista</v>
          </cell>
          <cell r="J89">
            <v>44</v>
          </cell>
          <cell r="K89">
            <v>1045</v>
          </cell>
          <cell r="O89">
            <v>0</v>
          </cell>
          <cell r="P89">
            <v>0</v>
          </cell>
          <cell r="Q89">
            <v>381.90000000000009</v>
          </cell>
          <cell r="R89">
            <v>0</v>
          </cell>
          <cell r="V89">
            <v>585.42999999999995</v>
          </cell>
          <cell r="W89">
            <v>841.47000000000014</v>
          </cell>
        </row>
        <row r="90">
          <cell r="C90" t="str">
            <v>UPA OLINDA</v>
          </cell>
          <cell r="E90" t="str">
            <v>SUZANA MARIA DA SILVA</v>
          </cell>
          <cell r="F90" t="str">
            <v>2 - Outros Profissionais da Saúde</v>
          </cell>
          <cell r="G90">
            <v>322205</v>
          </cell>
          <cell r="H90">
            <v>43891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330.03</v>
          </cell>
          <cell r="R90">
            <v>0</v>
          </cell>
          <cell r="V90">
            <v>201.96</v>
          </cell>
          <cell r="W90">
            <v>1173.07</v>
          </cell>
        </row>
        <row r="91">
          <cell r="C91" t="str">
            <v>UPA OLINDA</v>
          </cell>
          <cell r="E91" t="str">
            <v>POLIANA SILVA DE ALMEIDA</v>
          </cell>
          <cell r="F91" t="str">
            <v>2 - Outros Profissionais da Saúde</v>
          </cell>
          <cell r="G91">
            <v>322205</v>
          </cell>
          <cell r="H91">
            <v>43891</v>
          </cell>
          <cell r="I91" t="str">
            <v>1 - Plantonista</v>
          </cell>
          <cell r="J91">
            <v>44</v>
          </cell>
          <cell r="K91">
            <v>592.16999999999996</v>
          </cell>
          <cell r="O91">
            <v>0</v>
          </cell>
          <cell r="P91">
            <v>0</v>
          </cell>
          <cell r="Q91">
            <v>850.54000000000008</v>
          </cell>
          <cell r="R91">
            <v>0</v>
          </cell>
          <cell r="V91">
            <v>495.1</v>
          </cell>
          <cell r="W91">
            <v>947.61</v>
          </cell>
        </row>
        <row r="92">
          <cell r="C92" t="str">
            <v>UPA OLINDA</v>
          </cell>
          <cell r="E92" t="str">
            <v>SIMONE NEVES DA ROCHA</v>
          </cell>
          <cell r="F92" t="str">
            <v>2 - Outros Profissionais da Saúde</v>
          </cell>
          <cell r="G92">
            <v>322205</v>
          </cell>
          <cell r="H92">
            <v>43891</v>
          </cell>
          <cell r="I92" t="str">
            <v>1 - Plantonista</v>
          </cell>
          <cell r="J92">
            <v>44</v>
          </cell>
          <cell r="K92">
            <v>1045</v>
          </cell>
          <cell r="O92">
            <v>0</v>
          </cell>
          <cell r="P92">
            <v>0</v>
          </cell>
          <cell r="Q92">
            <v>439.30999999999995</v>
          </cell>
          <cell r="R92">
            <v>0</v>
          </cell>
          <cell r="V92">
            <v>202.49</v>
          </cell>
          <cell r="W92">
            <v>1281.82</v>
          </cell>
        </row>
        <row r="93">
          <cell r="C93" t="str">
            <v>UPA OLINDA</v>
          </cell>
          <cell r="E93" t="str">
            <v>RAMZA CLAYSE DANTAS DA SILVA</v>
          </cell>
          <cell r="F93" t="str">
            <v>2 - Outros Profissionais da Saúde</v>
          </cell>
          <cell r="G93">
            <v>322205</v>
          </cell>
          <cell r="H93">
            <v>43891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419.41000000000008</v>
          </cell>
          <cell r="R93">
            <v>0</v>
          </cell>
          <cell r="V93">
            <v>482.89</v>
          </cell>
          <cell r="W93">
            <v>981.5200000000001</v>
          </cell>
        </row>
        <row r="94">
          <cell r="C94" t="str">
            <v>UPA OLINDA</v>
          </cell>
          <cell r="E94" t="str">
            <v>JACKSON SEVERINO DA SILVA</v>
          </cell>
          <cell r="F94" t="str">
            <v>2 - Outros Profissionais da Saúde</v>
          </cell>
          <cell r="G94">
            <v>322205</v>
          </cell>
          <cell r="H94">
            <v>43891</v>
          </cell>
          <cell r="I94" t="str">
            <v>1 - Plantonista</v>
          </cell>
          <cell r="J94">
            <v>44</v>
          </cell>
          <cell r="K94">
            <v>1010.17</v>
          </cell>
          <cell r="O94">
            <v>0</v>
          </cell>
          <cell r="P94">
            <v>0</v>
          </cell>
          <cell r="Q94">
            <v>2816.11</v>
          </cell>
          <cell r="R94">
            <v>0</v>
          </cell>
          <cell r="V94">
            <v>197.7</v>
          </cell>
          <cell r="W94">
            <v>3628.5800000000004</v>
          </cell>
        </row>
        <row r="95">
          <cell r="C95" t="str">
            <v>UPA OLINDA</v>
          </cell>
          <cell r="E95" t="str">
            <v>LIDIA MARQUES DE CASTRO</v>
          </cell>
          <cell r="F95" t="str">
            <v>2 - Outros Profissionais da Saúde</v>
          </cell>
          <cell r="G95">
            <v>322205</v>
          </cell>
          <cell r="H95">
            <v>43891</v>
          </cell>
          <cell r="I95" t="str">
            <v>1 - Plantonista</v>
          </cell>
          <cell r="J95">
            <v>44</v>
          </cell>
          <cell r="K95">
            <v>766.33</v>
          </cell>
          <cell r="O95">
            <v>0</v>
          </cell>
          <cell r="P95">
            <v>0</v>
          </cell>
          <cell r="Q95">
            <v>539.91999999999996</v>
          </cell>
          <cell r="R95">
            <v>0</v>
          </cell>
          <cell r="V95">
            <v>148.63</v>
          </cell>
          <cell r="W95">
            <v>1157.6199999999999</v>
          </cell>
        </row>
        <row r="96">
          <cell r="C96" t="str">
            <v>UPA OLINDA</v>
          </cell>
          <cell r="E96" t="str">
            <v>NATHALY BIANCA PEREIRA</v>
          </cell>
          <cell r="F96" t="str">
            <v>2 - Outros Profissionais da Saúde</v>
          </cell>
          <cell r="G96">
            <v>322205</v>
          </cell>
          <cell r="H96">
            <v>43891</v>
          </cell>
          <cell r="I96" t="str">
            <v>1 - Plantonista</v>
          </cell>
          <cell r="J96">
            <v>44</v>
          </cell>
          <cell r="K96">
            <v>0</v>
          </cell>
          <cell r="O96">
            <v>0</v>
          </cell>
          <cell r="P96">
            <v>0</v>
          </cell>
          <cell r="Q96">
            <v>2371.04</v>
          </cell>
          <cell r="R96">
            <v>0</v>
          </cell>
          <cell r="V96">
            <v>424.74</v>
          </cell>
          <cell r="W96">
            <v>1946.3</v>
          </cell>
        </row>
        <row r="97">
          <cell r="C97" t="str">
            <v>UPA OLINDA</v>
          </cell>
          <cell r="E97" t="str">
            <v>FERNANDA PATRICIA FERREIRA DA SILVA</v>
          </cell>
          <cell r="F97" t="str">
            <v>2 - Outros Profissionais da Saúde</v>
          </cell>
          <cell r="G97">
            <v>322205</v>
          </cell>
          <cell r="H97">
            <v>43891</v>
          </cell>
          <cell r="I97" t="str">
            <v>1 - Plantonista</v>
          </cell>
          <cell r="J97">
            <v>44</v>
          </cell>
          <cell r="K97">
            <v>1045</v>
          </cell>
          <cell r="O97">
            <v>0</v>
          </cell>
          <cell r="P97">
            <v>0</v>
          </cell>
          <cell r="Q97">
            <v>458.73</v>
          </cell>
          <cell r="R97">
            <v>0</v>
          </cell>
          <cell r="V97">
            <v>266.49</v>
          </cell>
          <cell r="W97">
            <v>1237.24</v>
          </cell>
        </row>
        <row r="98">
          <cell r="C98" t="str">
            <v>UPA OLINDA</v>
          </cell>
          <cell r="E98" t="str">
            <v>GISELMA LEITE DA SILVA</v>
          </cell>
          <cell r="F98" t="str">
            <v>2 - Outros Profissionais da Saúde</v>
          </cell>
          <cell r="G98">
            <v>223505</v>
          </cell>
          <cell r="H98">
            <v>43891</v>
          </cell>
          <cell r="I98" t="str">
            <v>2 - Diarista</v>
          </cell>
          <cell r="J98">
            <v>40</v>
          </cell>
          <cell r="K98">
            <v>1847.47</v>
          </cell>
          <cell r="O98">
            <v>0</v>
          </cell>
          <cell r="P98">
            <v>0</v>
          </cell>
          <cell r="Q98">
            <v>678.6099999999999</v>
          </cell>
          <cell r="R98">
            <v>563.48</v>
          </cell>
          <cell r="V98">
            <v>398.25</v>
          </cell>
          <cell r="W98">
            <v>2691.31</v>
          </cell>
        </row>
        <row r="99">
          <cell r="C99" t="str">
            <v>UPA OLINDA</v>
          </cell>
          <cell r="E99" t="str">
            <v>CRISTIANA VALERIA DA SILVA SINFRONIO</v>
          </cell>
          <cell r="F99" t="str">
            <v>2 - Outros Profissionais da Saúde</v>
          </cell>
          <cell r="G99">
            <v>322205</v>
          </cell>
          <cell r="H99">
            <v>43891</v>
          </cell>
          <cell r="I99" t="str">
            <v>1 - Plantonista</v>
          </cell>
          <cell r="J99">
            <v>44</v>
          </cell>
          <cell r="K99">
            <v>0</v>
          </cell>
          <cell r="O99">
            <v>0</v>
          </cell>
          <cell r="P99">
            <v>0</v>
          </cell>
          <cell r="Q99">
            <v>520.66999999999996</v>
          </cell>
          <cell r="R99">
            <v>0</v>
          </cell>
          <cell r="V99">
            <v>39.49</v>
          </cell>
          <cell r="W99">
            <v>481.17999999999995</v>
          </cell>
        </row>
        <row r="100">
          <cell r="C100" t="str">
            <v>UPA OLINDA</v>
          </cell>
          <cell r="E100" t="str">
            <v>YEDA MARIA BATISTA LOIOLA</v>
          </cell>
          <cell r="F100" t="str">
            <v>2 - Outros Profissionais da Saúde</v>
          </cell>
          <cell r="G100">
            <v>322205</v>
          </cell>
          <cell r="H100">
            <v>43891</v>
          </cell>
          <cell r="I100" t="str">
            <v>1 - Plantonista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273.02</v>
          </cell>
          <cell r="R100">
            <v>0</v>
          </cell>
          <cell r="V100">
            <v>531.34</v>
          </cell>
          <cell r="W100">
            <v>786.68</v>
          </cell>
        </row>
        <row r="101">
          <cell r="C101" t="str">
            <v>UPA OLINDA</v>
          </cell>
          <cell r="E101" t="str">
            <v>MARY SIMONE BOYER DE ALMEIDA DOS ANJOS</v>
          </cell>
          <cell r="F101" t="str">
            <v>2 - Outros Profissionais da Saúde</v>
          </cell>
          <cell r="G101">
            <v>322205</v>
          </cell>
          <cell r="H101">
            <v>43891</v>
          </cell>
          <cell r="I101" t="str">
            <v>1 - Plantonista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264.02999999999997</v>
          </cell>
          <cell r="R101">
            <v>0</v>
          </cell>
          <cell r="V101">
            <v>193.65</v>
          </cell>
          <cell r="W101">
            <v>1115.3799999999999</v>
          </cell>
        </row>
        <row r="102">
          <cell r="C102" t="str">
            <v>UPA OLINDA</v>
          </cell>
          <cell r="E102" t="str">
            <v>TALITA PEREIRA DE MENEZES</v>
          </cell>
          <cell r="F102" t="str">
            <v>2 - Outros Profissionais da Saúde</v>
          </cell>
          <cell r="G102">
            <v>223505</v>
          </cell>
          <cell r="H102">
            <v>43891</v>
          </cell>
          <cell r="I102" t="str">
            <v>1 - Plantonista</v>
          </cell>
          <cell r="J102">
            <v>40</v>
          </cell>
          <cell r="K102">
            <v>0</v>
          </cell>
          <cell r="O102">
            <v>4978.8500000000004</v>
          </cell>
          <cell r="P102">
            <v>1199.3599999999999</v>
          </cell>
          <cell r="Q102">
            <v>49.3900000000001</v>
          </cell>
          <cell r="R102">
            <v>0</v>
          </cell>
          <cell r="V102">
            <v>6197.99</v>
          </cell>
          <cell r="W102">
            <v>29.610000000000582</v>
          </cell>
        </row>
        <row r="103">
          <cell r="C103" t="str">
            <v>UPA OLINDA</v>
          </cell>
          <cell r="E103" t="str">
            <v>MIRELA DOS SANTOS SILVA</v>
          </cell>
          <cell r="F103" t="str">
            <v>2 - Outros Profissionais da Saúde</v>
          </cell>
          <cell r="G103">
            <v>223505</v>
          </cell>
          <cell r="H103">
            <v>43891</v>
          </cell>
          <cell r="I103" t="str">
            <v>1 - Plantonista</v>
          </cell>
          <cell r="J103">
            <v>40</v>
          </cell>
          <cell r="K103">
            <v>1990.65</v>
          </cell>
          <cell r="O103">
            <v>0</v>
          </cell>
          <cell r="P103">
            <v>0</v>
          </cell>
          <cell r="Q103">
            <v>6790.9000000000015</v>
          </cell>
          <cell r="R103">
            <v>607.15</v>
          </cell>
          <cell r="V103">
            <v>663.82</v>
          </cell>
          <cell r="W103">
            <v>8724.880000000001</v>
          </cell>
        </row>
        <row r="104">
          <cell r="C104" t="str">
            <v>UPA OLINDA</v>
          </cell>
          <cell r="E104" t="str">
            <v>ALESSANDRA NASCIMENTO SILVA</v>
          </cell>
          <cell r="F104" t="str">
            <v>2 - Outros Profissionais da Saúde</v>
          </cell>
          <cell r="G104">
            <v>322205</v>
          </cell>
          <cell r="H104">
            <v>43891</v>
          </cell>
          <cell r="I104" t="str">
            <v>1 - Plantonista</v>
          </cell>
          <cell r="J104">
            <v>44</v>
          </cell>
          <cell r="K104">
            <v>522.5</v>
          </cell>
          <cell r="O104">
            <v>0</v>
          </cell>
          <cell r="P104">
            <v>0</v>
          </cell>
          <cell r="Q104">
            <v>963.56</v>
          </cell>
          <cell r="R104">
            <v>0</v>
          </cell>
          <cell r="V104">
            <v>199.74</v>
          </cell>
          <cell r="W104">
            <v>1286.32</v>
          </cell>
        </row>
        <row r="105">
          <cell r="C105" t="str">
            <v>UPA OLINDA</v>
          </cell>
          <cell r="E105" t="str">
            <v>DIJANE BISPO DOS SANTOS</v>
          </cell>
          <cell r="F105" t="str">
            <v>2 - Outros Profissionais da Saúde</v>
          </cell>
          <cell r="G105">
            <v>322205</v>
          </cell>
          <cell r="H105">
            <v>43891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261.25</v>
          </cell>
          <cell r="R105">
            <v>0</v>
          </cell>
          <cell r="V105">
            <v>499.02</v>
          </cell>
          <cell r="W105">
            <v>807.23</v>
          </cell>
        </row>
        <row r="106">
          <cell r="C106" t="str">
            <v>UPA OLINDA</v>
          </cell>
          <cell r="E106" t="str">
            <v>SHIRLEY GOMES DIAS</v>
          </cell>
          <cell r="F106" t="str">
            <v>2 - Outros Profissionais da Saúde</v>
          </cell>
          <cell r="G106">
            <v>322205</v>
          </cell>
          <cell r="H106">
            <v>43891</v>
          </cell>
          <cell r="I106" t="str">
            <v>1 - Plantonista</v>
          </cell>
          <cell r="J106">
            <v>44</v>
          </cell>
          <cell r="K106">
            <v>1045</v>
          </cell>
          <cell r="O106">
            <v>0</v>
          </cell>
          <cell r="P106">
            <v>0</v>
          </cell>
          <cell r="Q106">
            <v>430.29999999999995</v>
          </cell>
          <cell r="R106">
            <v>0</v>
          </cell>
          <cell r="V106">
            <v>203.39</v>
          </cell>
          <cell r="W106">
            <v>1271.9099999999999</v>
          </cell>
        </row>
        <row r="107">
          <cell r="C107" t="str">
            <v>UPA OLINDA</v>
          </cell>
          <cell r="E107" t="str">
            <v>IDEILDO RIBEIRO TOZER</v>
          </cell>
          <cell r="F107" t="str">
            <v>2 - Outros Profissionais da Saúde</v>
          </cell>
          <cell r="G107">
            <v>322205</v>
          </cell>
          <cell r="H107">
            <v>43891</v>
          </cell>
          <cell r="I107" t="str">
            <v>1 - Plantonista</v>
          </cell>
          <cell r="J107">
            <v>44</v>
          </cell>
          <cell r="K107">
            <v>1045</v>
          </cell>
          <cell r="O107">
            <v>0</v>
          </cell>
          <cell r="P107">
            <v>0</v>
          </cell>
          <cell r="Q107">
            <v>285.77</v>
          </cell>
          <cell r="R107">
            <v>0</v>
          </cell>
          <cell r="V107">
            <v>193.81</v>
          </cell>
          <cell r="W107">
            <v>1136.96</v>
          </cell>
        </row>
        <row r="108">
          <cell r="C108" t="str">
            <v>UPA OLINDA</v>
          </cell>
          <cell r="E108" t="str">
            <v>DANIELLY SANTOS RAMOS DE BARROS</v>
          </cell>
          <cell r="F108" t="str">
            <v>2 - Outros Profissionais da Saúde</v>
          </cell>
          <cell r="G108">
            <v>223505</v>
          </cell>
          <cell r="H108">
            <v>43891</v>
          </cell>
          <cell r="I108" t="str">
            <v>2 - Diarista</v>
          </cell>
          <cell r="J108">
            <v>40</v>
          </cell>
          <cell r="K108">
            <v>1791.59</v>
          </cell>
          <cell r="O108">
            <v>0</v>
          </cell>
          <cell r="P108">
            <v>0</v>
          </cell>
          <cell r="Q108">
            <v>631.21999999999991</v>
          </cell>
          <cell r="R108">
            <v>546.42999999999995</v>
          </cell>
          <cell r="V108">
            <v>396.01</v>
          </cell>
          <cell r="W108">
            <v>2573.2299999999996</v>
          </cell>
        </row>
        <row r="109">
          <cell r="C109" t="str">
            <v>UPA OLINDA</v>
          </cell>
          <cell r="E109" t="str">
            <v>REJANE DE SOUZA BRAGA</v>
          </cell>
          <cell r="F109" t="str">
            <v>2 - Outros Profissionais da Saúde</v>
          </cell>
          <cell r="G109">
            <v>322205</v>
          </cell>
          <cell r="H109">
            <v>43891</v>
          </cell>
          <cell r="I109" t="str">
            <v>1 - Plantonista</v>
          </cell>
          <cell r="J109">
            <v>44</v>
          </cell>
          <cell r="K109">
            <v>1045</v>
          </cell>
          <cell r="O109">
            <v>0</v>
          </cell>
          <cell r="P109">
            <v>0</v>
          </cell>
          <cell r="Q109">
            <v>2674.14</v>
          </cell>
          <cell r="R109">
            <v>0</v>
          </cell>
          <cell r="V109">
            <v>217.95</v>
          </cell>
          <cell r="W109">
            <v>3501.19</v>
          </cell>
        </row>
        <row r="110">
          <cell r="C110" t="str">
            <v>UPA OLINDA</v>
          </cell>
          <cell r="E110" t="str">
            <v>EDIVANIA MARIA DA SILVA BELARMINO</v>
          </cell>
          <cell r="F110" t="str">
            <v>2 - Outros Profissionais da Saúde</v>
          </cell>
          <cell r="G110">
            <v>322205</v>
          </cell>
          <cell r="H110">
            <v>43891</v>
          </cell>
          <cell r="I110" t="str">
            <v>1 - Plantonista</v>
          </cell>
          <cell r="J110">
            <v>44</v>
          </cell>
          <cell r="K110">
            <v>905.67</v>
          </cell>
          <cell r="O110">
            <v>0</v>
          </cell>
          <cell r="P110">
            <v>0</v>
          </cell>
          <cell r="Q110">
            <v>547.2700000000001</v>
          </cell>
          <cell r="R110">
            <v>0</v>
          </cell>
          <cell r="V110">
            <v>193.36</v>
          </cell>
          <cell r="W110">
            <v>1259.58</v>
          </cell>
        </row>
        <row r="111">
          <cell r="C111" t="str">
            <v>UPA OLINDA</v>
          </cell>
          <cell r="E111" t="str">
            <v>AMANDA FRANCISCA ANDRADE DE CARVALHO</v>
          </cell>
          <cell r="F111" t="str">
            <v>2 - Outros Profissionais da Saúde</v>
          </cell>
          <cell r="G111">
            <v>322205</v>
          </cell>
          <cell r="H111">
            <v>43891</v>
          </cell>
          <cell r="I111" t="str">
            <v>1 - Plantonista</v>
          </cell>
          <cell r="J111">
            <v>44</v>
          </cell>
          <cell r="K111">
            <v>975.33</v>
          </cell>
          <cell r="O111">
            <v>0</v>
          </cell>
          <cell r="P111">
            <v>0</v>
          </cell>
          <cell r="Q111">
            <v>310.49999999999989</v>
          </cell>
          <cell r="R111">
            <v>0</v>
          </cell>
          <cell r="V111">
            <v>184.16</v>
          </cell>
          <cell r="W111">
            <v>1101.6699999999998</v>
          </cell>
        </row>
        <row r="112">
          <cell r="C112" t="str">
            <v>UPA OLINDA</v>
          </cell>
          <cell r="E112" t="str">
            <v>EDVANIA VIANA DE LIRA</v>
          </cell>
          <cell r="F112" t="str">
            <v>2 - Outros Profissionais da Saúde</v>
          </cell>
          <cell r="G112">
            <v>322205</v>
          </cell>
          <cell r="H112">
            <v>43891</v>
          </cell>
          <cell r="I112" t="str">
            <v>1 - Plantonista</v>
          </cell>
          <cell r="J112">
            <v>44</v>
          </cell>
          <cell r="K112">
            <v>975.33</v>
          </cell>
          <cell r="O112">
            <v>0</v>
          </cell>
          <cell r="P112">
            <v>0</v>
          </cell>
          <cell r="Q112">
            <v>243.84000000000003</v>
          </cell>
          <cell r="R112">
            <v>0</v>
          </cell>
          <cell r="V112">
            <v>495.08</v>
          </cell>
          <cell r="W112">
            <v>724.09000000000015</v>
          </cell>
        </row>
        <row r="113">
          <cell r="C113" t="str">
            <v>UPA OLINDA</v>
          </cell>
          <cell r="E113" t="str">
            <v>ELZA MARIA DA SILVA CORREIA</v>
          </cell>
          <cell r="F113" t="str">
            <v>2 - Outros Profissionais da Saúde</v>
          </cell>
          <cell r="G113">
            <v>322205</v>
          </cell>
          <cell r="H113">
            <v>43891</v>
          </cell>
          <cell r="I113" t="str">
            <v>1 - Plantonista</v>
          </cell>
          <cell r="J113">
            <v>44</v>
          </cell>
          <cell r="K113">
            <v>0</v>
          </cell>
          <cell r="O113">
            <v>1731.64</v>
          </cell>
          <cell r="P113">
            <v>627</v>
          </cell>
          <cell r="Q113">
            <v>28.6099999999999</v>
          </cell>
          <cell r="R113">
            <v>0</v>
          </cell>
          <cell r="V113">
            <v>2387.25</v>
          </cell>
          <cell r="W113">
            <v>0</v>
          </cell>
        </row>
        <row r="114">
          <cell r="C114" t="str">
            <v>UPA OLINDA</v>
          </cell>
          <cell r="E114" t="str">
            <v>ROSANA FERREIRA DA SILVA</v>
          </cell>
          <cell r="F114" t="str">
            <v>2 - Outros Profissionais da Saúde</v>
          </cell>
          <cell r="G114">
            <v>322205</v>
          </cell>
          <cell r="H114">
            <v>43891</v>
          </cell>
          <cell r="I114" t="str">
            <v>1 - Plantonista</v>
          </cell>
          <cell r="J114">
            <v>44</v>
          </cell>
          <cell r="K114">
            <v>1045</v>
          </cell>
          <cell r="O114">
            <v>0</v>
          </cell>
          <cell r="P114">
            <v>0</v>
          </cell>
          <cell r="Q114">
            <v>418.1099999999999</v>
          </cell>
          <cell r="R114">
            <v>0</v>
          </cell>
          <cell r="V114">
            <v>201.31</v>
          </cell>
          <cell r="W114">
            <v>1261.8</v>
          </cell>
        </row>
        <row r="115">
          <cell r="C115" t="str">
            <v>UPA OLINDA</v>
          </cell>
          <cell r="E115" t="str">
            <v>NIEDJA ALVES CORREIA</v>
          </cell>
          <cell r="F115" t="str">
            <v>2 - Outros Profissionais da Saúde</v>
          </cell>
          <cell r="G115">
            <v>322205</v>
          </cell>
          <cell r="H115">
            <v>43891</v>
          </cell>
          <cell r="I115" t="str">
            <v>1 - Plantonista</v>
          </cell>
          <cell r="J115">
            <v>44</v>
          </cell>
          <cell r="K115">
            <v>1045</v>
          </cell>
          <cell r="O115">
            <v>0</v>
          </cell>
          <cell r="P115">
            <v>0</v>
          </cell>
          <cell r="Q115">
            <v>312.15000000000009</v>
          </cell>
          <cell r="R115">
            <v>0</v>
          </cell>
          <cell r="V115">
            <v>556.82000000000005</v>
          </cell>
          <cell r="W115">
            <v>800.33</v>
          </cell>
        </row>
        <row r="116">
          <cell r="C116" t="str">
            <v>UPA OLINDA</v>
          </cell>
          <cell r="E116" t="str">
            <v>MARIA VITORIA ALVES DA ROCHA</v>
          </cell>
          <cell r="F116" t="str">
            <v>3 - Administrativo</v>
          </cell>
          <cell r="G116">
            <v>411010</v>
          </cell>
          <cell r="H116">
            <v>43891</v>
          </cell>
          <cell r="I116" t="str">
            <v>2 - Diarista</v>
          </cell>
          <cell r="J116">
            <v>20</v>
          </cell>
          <cell r="K116">
            <v>522.5</v>
          </cell>
          <cell r="O116">
            <v>0</v>
          </cell>
          <cell r="P116">
            <v>0</v>
          </cell>
          <cell r="Q116">
            <v>48.620000000000005</v>
          </cell>
          <cell r="R116">
            <v>0</v>
          </cell>
          <cell r="V116">
            <v>70.53</v>
          </cell>
          <cell r="W116">
            <v>500.59000000000003</v>
          </cell>
        </row>
        <row r="117">
          <cell r="C117" t="str">
            <v>UPA OLINDA</v>
          </cell>
          <cell r="E117" t="str">
            <v>LILIAN DOS SANTOS</v>
          </cell>
          <cell r="F117" t="str">
            <v>3 - Administrativo</v>
          </cell>
          <cell r="G117">
            <v>411010</v>
          </cell>
          <cell r="H117">
            <v>43891</v>
          </cell>
          <cell r="I117" t="str">
            <v>1 - Plantonista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2178.11</v>
          </cell>
          <cell r="R117">
            <v>0</v>
          </cell>
          <cell r="V117">
            <v>509.3</v>
          </cell>
          <cell r="W117">
            <v>2713.81</v>
          </cell>
        </row>
        <row r="118">
          <cell r="C118" t="str">
            <v>UPA OLINDA</v>
          </cell>
          <cell r="E118" t="str">
            <v>ALESSANDRA CRISTINA CHAGAS SILVA</v>
          </cell>
          <cell r="F118" t="str">
            <v>3 - Administrativo</v>
          </cell>
          <cell r="G118">
            <v>411010</v>
          </cell>
          <cell r="H118">
            <v>43891</v>
          </cell>
          <cell r="I118" t="str">
            <v>1 - Plantonista</v>
          </cell>
          <cell r="J118">
            <v>44</v>
          </cell>
          <cell r="K118">
            <v>1045</v>
          </cell>
          <cell r="O118">
            <v>0</v>
          </cell>
          <cell r="P118">
            <v>0</v>
          </cell>
          <cell r="Q118">
            <v>519.79999999999995</v>
          </cell>
          <cell r="R118">
            <v>0</v>
          </cell>
          <cell r="V118">
            <v>186.95</v>
          </cell>
          <cell r="W118">
            <v>1377.85</v>
          </cell>
        </row>
        <row r="119">
          <cell r="C119" t="str">
            <v>UPA OLINDA</v>
          </cell>
          <cell r="E119" t="str">
            <v>DANIELE MARIA DA SILVA</v>
          </cell>
          <cell r="F119" t="str">
            <v>3 - Administrativo</v>
          </cell>
          <cell r="G119">
            <v>411010</v>
          </cell>
          <cell r="H119">
            <v>43891</v>
          </cell>
          <cell r="I119" t="str">
            <v>1 - Plantonista</v>
          </cell>
          <cell r="J119">
            <v>44</v>
          </cell>
          <cell r="K119">
            <v>1045</v>
          </cell>
          <cell r="O119">
            <v>0</v>
          </cell>
          <cell r="P119">
            <v>0</v>
          </cell>
          <cell r="Q119">
            <v>447.86999999999989</v>
          </cell>
          <cell r="R119">
            <v>0</v>
          </cell>
          <cell r="V119">
            <v>515.55999999999995</v>
          </cell>
          <cell r="W119">
            <v>977.31</v>
          </cell>
        </row>
        <row r="120">
          <cell r="C120" t="str">
            <v>UPA OLINDA</v>
          </cell>
          <cell r="E120" t="str">
            <v>ALEXSANDRA MARIA DA SILVA SANTOS</v>
          </cell>
          <cell r="F120" t="str">
            <v>3 - Administrativo</v>
          </cell>
          <cell r="G120">
            <v>411010</v>
          </cell>
          <cell r="H120">
            <v>43891</v>
          </cell>
          <cell r="I120" t="str">
            <v>1 - Plantonista</v>
          </cell>
          <cell r="J120">
            <v>44</v>
          </cell>
          <cell r="K120">
            <v>1045</v>
          </cell>
          <cell r="O120">
            <v>0</v>
          </cell>
          <cell r="P120">
            <v>0</v>
          </cell>
          <cell r="Q120">
            <v>483.16000000000008</v>
          </cell>
          <cell r="R120">
            <v>0</v>
          </cell>
          <cell r="V120">
            <v>193.36</v>
          </cell>
          <cell r="W120">
            <v>1334.8000000000002</v>
          </cell>
        </row>
        <row r="121">
          <cell r="C121" t="str">
            <v>UPA OLINDA</v>
          </cell>
          <cell r="E121" t="str">
            <v>DAYANNE LIMA DA SILVA</v>
          </cell>
          <cell r="F121" t="str">
            <v>3 - Administrativo</v>
          </cell>
          <cell r="G121">
            <v>411010</v>
          </cell>
          <cell r="H121">
            <v>43891</v>
          </cell>
          <cell r="I121" t="str">
            <v>1 - Plantonista</v>
          </cell>
          <cell r="J121">
            <v>44</v>
          </cell>
          <cell r="K121">
            <v>1045</v>
          </cell>
          <cell r="O121">
            <v>0</v>
          </cell>
          <cell r="P121">
            <v>0</v>
          </cell>
          <cell r="Q121">
            <v>365.80999999999995</v>
          </cell>
          <cell r="R121">
            <v>0</v>
          </cell>
          <cell r="V121">
            <v>354.24</v>
          </cell>
          <cell r="W121">
            <v>1056.57</v>
          </cell>
        </row>
        <row r="122">
          <cell r="C122" t="str">
            <v>UPA OLINDA</v>
          </cell>
          <cell r="E122" t="str">
            <v>DEBORA THAIS MARINHO FERREIRA ESPINDOLA</v>
          </cell>
          <cell r="F122" t="str">
            <v>3 - Administrativo</v>
          </cell>
          <cell r="G122">
            <v>411010</v>
          </cell>
          <cell r="H122">
            <v>43891</v>
          </cell>
          <cell r="I122" t="str">
            <v>1 - Plantonista</v>
          </cell>
          <cell r="J122">
            <v>44</v>
          </cell>
          <cell r="K122">
            <v>1045</v>
          </cell>
          <cell r="O122">
            <v>0</v>
          </cell>
          <cell r="P122">
            <v>0</v>
          </cell>
          <cell r="Q122">
            <v>579.73</v>
          </cell>
          <cell r="R122">
            <v>0</v>
          </cell>
          <cell r="V122">
            <v>471.23</v>
          </cell>
          <cell r="W122">
            <v>1153.5</v>
          </cell>
        </row>
        <row r="123">
          <cell r="C123" t="str">
            <v>UPA OLINDA</v>
          </cell>
          <cell r="E123" t="str">
            <v>LUANNA  ALESANDRA MONTEIRO DE OLIVEIRA</v>
          </cell>
          <cell r="F123" t="str">
            <v>3 - Administrativo</v>
          </cell>
          <cell r="G123">
            <v>411010</v>
          </cell>
          <cell r="H123">
            <v>43891</v>
          </cell>
          <cell r="I123" t="str">
            <v>1 - Plantonista</v>
          </cell>
          <cell r="J123">
            <v>44</v>
          </cell>
          <cell r="K123">
            <v>1010.17</v>
          </cell>
          <cell r="O123">
            <v>0</v>
          </cell>
          <cell r="P123">
            <v>0</v>
          </cell>
          <cell r="Q123">
            <v>471.17999999999995</v>
          </cell>
          <cell r="R123">
            <v>0</v>
          </cell>
          <cell r="V123">
            <v>473.34</v>
          </cell>
          <cell r="W123">
            <v>1008.01</v>
          </cell>
        </row>
        <row r="124">
          <cell r="C124" t="str">
            <v>UPA OLINDA</v>
          </cell>
          <cell r="E124" t="str">
            <v>TARCIANA SOUZA DE ARAUJO</v>
          </cell>
          <cell r="F124" t="str">
            <v>3 - Administrativo</v>
          </cell>
          <cell r="G124">
            <v>411010</v>
          </cell>
          <cell r="H124">
            <v>43891</v>
          </cell>
          <cell r="I124" t="str">
            <v>1 - Plantonista</v>
          </cell>
          <cell r="J124">
            <v>44</v>
          </cell>
          <cell r="K124">
            <v>1010.17</v>
          </cell>
          <cell r="O124">
            <v>0</v>
          </cell>
          <cell r="P124">
            <v>0</v>
          </cell>
          <cell r="Q124">
            <v>383.05000000000007</v>
          </cell>
          <cell r="R124">
            <v>0</v>
          </cell>
          <cell r="V124">
            <v>519.36</v>
          </cell>
          <cell r="W124">
            <v>873.86</v>
          </cell>
        </row>
        <row r="125">
          <cell r="C125" t="str">
            <v>UPA OLINDA</v>
          </cell>
          <cell r="E125" t="str">
            <v>WARRLA SOUZA DA SILVA</v>
          </cell>
          <cell r="F125" t="str">
            <v>3 - Administrativo</v>
          </cell>
          <cell r="G125">
            <v>411010</v>
          </cell>
          <cell r="H125">
            <v>43891</v>
          </cell>
          <cell r="I125" t="str">
            <v>1 - Plantonista</v>
          </cell>
          <cell r="J125">
            <v>44</v>
          </cell>
          <cell r="K125">
            <v>1045</v>
          </cell>
          <cell r="O125">
            <v>0</v>
          </cell>
          <cell r="P125">
            <v>0</v>
          </cell>
          <cell r="Q125">
            <v>442.23</v>
          </cell>
          <cell r="R125">
            <v>0</v>
          </cell>
          <cell r="V125">
            <v>202.4</v>
          </cell>
          <cell r="W125">
            <v>1284.83</v>
          </cell>
        </row>
        <row r="126">
          <cell r="C126" t="str">
            <v>UPA OLINDA</v>
          </cell>
          <cell r="E126" t="str">
            <v>MARINEIDE DE SOUZA MONTEIRO</v>
          </cell>
          <cell r="F126" t="str">
            <v>3 - Administrativo</v>
          </cell>
          <cell r="G126">
            <v>411010</v>
          </cell>
          <cell r="H126">
            <v>43891</v>
          </cell>
          <cell r="I126" t="str">
            <v>1 - Plantonista</v>
          </cell>
          <cell r="J126">
            <v>44</v>
          </cell>
          <cell r="K126">
            <v>1045</v>
          </cell>
          <cell r="O126">
            <v>0</v>
          </cell>
          <cell r="P126">
            <v>0</v>
          </cell>
          <cell r="Q126">
            <v>462.32999999999993</v>
          </cell>
          <cell r="R126">
            <v>0</v>
          </cell>
          <cell r="V126">
            <v>206.68</v>
          </cell>
          <cell r="W126">
            <v>1300.6499999999999</v>
          </cell>
        </row>
        <row r="127">
          <cell r="C127" t="str">
            <v>UPA OLINDA</v>
          </cell>
          <cell r="E127" t="str">
            <v>ERIKA TASSYANA TENORIO FRAGA</v>
          </cell>
          <cell r="F127" t="str">
            <v>3 - Administrativo</v>
          </cell>
          <cell r="G127">
            <v>411010</v>
          </cell>
          <cell r="H127">
            <v>43891</v>
          </cell>
          <cell r="I127" t="str">
            <v>1 - Plantonista</v>
          </cell>
          <cell r="J127">
            <v>44</v>
          </cell>
          <cell r="K127">
            <v>1045</v>
          </cell>
          <cell r="O127">
            <v>0</v>
          </cell>
          <cell r="P127">
            <v>0</v>
          </cell>
          <cell r="Q127">
            <v>478.67000000000007</v>
          </cell>
          <cell r="R127">
            <v>0</v>
          </cell>
          <cell r="V127">
            <v>434.2</v>
          </cell>
          <cell r="W127">
            <v>1089.47</v>
          </cell>
        </row>
        <row r="128">
          <cell r="C128" t="str">
            <v>UPA OLINDA</v>
          </cell>
          <cell r="E128" t="str">
            <v>GLEICIANE CRISTINA LIMA DOS SANTOS</v>
          </cell>
          <cell r="F128" t="str">
            <v>3 - Administrativo</v>
          </cell>
          <cell r="G128">
            <v>411010</v>
          </cell>
          <cell r="H128">
            <v>43891</v>
          </cell>
          <cell r="I128" t="str">
            <v>1 - Plantonista</v>
          </cell>
          <cell r="J128">
            <v>44</v>
          </cell>
          <cell r="K128">
            <v>801.17</v>
          </cell>
          <cell r="O128">
            <v>0</v>
          </cell>
          <cell r="P128">
            <v>0</v>
          </cell>
          <cell r="Q128">
            <v>776.18</v>
          </cell>
          <cell r="R128">
            <v>0</v>
          </cell>
          <cell r="V128">
            <v>189.11</v>
          </cell>
          <cell r="W128">
            <v>1388.2399999999998</v>
          </cell>
        </row>
        <row r="129">
          <cell r="C129" t="str">
            <v>UPA OLINDA</v>
          </cell>
          <cell r="E129" t="str">
            <v>ALEXSANDRA CORREIA DE AQUINO</v>
          </cell>
          <cell r="F129" t="str">
            <v>3 - Administrativo</v>
          </cell>
          <cell r="G129">
            <v>411010</v>
          </cell>
          <cell r="H129">
            <v>43891</v>
          </cell>
          <cell r="I129" t="str">
            <v>1 - Plantonista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784.8</v>
          </cell>
          <cell r="R129">
            <v>0</v>
          </cell>
          <cell r="V129">
            <v>281.01</v>
          </cell>
          <cell r="W129">
            <v>1548.79</v>
          </cell>
        </row>
        <row r="130">
          <cell r="C130" t="str">
            <v>UPA OLINDA</v>
          </cell>
          <cell r="E130" t="str">
            <v>SILVANIA WILMA DE SOUZA SILVA</v>
          </cell>
          <cell r="F130" t="str">
            <v>2 - Outros Profissionais da Saúde</v>
          </cell>
          <cell r="G130">
            <v>251605</v>
          </cell>
          <cell r="H130">
            <v>43891</v>
          </cell>
          <cell r="I130" t="str">
            <v>2 - Diarista</v>
          </cell>
          <cell r="J130">
            <v>30</v>
          </cell>
          <cell r="K130">
            <v>1809.72</v>
          </cell>
          <cell r="O130">
            <v>0</v>
          </cell>
          <cell r="P130">
            <v>0</v>
          </cell>
          <cell r="Q130">
            <v>389.96999999999991</v>
          </cell>
          <cell r="R130">
            <v>752.43</v>
          </cell>
          <cell r="V130">
            <v>334.33</v>
          </cell>
          <cell r="W130">
            <v>2617.79</v>
          </cell>
        </row>
        <row r="131">
          <cell r="C131" t="str">
            <v>UPA OLINDA</v>
          </cell>
          <cell r="E131" t="str">
            <v>MARIUSKA RODRIGUES RAPOSO LAPORTE</v>
          </cell>
          <cell r="F131" t="str">
            <v>2 - Outros Profissionais da Saúde</v>
          </cell>
          <cell r="G131">
            <v>251605</v>
          </cell>
          <cell r="H131">
            <v>43891</v>
          </cell>
          <cell r="I131" t="str">
            <v>1 - Plantonista</v>
          </cell>
          <cell r="J131">
            <v>30</v>
          </cell>
          <cell r="K131">
            <v>1809.72</v>
          </cell>
          <cell r="O131">
            <v>0</v>
          </cell>
          <cell r="P131">
            <v>0</v>
          </cell>
          <cell r="Q131">
            <v>312.23999999999984</v>
          </cell>
          <cell r="R131">
            <v>452.43</v>
          </cell>
          <cell r="V131">
            <v>267.47000000000003</v>
          </cell>
          <cell r="W131">
            <v>2306.92</v>
          </cell>
        </row>
        <row r="132">
          <cell r="C132" t="str">
            <v>UPA OLINDA</v>
          </cell>
          <cell r="E132" t="str">
            <v>REBECA VIANA FERREIRA</v>
          </cell>
          <cell r="F132" t="str">
            <v>2 - Outros Profissionais da Saúde</v>
          </cell>
          <cell r="G132">
            <v>251605</v>
          </cell>
          <cell r="H132">
            <v>43891</v>
          </cell>
          <cell r="I132" t="str">
            <v>1 - Plantonista</v>
          </cell>
          <cell r="J132">
            <v>30</v>
          </cell>
          <cell r="K132">
            <v>1809.72</v>
          </cell>
          <cell r="O132">
            <v>0</v>
          </cell>
          <cell r="P132">
            <v>0</v>
          </cell>
          <cell r="Q132">
            <v>311.44999999999987</v>
          </cell>
          <cell r="R132">
            <v>452.43</v>
          </cell>
          <cell r="V132">
            <v>299.58</v>
          </cell>
          <cell r="W132">
            <v>2274.02</v>
          </cell>
        </row>
        <row r="133">
          <cell r="C133" t="str">
            <v>UPA OLINDA</v>
          </cell>
          <cell r="E133" t="str">
            <v>JOSELINE NUNES DA SILVA MARTINS</v>
          </cell>
          <cell r="F133" t="str">
            <v>2 - Outros Profissionais da Saúde</v>
          </cell>
          <cell r="G133">
            <v>251605</v>
          </cell>
          <cell r="H133">
            <v>43891</v>
          </cell>
          <cell r="I133" t="str">
            <v>1 - Plantonista</v>
          </cell>
          <cell r="J133">
            <v>30</v>
          </cell>
          <cell r="K133">
            <v>1809.72</v>
          </cell>
          <cell r="O133">
            <v>0</v>
          </cell>
          <cell r="P133">
            <v>0</v>
          </cell>
          <cell r="Q133">
            <v>273.5299999999998</v>
          </cell>
          <cell r="R133">
            <v>452.43</v>
          </cell>
          <cell r="V133">
            <v>286.29000000000002</v>
          </cell>
          <cell r="W133">
            <v>2249.39</v>
          </cell>
        </row>
        <row r="134">
          <cell r="C134" t="str">
            <v>UPA OLINDA</v>
          </cell>
          <cell r="E134" t="str">
            <v>JAILTON JUNIOR MACEDO</v>
          </cell>
          <cell r="F134" t="str">
            <v>3 - Administrativo</v>
          </cell>
          <cell r="G134">
            <v>782320</v>
          </cell>
          <cell r="H134">
            <v>43891</v>
          </cell>
          <cell r="I134" t="str">
            <v>1 - Plantonista</v>
          </cell>
          <cell r="J134">
            <v>44</v>
          </cell>
          <cell r="K134">
            <v>0</v>
          </cell>
          <cell r="O134">
            <v>2510.2800000000002</v>
          </cell>
          <cell r="P134">
            <v>852.22</v>
          </cell>
          <cell r="Q134">
            <v>285.03999999999974</v>
          </cell>
          <cell r="R134">
            <v>0</v>
          </cell>
          <cell r="V134">
            <v>3422.12</v>
          </cell>
          <cell r="W134">
            <v>225.42000000000007</v>
          </cell>
        </row>
        <row r="135">
          <cell r="C135" t="str">
            <v>UPA OLINDA</v>
          </cell>
          <cell r="E135" t="str">
            <v>JOSE WELLINGTON DA SILVA PEREIRA</v>
          </cell>
          <cell r="F135" t="str">
            <v>2 - Outros Profissionais da Saúde</v>
          </cell>
          <cell r="G135">
            <v>322205</v>
          </cell>
          <cell r="H135">
            <v>43891</v>
          </cell>
          <cell r="I135" t="str">
            <v>1 - Plantonista</v>
          </cell>
          <cell r="J135">
            <v>44</v>
          </cell>
          <cell r="K135">
            <v>1010.17</v>
          </cell>
          <cell r="O135">
            <v>0</v>
          </cell>
          <cell r="P135">
            <v>0</v>
          </cell>
          <cell r="Q135">
            <v>367.64</v>
          </cell>
          <cell r="R135">
            <v>0</v>
          </cell>
          <cell r="V135">
            <v>547.86</v>
          </cell>
          <cell r="W135">
            <v>829.94999999999993</v>
          </cell>
        </row>
        <row r="136">
          <cell r="C136" t="str">
            <v>UPA OLINDA</v>
          </cell>
          <cell r="E136" t="str">
            <v>JAIR MACIEL DE OLIVEIRA</v>
          </cell>
          <cell r="F136" t="str">
            <v>3 - Administrativo</v>
          </cell>
          <cell r="G136">
            <v>782320</v>
          </cell>
          <cell r="H136">
            <v>43891</v>
          </cell>
          <cell r="I136" t="str">
            <v>1 - Plantonista</v>
          </cell>
          <cell r="J136">
            <v>44</v>
          </cell>
          <cell r="K136">
            <v>1424.23</v>
          </cell>
          <cell r="O136">
            <v>0</v>
          </cell>
          <cell r="P136">
            <v>0</v>
          </cell>
          <cell r="Q136">
            <v>308.23</v>
          </cell>
          <cell r="R136">
            <v>0</v>
          </cell>
          <cell r="V136">
            <v>254.17</v>
          </cell>
          <cell r="W136">
            <v>1478.29</v>
          </cell>
        </row>
        <row r="137">
          <cell r="C137" t="str">
            <v>UPA OLINDA</v>
          </cell>
          <cell r="E137" t="str">
            <v>RENATA GEANE GONCALVES CUNHA BARROS</v>
          </cell>
          <cell r="F137" t="str">
            <v>2 - Outros Profissionais da Saúde</v>
          </cell>
          <cell r="G137">
            <v>322205</v>
          </cell>
          <cell r="H137">
            <v>43891</v>
          </cell>
          <cell r="I137" t="str">
            <v>1 - Plantonista</v>
          </cell>
          <cell r="J137">
            <v>44</v>
          </cell>
          <cell r="K137">
            <v>1045</v>
          </cell>
          <cell r="O137">
            <v>0</v>
          </cell>
          <cell r="P137">
            <v>0</v>
          </cell>
          <cell r="Q137">
            <v>314.72000000000003</v>
          </cell>
          <cell r="R137">
            <v>0</v>
          </cell>
          <cell r="V137">
            <v>128.53</v>
          </cell>
          <cell r="W137">
            <v>1231.19</v>
          </cell>
        </row>
        <row r="138">
          <cell r="C138" t="str">
            <v>UPA OLINDA</v>
          </cell>
          <cell r="E138" t="str">
            <v>MARIO JOSE DA SILVA</v>
          </cell>
          <cell r="F138" t="str">
            <v>3 - Administrativo</v>
          </cell>
          <cell r="G138">
            <v>782320</v>
          </cell>
          <cell r="H138">
            <v>43891</v>
          </cell>
          <cell r="I138" t="str">
            <v>1 - Plantonista</v>
          </cell>
          <cell r="J138">
            <v>44</v>
          </cell>
          <cell r="K138">
            <v>1424.23</v>
          </cell>
          <cell r="O138">
            <v>0</v>
          </cell>
          <cell r="P138">
            <v>0</v>
          </cell>
          <cell r="Q138">
            <v>446.51</v>
          </cell>
          <cell r="R138">
            <v>0</v>
          </cell>
          <cell r="V138">
            <v>266.61</v>
          </cell>
          <cell r="W138">
            <v>1604.13</v>
          </cell>
        </row>
        <row r="139">
          <cell r="C139" t="str">
            <v>UPA OLINDA</v>
          </cell>
          <cell r="E139" t="str">
            <v>MARCOS AURELIO FONSECA DA SILVA</v>
          </cell>
          <cell r="F139" t="str">
            <v>3 - Administrativo</v>
          </cell>
          <cell r="G139">
            <v>782320</v>
          </cell>
          <cell r="H139">
            <v>43891</v>
          </cell>
          <cell r="I139" t="str">
            <v>1 - Plantonista</v>
          </cell>
          <cell r="J139">
            <v>44</v>
          </cell>
          <cell r="K139">
            <v>1424.23</v>
          </cell>
          <cell r="O139">
            <v>0</v>
          </cell>
          <cell r="P139">
            <v>0</v>
          </cell>
          <cell r="Q139">
            <v>690.57000000000016</v>
          </cell>
          <cell r="R139">
            <v>0</v>
          </cell>
          <cell r="V139">
            <v>703.04</v>
          </cell>
          <cell r="W139">
            <v>1411.7600000000002</v>
          </cell>
        </row>
        <row r="140">
          <cell r="C140" t="str">
            <v>UPA OLINDA</v>
          </cell>
          <cell r="E140" t="str">
            <v>JAILSON SOUZA DE CARVALHO</v>
          </cell>
          <cell r="F140" t="str">
            <v>2 - Outros Profissionais da Saúde</v>
          </cell>
          <cell r="G140">
            <v>322205</v>
          </cell>
          <cell r="H140">
            <v>43891</v>
          </cell>
          <cell r="I140" t="str">
            <v>1 - Plantonista</v>
          </cell>
          <cell r="J140">
            <v>44</v>
          </cell>
          <cell r="K140">
            <v>1045</v>
          </cell>
          <cell r="O140">
            <v>0</v>
          </cell>
          <cell r="P140">
            <v>0</v>
          </cell>
          <cell r="Q140">
            <v>291.1099999999999</v>
          </cell>
          <cell r="R140">
            <v>379.23</v>
          </cell>
          <cell r="V140">
            <v>224.51</v>
          </cell>
          <cell r="W140">
            <v>1490.83</v>
          </cell>
        </row>
        <row r="141">
          <cell r="C141" t="str">
            <v>UPA OLINDA</v>
          </cell>
          <cell r="E141" t="str">
            <v>PRISCILA PRAXEDES DE SOUZA NOBRE</v>
          </cell>
          <cell r="F141" t="str">
            <v>2 - Outros Profissionais da Saúde</v>
          </cell>
          <cell r="G141">
            <v>223505</v>
          </cell>
          <cell r="H141">
            <v>43891</v>
          </cell>
          <cell r="I141" t="str">
            <v>2 - Diarista</v>
          </cell>
          <cell r="J141">
            <v>40</v>
          </cell>
          <cell r="K141">
            <v>1847.47</v>
          </cell>
          <cell r="O141">
            <v>0</v>
          </cell>
          <cell r="P141">
            <v>0</v>
          </cell>
          <cell r="Q141">
            <v>911.58000000000015</v>
          </cell>
          <cell r="R141">
            <v>863.48</v>
          </cell>
          <cell r="V141">
            <v>567.54999999999995</v>
          </cell>
          <cell r="W141">
            <v>3054.9800000000005</v>
          </cell>
        </row>
        <row r="142">
          <cell r="C142" t="str">
            <v>UPA OLINDA</v>
          </cell>
          <cell r="E142" t="str">
            <v>JULIANA JOSEFA DA SILVA</v>
          </cell>
          <cell r="F142" t="str">
            <v>2 - Outros Profissionais da Saúde</v>
          </cell>
          <cell r="G142">
            <v>322205</v>
          </cell>
          <cell r="H142">
            <v>43891</v>
          </cell>
          <cell r="I142" t="str">
            <v>1 - Plantonista</v>
          </cell>
          <cell r="J142">
            <v>44</v>
          </cell>
          <cell r="K142">
            <v>1045</v>
          </cell>
          <cell r="O142">
            <v>0</v>
          </cell>
          <cell r="P142">
            <v>0</v>
          </cell>
          <cell r="Q142">
            <v>383.57999999999993</v>
          </cell>
          <cell r="R142">
            <v>0</v>
          </cell>
          <cell r="V142">
            <v>192.2</v>
          </cell>
          <cell r="W142">
            <v>1236.3799999999999</v>
          </cell>
        </row>
        <row r="143">
          <cell r="C143" t="str">
            <v>UPA OLINDA</v>
          </cell>
          <cell r="E143" t="str">
            <v>AMANDA DOS SANTOS RIBEIRO DA SILVA NASCIMENTO</v>
          </cell>
          <cell r="F143" t="str">
            <v>2 - Outros Profissionais da Saúde</v>
          </cell>
          <cell r="G143">
            <v>322205</v>
          </cell>
          <cell r="H143">
            <v>43891</v>
          </cell>
          <cell r="I143" t="str">
            <v>1 - Plantonista</v>
          </cell>
          <cell r="J143">
            <v>44</v>
          </cell>
          <cell r="K143">
            <v>1045</v>
          </cell>
          <cell r="O143">
            <v>0</v>
          </cell>
          <cell r="P143">
            <v>0</v>
          </cell>
          <cell r="Q143">
            <v>321.61999999999989</v>
          </cell>
          <cell r="R143">
            <v>0</v>
          </cell>
          <cell r="V143">
            <v>349.23</v>
          </cell>
          <cell r="W143">
            <v>1017.3899999999999</v>
          </cell>
        </row>
        <row r="144">
          <cell r="C144" t="str">
            <v>UPA OLINDA</v>
          </cell>
          <cell r="E144" t="str">
            <v>DRIELI GESSICA DA SILVA PRADO</v>
          </cell>
          <cell r="F144" t="str">
            <v>2 - Outros Profissionais da Saúde</v>
          </cell>
          <cell r="G144">
            <v>322205</v>
          </cell>
          <cell r="H144">
            <v>43891</v>
          </cell>
          <cell r="I144" t="str">
            <v>1 - Plantonista</v>
          </cell>
          <cell r="J144">
            <v>44</v>
          </cell>
          <cell r="K144">
            <v>1045</v>
          </cell>
          <cell r="O144">
            <v>0</v>
          </cell>
          <cell r="P144">
            <v>0</v>
          </cell>
          <cell r="Q144">
            <v>462.09999999999991</v>
          </cell>
          <cell r="R144">
            <v>0</v>
          </cell>
          <cell r="V144">
            <v>527.91999999999996</v>
          </cell>
          <cell r="W144">
            <v>979.18</v>
          </cell>
        </row>
        <row r="145">
          <cell r="C145" t="str">
            <v>UPA OLINDA</v>
          </cell>
          <cell r="E145" t="str">
            <v>ADRIANA MALAQUIAS DE SENA</v>
          </cell>
          <cell r="F145" t="str">
            <v>2 - Outros Profissionais da Saúde</v>
          </cell>
          <cell r="G145">
            <v>322205</v>
          </cell>
          <cell r="H145">
            <v>43891</v>
          </cell>
          <cell r="I145" t="str">
            <v>1 - Plantonista</v>
          </cell>
          <cell r="J145">
            <v>44</v>
          </cell>
          <cell r="K145">
            <v>1045</v>
          </cell>
          <cell r="O145">
            <v>0</v>
          </cell>
          <cell r="P145">
            <v>0</v>
          </cell>
          <cell r="Q145">
            <v>698.7</v>
          </cell>
          <cell r="R145">
            <v>0</v>
          </cell>
          <cell r="V145">
            <v>531.6</v>
          </cell>
          <cell r="W145">
            <v>1212.0999999999999</v>
          </cell>
        </row>
        <row r="146">
          <cell r="C146" t="str">
            <v>UPA OLINDA</v>
          </cell>
          <cell r="E146" t="str">
            <v>LUCIENE FERREIRA DE LIMA SILVA</v>
          </cell>
          <cell r="F146" t="str">
            <v>2 - Outros Profissionais da Saúde</v>
          </cell>
          <cell r="G146">
            <v>322205</v>
          </cell>
          <cell r="H146">
            <v>43891</v>
          </cell>
          <cell r="I146" t="str">
            <v>1 - Plantonista</v>
          </cell>
          <cell r="J146">
            <v>44</v>
          </cell>
          <cell r="K146">
            <v>1045</v>
          </cell>
          <cell r="O146">
            <v>0</v>
          </cell>
          <cell r="P146">
            <v>0</v>
          </cell>
          <cell r="Q146">
            <v>325.16000000000008</v>
          </cell>
          <cell r="R146">
            <v>0</v>
          </cell>
          <cell r="V146">
            <v>199.87</v>
          </cell>
          <cell r="W146">
            <v>1170.29</v>
          </cell>
        </row>
        <row r="147">
          <cell r="C147" t="str">
            <v>UPA OLINDA</v>
          </cell>
          <cell r="E147" t="str">
            <v>JAIRO DA SILVA SANTOS</v>
          </cell>
          <cell r="F147" t="str">
            <v>2 - Outros Profissionais da Saúde</v>
          </cell>
          <cell r="G147">
            <v>322205</v>
          </cell>
          <cell r="H147">
            <v>43891</v>
          </cell>
          <cell r="I147" t="str">
            <v>1 - Plantonista</v>
          </cell>
          <cell r="J147">
            <v>44</v>
          </cell>
          <cell r="K147">
            <v>1045</v>
          </cell>
          <cell r="O147">
            <v>0</v>
          </cell>
          <cell r="P147">
            <v>0</v>
          </cell>
          <cell r="Q147">
            <v>598.91000000000008</v>
          </cell>
          <cell r="R147">
            <v>0</v>
          </cell>
          <cell r="V147">
            <v>223.52</v>
          </cell>
          <cell r="W147">
            <v>1420.39</v>
          </cell>
        </row>
        <row r="148">
          <cell r="C148" t="str">
            <v>UPA OLINDA</v>
          </cell>
          <cell r="E148" t="str">
            <v>EVELIN DAIANE DE FREITAS</v>
          </cell>
          <cell r="F148" t="str">
            <v>2 - Outros Profissionais da Saúde</v>
          </cell>
          <cell r="G148">
            <v>223505</v>
          </cell>
          <cell r="H148">
            <v>43891</v>
          </cell>
          <cell r="I148" t="str">
            <v>1 - Plantonista</v>
          </cell>
          <cell r="J148">
            <v>40</v>
          </cell>
          <cell r="K148">
            <v>1545.75</v>
          </cell>
          <cell r="O148">
            <v>0</v>
          </cell>
          <cell r="P148">
            <v>0</v>
          </cell>
          <cell r="Q148">
            <v>531.54</v>
          </cell>
          <cell r="R148">
            <v>386.44</v>
          </cell>
          <cell r="V148">
            <v>340.61</v>
          </cell>
          <cell r="W148">
            <v>2123.12</v>
          </cell>
        </row>
        <row r="149">
          <cell r="C149" t="str">
            <v>UPA OLINDA</v>
          </cell>
          <cell r="E149" t="str">
            <v>MARIA EUGENIA SOUSA PEREIRA</v>
          </cell>
          <cell r="F149" t="str">
            <v>2 - Outros Profissionais da Saúde</v>
          </cell>
          <cell r="G149">
            <v>223505</v>
          </cell>
          <cell r="H149">
            <v>43891</v>
          </cell>
          <cell r="I149" t="str">
            <v>1 - Plantonista</v>
          </cell>
          <cell r="J149">
            <v>40</v>
          </cell>
          <cell r="K149">
            <v>1545.75</v>
          </cell>
          <cell r="O149">
            <v>0</v>
          </cell>
          <cell r="P149">
            <v>0</v>
          </cell>
          <cell r="Q149">
            <v>503.19000000000011</v>
          </cell>
          <cell r="R149">
            <v>386.44</v>
          </cell>
          <cell r="V149">
            <v>367.09</v>
          </cell>
          <cell r="W149">
            <v>2068.29</v>
          </cell>
        </row>
        <row r="150">
          <cell r="C150" t="str">
            <v>UPA OLINDA</v>
          </cell>
          <cell r="E150" t="str">
            <v>MARIA TACIANA DE OLIVEIRA CAMPOS</v>
          </cell>
          <cell r="F150" t="str">
            <v>2 - Outros Profissionais da Saúde</v>
          </cell>
          <cell r="G150">
            <v>223505</v>
          </cell>
          <cell r="H150">
            <v>43891</v>
          </cell>
          <cell r="I150" t="str">
            <v>1 - Plantonista</v>
          </cell>
          <cell r="J150">
            <v>40</v>
          </cell>
          <cell r="K150">
            <v>1990.65</v>
          </cell>
          <cell r="O150">
            <v>0</v>
          </cell>
          <cell r="P150">
            <v>0</v>
          </cell>
          <cell r="Q150">
            <v>7348.9400000000005</v>
          </cell>
          <cell r="R150">
            <v>607.15</v>
          </cell>
          <cell r="V150">
            <v>827.85</v>
          </cell>
          <cell r="W150">
            <v>9118.89</v>
          </cell>
        </row>
        <row r="151">
          <cell r="C151" t="str">
            <v>UPA OLINDA</v>
          </cell>
          <cell r="E151" t="str">
            <v>WALKIRIA AMORIM REGO</v>
          </cell>
          <cell r="F151" t="str">
            <v>2 - Outros Profissionais da Saúde</v>
          </cell>
          <cell r="G151">
            <v>223505</v>
          </cell>
          <cell r="H151">
            <v>43891</v>
          </cell>
          <cell r="I151" t="str">
            <v>1 - Plantonista</v>
          </cell>
          <cell r="J151">
            <v>40</v>
          </cell>
          <cell r="K151">
            <v>1990.65</v>
          </cell>
          <cell r="O151">
            <v>0</v>
          </cell>
          <cell r="P151">
            <v>0</v>
          </cell>
          <cell r="Q151">
            <v>997.74999999999977</v>
          </cell>
          <cell r="R151">
            <v>497.66</v>
          </cell>
          <cell r="V151">
            <v>612.19000000000005</v>
          </cell>
          <cell r="W151">
            <v>2873.8699999999994</v>
          </cell>
        </row>
        <row r="152">
          <cell r="C152" t="str">
            <v>UPA OLINDA</v>
          </cell>
          <cell r="E152" t="str">
            <v>MARIELY DO REGO BARROS DE ANDRADE</v>
          </cell>
          <cell r="F152" t="str">
            <v>2 - Outros Profissionais da Saúde</v>
          </cell>
          <cell r="G152">
            <v>223505</v>
          </cell>
          <cell r="H152">
            <v>43891</v>
          </cell>
          <cell r="I152" t="str">
            <v>1 - Plantonista</v>
          </cell>
          <cell r="J152">
            <v>40</v>
          </cell>
          <cell r="K152">
            <v>1990.65</v>
          </cell>
          <cell r="O152">
            <v>0</v>
          </cell>
          <cell r="P152">
            <v>0</v>
          </cell>
          <cell r="Q152">
            <v>1752.5599999999997</v>
          </cell>
          <cell r="R152">
            <v>497.66</v>
          </cell>
          <cell r="V152">
            <v>727.19</v>
          </cell>
          <cell r="W152">
            <v>3513.68</v>
          </cell>
        </row>
        <row r="153">
          <cell r="C153" t="str">
            <v>UPA OLINDA</v>
          </cell>
          <cell r="E153" t="str">
            <v>ROSELI CORREIA DA SILVA</v>
          </cell>
          <cell r="F153" t="str">
            <v>2 - Outros Profissionais da Saúde</v>
          </cell>
          <cell r="G153">
            <v>322205</v>
          </cell>
          <cell r="H153">
            <v>43891</v>
          </cell>
          <cell r="I153" t="str">
            <v>1 - Plantonista</v>
          </cell>
          <cell r="J153">
            <v>44</v>
          </cell>
          <cell r="K153">
            <v>1045</v>
          </cell>
          <cell r="O153">
            <v>0</v>
          </cell>
          <cell r="P153">
            <v>0</v>
          </cell>
          <cell r="Q153">
            <v>363.68000000000006</v>
          </cell>
          <cell r="R153">
            <v>0</v>
          </cell>
          <cell r="V153">
            <v>525.28</v>
          </cell>
          <cell r="W153">
            <v>883.40000000000009</v>
          </cell>
        </row>
        <row r="154">
          <cell r="C154" t="str">
            <v>UPA OLINDA</v>
          </cell>
          <cell r="E154" t="str">
            <v>LUCIANA SILVA PEREIRA</v>
          </cell>
          <cell r="F154" t="str">
            <v>2 - Outros Profissionais da Saúde</v>
          </cell>
          <cell r="G154">
            <v>223505</v>
          </cell>
          <cell r="H154">
            <v>43891</v>
          </cell>
          <cell r="I154" t="str">
            <v>2 - Diarista</v>
          </cell>
          <cell r="J154">
            <v>40</v>
          </cell>
          <cell r="K154">
            <v>1990.65</v>
          </cell>
          <cell r="O154">
            <v>0</v>
          </cell>
          <cell r="P154">
            <v>0</v>
          </cell>
          <cell r="Q154">
            <v>748.79999999999984</v>
          </cell>
          <cell r="R154">
            <v>907.15</v>
          </cell>
          <cell r="V154">
            <v>591.65</v>
          </cell>
          <cell r="W154">
            <v>3054.95</v>
          </cell>
        </row>
        <row r="155">
          <cell r="C155" t="str">
            <v>UPA OLINDA</v>
          </cell>
          <cell r="E155" t="str">
            <v>EMERLAINE FERREIRA GOMES</v>
          </cell>
          <cell r="F155" t="str">
            <v>2 - Outros Profissionais da Saúde</v>
          </cell>
          <cell r="G155">
            <v>223505</v>
          </cell>
          <cell r="H155">
            <v>43891</v>
          </cell>
          <cell r="I155" t="str">
            <v>2 - Diarista</v>
          </cell>
          <cell r="J155">
            <v>40</v>
          </cell>
          <cell r="K155">
            <v>1924.3</v>
          </cell>
          <cell r="O155">
            <v>0</v>
          </cell>
          <cell r="P155">
            <v>0</v>
          </cell>
          <cell r="Q155">
            <v>774.19000000000017</v>
          </cell>
          <cell r="R155">
            <v>586.91</v>
          </cell>
          <cell r="V155">
            <v>531.47</v>
          </cell>
          <cell r="W155">
            <v>2753.9300000000003</v>
          </cell>
        </row>
        <row r="156">
          <cell r="C156" t="str">
            <v>UPA OLINDA</v>
          </cell>
          <cell r="E156" t="str">
            <v>ADRIANA MAIA TORQUATO</v>
          </cell>
          <cell r="F156" t="str">
            <v>2 - Outros Profissionais da Saúde</v>
          </cell>
          <cell r="G156">
            <v>223505</v>
          </cell>
          <cell r="H156">
            <v>43891</v>
          </cell>
          <cell r="I156" t="str">
            <v>2 - Diarista</v>
          </cell>
          <cell r="J156">
            <v>40</v>
          </cell>
          <cell r="K156">
            <v>0</v>
          </cell>
          <cell r="O156">
            <v>4783.3599999999997</v>
          </cell>
          <cell r="P156">
            <v>1199.3599999999999</v>
          </cell>
          <cell r="Q156">
            <v>109.15000000000032</v>
          </cell>
          <cell r="R156">
            <v>0</v>
          </cell>
          <cell r="V156">
            <v>6023.34</v>
          </cell>
          <cell r="W156">
            <v>68.529999999999745</v>
          </cell>
        </row>
        <row r="157">
          <cell r="C157" t="str">
            <v>UPA OLINDA</v>
          </cell>
          <cell r="E157" t="str">
            <v>JACKELINE DA SILVA PIRES</v>
          </cell>
          <cell r="F157" t="str">
            <v>3 - Administrativo</v>
          </cell>
          <cell r="G157">
            <v>411010</v>
          </cell>
          <cell r="H157">
            <v>43891</v>
          </cell>
          <cell r="I157" t="str">
            <v>2 - Diarista</v>
          </cell>
          <cell r="J157">
            <v>44</v>
          </cell>
          <cell r="K157">
            <v>1321.42</v>
          </cell>
          <cell r="O157">
            <v>0</v>
          </cell>
          <cell r="P157">
            <v>0</v>
          </cell>
          <cell r="Q157">
            <v>214.8599999999999</v>
          </cell>
          <cell r="R157">
            <v>0</v>
          </cell>
          <cell r="V157">
            <v>565.85</v>
          </cell>
          <cell r="W157">
            <v>970.43</v>
          </cell>
        </row>
        <row r="158">
          <cell r="C158" t="str">
            <v>UPA OLINDA</v>
          </cell>
          <cell r="E158" t="str">
            <v>ALEXANDRE GAMA MONTEIRO</v>
          </cell>
          <cell r="F158" t="str">
            <v>3 - Administrativo</v>
          </cell>
          <cell r="G158">
            <v>514225</v>
          </cell>
          <cell r="H158">
            <v>43891</v>
          </cell>
          <cell r="I158" t="str">
            <v>2 - Diarista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303.03999999999996</v>
          </cell>
          <cell r="R158">
            <v>0</v>
          </cell>
          <cell r="V158">
            <v>530.25</v>
          </cell>
          <cell r="W158">
            <v>817.79</v>
          </cell>
        </row>
        <row r="159">
          <cell r="C159" t="str">
            <v>UPA OLINDA</v>
          </cell>
          <cell r="E159" t="str">
            <v>SERIVAL LAURENTINO DA SILVA</v>
          </cell>
          <cell r="F159" t="str">
            <v>3 - Administrativo</v>
          </cell>
          <cell r="G159">
            <v>514225</v>
          </cell>
          <cell r="H159">
            <v>43891</v>
          </cell>
          <cell r="I159" t="str">
            <v>1 - Plantonista</v>
          </cell>
          <cell r="J159">
            <v>44</v>
          </cell>
          <cell r="K159">
            <v>1045</v>
          </cell>
          <cell r="O159">
            <v>0</v>
          </cell>
          <cell r="P159">
            <v>0</v>
          </cell>
          <cell r="Q159">
            <v>391.58999999999992</v>
          </cell>
          <cell r="R159">
            <v>0</v>
          </cell>
          <cell r="V159">
            <v>188.51</v>
          </cell>
          <cell r="W159">
            <v>1248.08</v>
          </cell>
        </row>
        <row r="160">
          <cell r="C160" t="str">
            <v>UPA OLINDA</v>
          </cell>
          <cell r="E160" t="str">
            <v>ROBSON FERNANDO DOS SANTOS</v>
          </cell>
          <cell r="F160" t="str">
            <v>3 - Administrativo</v>
          </cell>
          <cell r="G160">
            <v>514225</v>
          </cell>
          <cell r="H160">
            <v>43891</v>
          </cell>
          <cell r="I160" t="str">
            <v>1 - Plantonista</v>
          </cell>
          <cell r="J160">
            <v>44</v>
          </cell>
          <cell r="K160">
            <v>1045</v>
          </cell>
          <cell r="O160">
            <v>0</v>
          </cell>
          <cell r="P160">
            <v>0</v>
          </cell>
          <cell r="Q160">
            <v>244.91000000000008</v>
          </cell>
          <cell r="R160">
            <v>0</v>
          </cell>
          <cell r="V160">
            <v>98.59</v>
          </cell>
          <cell r="W160">
            <v>1191.3200000000002</v>
          </cell>
        </row>
        <row r="161">
          <cell r="C161" t="str">
            <v>UPA OLINDA</v>
          </cell>
          <cell r="E161" t="str">
            <v>EDMILSON DANTAS NOGUEIRA</v>
          </cell>
          <cell r="F161" t="str">
            <v>3 - Administrativo</v>
          </cell>
          <cell r="G161">
            <v>514225</v>
          </cell>
          <cell r="H161">
            <v>43891</v>
          </cell>
          <cell r="I161" t="str">
            <v>1 - Plantonista</v>
          </cell>
          <cell r="J161">
            <v>44</v>
          </cell>
          <cell r="K161">
            <v>1045</v>
          </cell>
          <cell r="O161">
            <v>0</v>
          </cell>
          <cell r="P161">
            <v>0</v>
          </cell>
          <cell r="Q161">
            <v>381.17000000000007</v>
          </cell>
          <cell r="R161">
            <v>0</v>
          </cell>
          <cell r="V161">
            <v>132.44999999999999</v>
          </cell>
          <cell r="W161">
            <v>1293.72</v>
          </cell>
        </row>
        <row r="162">
          <cell r="C162" t="str">
            <v>UPA OLINDA</v>
          </cell>
          <cell r="E162" t="str">
            <v>JOAO ALEXANDRE ALVES DA SILVA</v>
          </cell>
          <cell r="F162" t="str">
            <v>3 - Administrativo</v>
          </cell>
          <cell r="G162">
            <v>951105</v>
          </cell>
          <cell r="H162">
            <v>43891</v>
          </cell>
          <cell r="I162" t="str">
            <v>1 - Plantonista</v>
          </cell>
          <cell r="J162">
            <v>44</v>
          </cell>
          <cell r="K162">
            <v>1229.3</v>
          </cell>
          <cell r="O162">
            <v>0</v>
          </cell>
          <cell r="P162">
            <v>0</v>
          </cell>
          <cell r="Q162">
            <v>480.59000000000015</v>
          </cell>
          <cell r="R162">
            <v>0</v>
          </cell>
          <cell r="V162">
            <v>194.89</v>
          </cell>
          <cell r="W162">
            <v>1515</v>
          </cell>
        </row>
        <row r="163">
          <cell r="C163" t="str">
            <v>UPA OLINDA</v>
          </cell>
          <cell r="E163" t="str">
            <v>IVISON MEIRELES MONTEIRO</v>
          </cell>
          <cell r="F163" t="str">
            <v>3 - Administrativo</v>
          </cell>
          <cell r="G163">
            <v>514225</v>
          </cell>
          <cell r="H163">
            <v>43891</v>
          </cell>
          <cell r="I163" t="str">
            <v>1 - Plantonista</v>
          </cell>
          <cell r="J163">
            <v>44</v>
          </cell>
          <cell r="K163">
            <v>1010.17</v>
          </cell>
          <cell r="O163">
            <v>0</v>
          </cell>
          <cell r="P163">
            <v>0</v>
          </cell>
          <cell r="Q163">
            <v>375.2700000000001</v>
          </cell>
          <cell r="R163">
            <v>0</v>
          </cell>
          <cell r="V163">
            <v>298.94</v>
          </cell>
          <cell r="W163">
            <v>1086.5</v>
          </cell>
        </row>
        <row r="164">
          <cell r="C164" t="str">
            <v>UPA OLINDA</v>
          </cell>
          <cell r="E164" t="str">
            <v>WILDNER LUIS DA SILVA</v>
          </cell>
          <cell r="F164" t="str">
            <v>3 - Administrativo</v>
          </cell>
          <cell r="G164">
            <v>514225</v>
          </cell>
          <cell r="H164">
            <v>43891</v>
          </cell>
          <cell r="I164" t="str">
            <v>1 - Plantonista</v>
          </cell>
          <cell r="J164">
            <v>44</v>
          </cell>
          <cell r="K164">
            <v>1045</v>
          </cell>
          <cell r="O164">
            <v>0</v>
          </cell>
          <cell r="P164">
            <v>0</v>
          </cell>
          <cell r="Q164">
            <v>386.51</v>
          </cell>
          <cell r="R164">
            <v>0</v>
          </cell>
          <cell r="V164">
            <v>194.72</v>
          </cell>
          <cell r="W164">
            <v>1236.79</v>
          </cell>
        </row>
        <row r="165">
          <cell r="C165" t="str">
            <v>UPA OLINDA</v>
          </cell>
          <cell r="E165" t="str">
            <v>RADAMES JOSE DA SILVA</v>
          </cell>
          <cell r="F165" t="str">
            <v>3 - Administrativo</v>
          </cell>
          <cell r="G165">
            <v>517410</v>
          </cell>
          <cell r="H165">
            <v>43891</v>
          </cell>
          <cell r="I165" t="str">
            <v>1 - Plantonista</v>
          </cell>
          <cell r="J165">
            <v>44</v>
          </cell>
          <cell r="K165">
            <v>905.67</v>
          </cell>
          <cell r="O165">
            <v>0</v>
          </cell>
          <cell r="P165">
            <v>0</v>
          </cell>
          <cell r="Q165">
            <v>670.38</v>
          </cell>
          <cell r="R165">
            <v>0</v>
          </cell>
          <cell r="V165">
            <v>529.64</v>
          </cell>
          <cell r="W165">
            <v>1046.4099999999999</v>
          </cell>
        </row>
        <row r="166">
          <cell r="C166" t="str">
            <v>UPA OLINDA</v>
          </cell>
          <cell r="E166" t="str">
            <v>PLACIDO FELIX DE LIMA</v>
          </cell>
          <cell r="F166" t="str">
            <v>3 - Administrativo</v>
          </cell>
          <cell r="G166">
            <v>517410</v>
          </cell>
          <cell r="H166">
            <v>43891</v>
          </cell>
          <cell r="I166" t="str">
            <v>1 - Plantonista</v>
          </cell>
          <cell r="J166">
            <v>44</v>
          </cell>
          <cell r="K166">
            <v>0</v>
          </cell>
          <cell r="O166">
            <v>1927.72</v>
          </cell>
          <cell r="P166">
            <v>627</v>
          </cell>
          <cell r="Q166">
            <v>64.430000000000064</v>
          </cell>
          <cell r="R166">
            <v>0</v>
          </cell>
          <cell r="V166">
            <v>2577.84</v>
          </cell>
          <cell r="W166">
            <v>41.3100000000004</v>
          </cell>
        </row>
        <row r="167">
          <cell r="C167" t="str">
            <v>UPA OLINDA</v>
          </cell>
          <cell r="E167" t="str">
            <v>ALVANY VIEIRA DAS NEVES</v>
          </cell>
          <cell r="F167" t="str">
            <v>3 - Administrativo</v>
          </cell>
          <cell r="G167">
            <v>517410</v>
          </cell>
          <cell r="H167">
            <v>43891</v>
          </cell>
          <cell r="I167" t="str">
            <v>1 - Plantonista</v>
          </cell>
          <cell r="J167">
            <v>44</v>
          </cell>
          <cell r="K167">
            <v>1045</v>
          </cell>
          <cell r="O167">
            <v>0</v>
          </cell>
          <cell r="P167">
            <v>0</v>
          </cell>
          <cell r="Q167">
            <v>339.74</v>
          </cell>
          <cell r="R167">
            <v>0</v>
          </cell>
          <cell r="V167">
            <v>503.55</v>
          </cell>
          <cell r="W167">
            <v>881.19</v>
          </cell>
        </row>
        <row r="168">
          <cell r="C168" t="str">
            <v>UPA OLINDA</v>
          </cell>
          <cell r="E168" t="str">
            <v>CARLOS EDUARDO DA SILVA GOMES</v>
          </cell>
          <cell r="F168" t="str">
            <v>3 - Administrativo</v>
          </cell>
          <cell r="G168">
            <v>517410</v>
          </cell>
          <cell r="H168">
            <v>43891</v>
          </cell>
          <cell r="I168" t="str">
            <v>1 - Plantonista</v>
          </cell>
          <cell r="J168">
            <v>44</v>
          </cell>
          <cell r="K168">
            <v>905.67</v>
          </cell>
          <cell r="O168">
            <v>0</v>
          </cell>
          <cell r="P168">
            <v>0</v>
          </cell>
          <cell r="Q168">
            <v>643.42999999999995</v>
          </cell>
          <cell r="R168">
            <v>0</v>
          </cell>
          <cell r="V168">
            <v>394.18</v>
          </cell>
          <cell r="W168">
            <v>1154.9199999999998</v>
          </cell>
        </row>
        <row r="169">
          <cell r="C169" t="str">
            <v>UPA OLINDA</v>
          </cell>
          <cell r="E169" t="str">
            <v>PHILLIPE ANDREW FERNANDES SILVA</v>
          </cell>
          <cell r="F169" t="str">
            <v>3 - Administrativo</v>
          </cell>
          <cell r="G169">
            <v>517410</v>
          </cell>
          <cell r="H169">
            <v>43891</v>
          </cell>
          <cell r="I169" t="str">
            <v>1 - Plantonista</v>
          </cell>
          <cell r="J169">
            <v>44</v>
          </cell>
          <cell r="K169">
            <v>836</v>
          </cell>
          <cell r="O169">
            <v>0</v>
          </cell>
          <cell r="P169">
            <v>0</v>
          </cell>
          <cell r="Q169">
            <v>682.08999999999992</v>
          </cell>
          <cell r="R169">
            <v>0</v>
          </cell>
          <cell r="V169">
            <v>132.69999999999999</v>
          </cell>
          <cell r="W169">
            <v>1385.3899999999999</v>
          </cell>
        </row>
        <row r="170">
          <cell r="C170" t="str">
            <v>UPA OLINDA</v>
          </cell>
          <cell r="E170" t="str">
            <v>TELMA LUCIA BEZERRA FEITOSA</v>
          </cell>
          <cell r="F170" t="str">
            <v>3 - Administrativo</v>
          </cell>
          <cell r="G170">
            <v>517410</v>
          </cell>
          <cell r="H170">
            <v>43891</v>
          </cell>
          <cell r="I170" t="str">
            <v>1 - Plantonista</v>
          </cell>
          <cell r="J170">
            <v>44</v>
          </cell>
          <cell r="K170">
            <v>348.33</v>
          </cell>
          <cell r="O170">
            <v>0</v>
          </cell>
          <cell r="P170">
            <v>0</v>
          </cell>
          <cell r="Q170">
            <v>143.79000000000002</v>
          </cell>
          <cell r="R170">
            <v>0</v>
          </cell>
          <cell r="V170">
            <v>52.25</v>
          </cell>
          <cell r="W170">
            <v>439.87</v>
          </cell>
        </row>
        <row r="171">
          <cell r="C171" t="str">
            <v>UPA OLINDA</v>
          </cell>
          <cell r="E171" t="str">
            <v>ERICK VINICIUS DA SILVA</v>
          </cell>
          <cell r="F171" t="str">
            <v>3 - Administrativo</v>
          </cell>
          <cell r="G171">
            <v>517410</v>
          </cell>
          <cell r="H171">
            <v>43891</v>
          </cell>
          <cell r="I171" t="str">
            <v>1 - Plantonista</v>
          </cell>
          <cell r="J171">
            <v>44</v>
          </cell>
          <cell r="K171">
            <v>801.17</v>
          </cell>
          <cell r="O171">
            <v>0</v>
          </cell>
          <cell r="P171">
            <v>0</v>
          </cell>
          <cell r="Q171">
            <v>596.38</v>
          </cell>
          <cell r="R171">
            <v>0</v>
          </cell>
          <cell r="V171">
            <v>499.69</v>
          </cell>
          <cell r="W171">
            <v>897.8599999999999</v>
          </cell>
        </row>
        <row r="172">
          <cell r="C172" t="str">
            <v>UPA OLINDA</v>
          </cell>
          <cell r="E172" t="str">
            <v>JOABE GOMES DO NASCIMENTO</v>
          </cell>
          <cell r="F172" t="str">
            <v>3 - Administrativo</v>
          </cell>
          <cell r="G172">
            <v>517410</v>
          </cell>
          <cell r="H172">
            <v>43891</v>
          </cell>
          <cell r="I172" t="str">
            <v>1 - Plantonista</v>
          </cell>
          <cell r="J172">
            <v>44</v>
          </cell>
          <cell r="K172">
            <v>940.5</v>
          </cell>
          <cell r="O172">
            <v>0</v>
          </cell>
          <cell r="P172">
            <v>0</v>
          </cell>
          <cell r="Q172">
            <v>353.91000000000008</v>
          </cell>
          <cell r="R172">
            <v>0</v>
          </cell>
          <cell r="V172">
            <v>502.05</v>
          </cell>
          <cell r="W172">
            <v>792.36000000000013</v>
          </cell>
        </row>
        <row r="173">
          <cell r="C173" t="str">
            <v>UPA OLINDA</v>
          </cell>
          <cell r="E173" t="str">
            <v>GEDIVALDO LUIZ DOS SANTOS JUNIOR</v>
          </cell>
          <cell r="F173" t="str">
            <v>3 - Administrativo</v>
          </cell>
          <cell r="G173">
            <v>517410</v>
          </cell>
          <cell r="H173">
            <v>43891</v>
          </cell>
          <cell r="I173" t="str">
            <v>1 - Plantonista</v>
          </cell>
          <cell r="J173">
            <v>44</v>
          </cell>
          <cell r="K173">
            <v>1045</v>
          </cell>
          <cell r="O173">
            <v>0</v>
          </cell>
          <cell r="P173">
            <v>0</v>
          </cell>
          <cell r="Q173">
            <v>431.40000000000009</v>
          </cell>
          <cell r="R173">
            <v>0</v>
          </cell>
          <cell r="V173">
            <v>517.41999999999996</v>
          </cell>
          <cell r="W173">
            <v>958.98000000000013</v>
          </cell>
        </row>
        <row r="174">
          <cell r="C174" t="str">
            <v>UPA OLINDA</v>
          </cell>
          <cell r="E174" t="str">
            <v>JAILSON GOMES DA COSTA</v>
          </cell>
          <cell r="F174" t="str">
            <v>3 - Administrativo</v>
          </cell>
          <cell r="G174">
            <v>517410</v>
          </cell>
          <cell r="H174">
            <v>43891</v>
          </cell>
          <cell r="I174" t="str">
            <v>1 - Plantonista</v>
          </cell>
          <cell r="J174">
            <v>44</v>
          </cell>
          <cell r="K174">
            <v>1045</v>
          </cell>
          <cell r="O174">
            <v>0</v>
          </cell>
          <cell r="P174">
            <v>0</v>
          </cell>
          <cell r="Q174">
            <v>2898.3</v>
          </cell>
          <cell r="R174">
            <v>0</v>
          </cell>
          <cell r="V174">
            <v>213.72</v>
          </cell>
          <cell r="W174">
            <v>3729.5800000000004</v>
          </cell>
        </row>
        <row r="175">
          <cell r="C175" t="str">
            <v>UPA OLINDA</v>
          </cell>
          <cell r="E175" t="str">
            <v>WAMBERGUE VALENTE BARBOSA FILHO</v>
          </cell>
          <cell r="F175" t="str">
            <v>3 - Administrativo</v>
          </cell>
          <cell r="G175">
            <v>517410</v>
          </cell>
          <cell r="H175">
            <v>43891</v>
          </cell>
          <cell r="I175" t="str">
            <v>1 - Plantonista</v>
          </cell>
          <cell r="J175">
            <v>44</v>
          </cell>
          <cell r="K175">
            <v>1010.17</v>
          </cell>
          <cell r="O175">
            <v>0</v>
          </cell>
          <cell r="P175">
            <v>0</v>
          </cell>
          <cell r="Q175">
            <v>448.78000000000009</v>
          </cell>
          <cell r="R175">
            <v>0</v>
          </cell>
          <cell r="V175">
            <v>488.89</v>
          </cell>
          <cell r="W175">
            <v>970.06000000000006</v>
          </cell>
        </row>
        <row r="176">
          <cell r="C176" t="str">
            <v>UPA OLINDA</v>
          </cell>
          <cell r="E176" t="str">
            <v>ROBESIA CANDIDO DE ALENCAR CORREIA DE ARAUJO</v>
          </cell>
          <cell r="F176" t="str">
            <v>3 - Administrativo</v>
          </cell>
          <cell r="G176">
            <v>131210</v>
          </cell>
          <cell r="H176">
            <v>43891</v>
          </cell>
          <cell r="I176" t="str">
            <v>2 - Diarista</v>
          </cell>
          <cell r="J176">
            <v>40</v>
          </cell>
          <cell r="K176">
            <v>10383.9</v>
          </cell>
          <cell r="O176">
            <v>0</v>
          </cell>
          <cell r="P176">
            <v>0</v>
          </cell>
          <cell r="Q176">
            <v>1448.0599999999995</v>
          </cell>
          <cell r="R176">
            <v>0</v>
          </cell>
          <cell r="V176">
            <v>4280.5</v>
          </cell>
          <cell r="W176">
            <v>7551.4599999999991</v>
          </cell>
        </row>
        <row r="177">
          <cell r="C177" t="str">
            <v>UPA OLINDA</v>
          </cell>
          <cell r="E177" t="str">
            <v>EDGAR DE BARROS LOBO JUNIOR</v>
          </cell>
          <cell r="F177" t="str">
            <v>1 - Médico</v>
          </cell>
          <cell r="G177">
            <v>225270</v>
          </cell>
          <cell r="H177">
            <v>43891</v>
          </cell>
          <cell r="I177" t="str">
            <v>1 - Plantonista</v>
          </cell>
          <cell r="J177">
            <v>12</v>
          </cell>
          <cell r="K177">
            <v>1584</v>
          </cell>
          <cell r="O177">
            <v>0</v>
          </cell>
          <cell r="P177">
            <v>0</v>
          </cell>
          <cell r="Q177">
            <v>8474.31</v>
          </cell>
          <cell r="R177">
            <v>2290.69</v>
          </cell>
          <cell r="V177">
            <v>1252.52</v>
          </cell>
          <cell r="W177">
            <v>11096.48</v>
          </cell>
        </row>
        <row r="178">
          <cell r="C178" t="str">
            <v>UPA OLINDA</v>
          </cell>
          <cell r="E178" t="str">
            <v>FRANCISCO JOSE SUASSUNA CAVALCANTI</v>
          </cell>
          <cell r="F178" t="str">
            <v>1 - Médico</v>
          </cell>
          <cell r="G178">
            <v>225270</v>
          </cell>
          <cell r="H178">
            <v>43891</v>
          </cell>
          <cell r="I178" t="str">
            <v>1 - Plantonista</v>
          </cell>
          <cell r="J178">
            <v>12</v>
          </cell>
          <cell r="K178">
            <v>1584</v>
          </cell>
          <cell r="O178">
            <v>0</v>
          </cell>
          <cell r="P178">
            <v>0</v>
          </cell>
          <cell r="Q178">
            <v>1163.9300000000003</v>
          </cell>
          <cell r="R178">
            <v>2034.96</v>
          </cell>
          <cell r="V178">
            <v>867.3</v>
          </cell>
          <cell r="W178">
            <v>3915.59</v>
          </cell>
        </row>
        <row r="179">
          <cell r="C179" t="str">
            <v>UPA OLINDA</v>
          </cell>
          <cell r="E179" t="str">
            <v>PEDRO HENRIQUE XAVIER DA CUNHA</v>
          </cell>
          <cell r="F179" t="str">
            <v>1 - Médico</v>
          </cell>
          <cell r="G179">
            <v>225125</v>
          </cell>
          <cell r="H179">
            <v>43891</v>
          </cell>
          <cell r="I179" t="str">
            <v>1 - Plantonista</v>
          </cell>
          <cell r="J179">
            <v>12</v>
          </cell>
          <cell r="K179">
            <v>1584</v>
          </cell>
          <cell r="O179">
            <v>0</v>
          </cell>
          <cell r="P179">
            <v>0</v>
          </cell>
          <cell r="Q179">
            <v>770.19999999999982</v>
          </cell>
          <cell r="R179">
            <v>2034.96</v>
          </cell>
          <cell r="V179">
            <v>550.66</v>
          </cell>
          <cell r="W179">
            <v>3838.5</v>
          </cell>
        </row>
        <row r="180">
          <cell r="C180" t="str">
            <v>UPA OLINDA</v>
          </cell>
          <cell r="E180" t="str">
            <v>SAMUEL RICARDO BATISTA MOURA</v>
          </cell>
          <cell r="F180" t="str">
            <v>1 - Médico</v>
          </cell>
          <cell r="G180">
            <v>225125</v>
          </cell>
          <cell r="H180">
            <v>43891</v>
          </cell>
          <cell r="I180" t="str">
            <v>1 - Plantonista</v>
          </cell>
          <cell r="J180">
            <v>12</v>
          </cell>
          <cell r="K180">
            <v>1584</v>
          </cell>
          <cell r="O180">
            <v>0</v>
          </cell>
          <cell r="P180">
            <v>0</v>
          </cell>
          <cell r="Q180">
            <v>1695.6699999999996</v>
          </cell>
          <cell r="R180">
            <v>2560.73</v>
          </cell>
          <cell r="V180">
            <v>742.77</v>
          </cell>
          <cell r="W180">
            <v>5097.6299999999992</v>
          </cell>
        </row>
        <row r="181">
          <cell r="C181" t="str">
            <v>UPA OLINDA</v>
          </cell>
          <cell r="E181" t="str">
            <v>FRANCISCO JOAO ROSSI NETO</v>
          </cell>
          <cell r="F181" t="str">
            <v>1 - Médico</v>
          </cell>
          <cell r="G181">
            <v>225125</v>
          </cell>
          <cell r="H181">
            <v>43891</v>
          </cell>
          <cell r="I181" t="str">
            <v>1 - Plantonista</v>
          </cell>
          <cell r="J181">
            <v>24</v>
          </cell>
          <cell r="K181">
            <v>3168</v>
          </cell>
          <cell r="O181">
            <v>0</v>
          </cell>
          <cell r="P181">
            <v>0</v>
          </cell>
          <cell r="Q181">
            <v>1778.33</v>
          </cell>
          <cell r="R181">
            <v>4911.92</v>
          </cell>
          <cell r="V181">
            <v>2388.5</v>
          </cell>
          <cell r="W181">
            <v>7469.75</v>
          </cell>
        </row>
        <row r="182">
          <cell r="C182" t="str">
            <v>UPA OLINDA</v>
          </cell>
          <cell r="E182" t="str">
            <v>DANTON MARTINS FILHO</v>
          </cell>
          <cell r="F182" t="str">
            <v>1 - Médico</v>
          </cell>
          <cell r="G182">
            <v>225270</v>
          </cell>
          <cell r="H182">
            <v>43891</v>
          </cell>
          <cell r="I182" t="str">
            <v>1 - Plantonista</v>
          </cell>
          <cell r="J182">
            <v>24</v>
          </cell>
          <cell r="K182">
            <v>3168</v>
          </cell>
          <cell r="O182">
            <v>0</v>
          </cell>
          <cell r="P182">
            <v>0</v>
          </cell>
          <cell r="Q182">
            <v>2956.170000000001</v>
          </cell>
          <cell r="R182">
            <v>5798.53</v>
          </cell>
          <cell r="V182">
            <v>2933.76</v>
          </cell>
          <cell r="W182">
            <v>8988.94</v>
          </cell>
        </row>
        <row r="183">
          <cell r="C183" t="str">
            <v>UPA OLINDA</v>
          </cell>
          <cell r="E183" t="str">
            <v>DANIEL RICARDO PEREIRA CABRAL</v>
          </cell>
          <cell r="F183" t="str">
            <v>1 - Médico</v>
          </cell>
          <cell r="G183">
            <v>225125</v>
          </cell>
          <cell r="H183">
            <v>43891</v>
          </cell>
          <cell r="I183" t="str">
            <v>1 - Plantonista</v>
          </cell>
          <cell r="J183">
            <v>12</v>
          </cell>
          <cell r="K183">
            <v>1584</v>
          </cell>
          <cell r="O183">
            <v>0</v>
          </cell>
          <cell r="P183">
            <v>0</v>
          </cell>
          <cell r="Q183">
            <v>1388.75</v>
          </cell>
          <cell r="R183">
            <v>2925.99</v>
          </cell>
          <cell r="V183">
            <v>1249.23</v>
          </cell>
          <cell r="W183">
            <v>4649.51</v>
          </cell>
        </row>
        <row r="184">
          <cell r="C184" t="str">
            <v>UPA OLINDA</v>
          </cell>
          <cell r="E184" t="str">
            <v>JOAO BOSCO BARRETO COUTO NETO</v>
          </cell>
          <cell r="F184" t="str">
            <v>1 - Médico</v>
          </cell>
          <cell r="G184">
            <v>225125</v>
          </cell>
          <cell r="H184">
            <v>43891</v>
          </cell>
          <cell r="I184" t="str">
            <v>1 - Plantonista</v>
          </cell>
          <cell r="J184">
            <v>12</v>
          </cell>
          <cell r="K184">
            <v>1584</v>
          </cell>
          <cell r="O184">
            <v>0</v>
          </cell>
          <cell r="P184">
            <v>0</v>
          </cell>
          <cell r="Q184">
            <v>391.09999999999991</v>
          </cell>
          <cell r="R184">
            <v>2560.73</v>
          </cell>
          <cell r="V184">
            <v>767.24</v>
          </cell>
          <cell r="W184">
            <v>3768.59</v>
          </cell>
        </row>
        <row r="185">
          <cell r="C185" t="str">
            <v>UPA OLINDA</v>
          </cell>
          <cell r="E185" t="str">
            <v>LEONARDO DE OLIVEIRA MEDEIROS</v>
          </cell>
          <cell r="F185" t="str">
            <v>1 - Médico</v>
          </cell>
          <cell r="G185">
            <v>225125</v>
          </cell>
          <cell r="H185">
            <v>43891</v>
          </cell>
          <cell r="I185" t="str">
            <v>1 - Plantonista</v>
          </cell>
          <cell r="J185">
            <v>24</v>
          </cell>
          <cell r="K185">
            <v>3168</v>
          </cell>
          <cell r="O185">
            <v>0</v>
          </cell>
          <cell r="P185">
            <v>0</v>
          </cell>
          <cell r="Q185">
            <v>3427.2699999999995</v>
          </cell>
          <cell r="R185">
            <v>4298.53</v>
          </cell>
          <cell r="V185">
            <v>2644.19</v>
          </cell>
          <cell r="W185">
            <v>8249.6099999999988</v>
          </cell>
        </row>
        <row r="186">
          <cell r="C186" t="str">
            <v>UPA OLINDA</v>
          </cell>
          <cell r="E186" t="str">
            <v>SERGIO PHELLIP OLIVEIRA EUGENIO</v>
          </cell>
          <cell r="F186" t="str">
            <v>1 - Médico</v>
          </cell>
          <cell r="G186">
            <v>225125</v>
          </cell>
          <cell r="H186">
            <v>43891</v>
          </cell>
          <cell r="I186" t="str">
            <v>1 - Plantonista</v>
          </cell>
          <cell r="J186">
            <v>24</v>
          </cell>
          <cell r="K186">
            <v>3168</v>
          </cell>
          <cell r="O186">
            <v>0</v>
          </cell>
          <cell r="P186">
            <v>0</v>
          </cell>
          <cell r="Q186">
            <v>2062.2399999999989</v>
          </cell>
          <cell r="R186">
            <v>5355.89</v>
          </cell>
          <cell r="V186">
            <v>2605.73</v>
          </cell>
          <cell r="W186">
            <v>7980.4</v>
          </cell>
        </row>
        <row r="187">
          <cell r="C187" t="str">
            <v>UPA OLINDA</v>
          </cell>
          <cell r="E187" t="str">
            <v>AURI ALVES DOS SANTOS FILHO</v>
          </cell>
          <cell r="F187" t="str">
            <v>1 - Médico</v>
          </cell>
          <cell r="G187">
            <v>225125</v>
          </cell>
          <cell r="H187">
            <v>43891</v>
          </cell>
          <cell r="I187" t="str">
            <v>1 - Plantonista</v>
          </cell>
          <cell r="J187">
            <v>24</v>
          </cell>
          <cell r="K187">
            <v>3168</v>
          </cell>
          <cell r="O187">
            <v>0</v>
          </cell>
          <cell r="P187">
            <v>0</v>
          </cell>
          <cell r="Q187">
            <v>2632.04</v>
          </cell>
          <cell r="R187">
            <v>4763.79</v>
          </cell>
          <cell r="V187">
            <v>2587.04</v>
          </cell>
          <cell r="W187">
            <v>7976.79</v>
          </cell>
        </row>
        <row r="188">
          <cell r="C188" t="str">
            <v>UPA OLINDA</v>
          </cell>
          <cell r="E188" t="str">
            <v>VERONICA RAQUEL DOS SANTOS</v>
          </cell>
          <cell r="F188" t="str">
            <v>1 - Médico</v>
          </cell>
          <cell r="G188">
            <v>225125</v>
          </cell>
          <cell r="H188">
            <v>43891</v>
          </cell>
          <cell r="I188" t="str">
            <v>1 - Plantonista</v>
          </cell>
          <cell r="J188">
            <v>24</v>
          </cell>
          <cell r="K188">
            <v>3168</v>
          </cell>
          <cell r="O188">
            <v>0</v>
          </cell>
          <cell r="P188">
            <v>0</v>
          </cell>
          <cell r="Q188">
            <v>896.30000000000018</v>
          </cell>
          <cell r="R188">
            <v>3788.84</v>
          </cell>
          <cell r="V188">
            <v>1813.57</v>
          </cell>
          <cell r="W188">
            <v>6039.5700000000006</v>
          </cell>
        </row>
        <row r="189">
          <cell r="C189" t="str">
            <v>UPA OLINDA</v>
          </cell>
          <cell r="E189" t="str">
            <v>JESSICA FERNANDES DE LIMA</v>
          </cell>
          <cell r="F189" t="str">
            <v>1 - Médico</v>
          </cell>
          <cell r="G189">
            <v>225125</v>
          </cell>
          <cell r="H189">
            <v>43891</v>
          </cell>
          <cell r="I189" t="str">
            <v>1 - Plantonista</v>
          </cell>
          <cell r="J189">
            <v>24</v>
          </cell>
          <cell r="K189">
            <v>3168</v>
          </cell>
          <cell r="O189">
            <v>0</v>
          </cell>
          <cell r="P189">
            <v>0</v>
          </cell>
          <cell r="Q189">
            <v>1844.21</v>
          </cell>
          <cell r="R189">
            <v>4298.53</v>
          </cell>
          <cell r="V189">
            <v>2357.19</v>
          </cell>
          <cell r="W189">
            <v>6953.5499999999993</v>
          </cell>
        </row>
        <row r="190">
          <cell r="C190" t="str">
            <v>UPA OLINDA</v>
          </cell>
          <cell r="E190" t="str">
            <v>LARISSA MARIA CABRAL MEDEIROS</v>
          </cell>
          <cell r="F190" t="str">
            <v>1 - Médico</v>
          </cell>
          <cell r="G190">
            <v>225125</v>
          </cell>
          <cell r="H190">
            <v>43891</v>
          </cell>
          <cell r="I190" t="str">
            <v>1 - Plantonista</v>
          </cell>
          <cell r="J190">
            <v>24</v>
          </cell>
          <cell r="K190">
            <v>2428.8000000000002</v>
          </cell>
          <cell r="O190">
            <v>0</v>
          </cell>
          <cell r="P190">
            <v>0</v>
          </cell>
          <cell r="Q190">
            <v>1758.8400000000006</v>
          </cell>
          <cell r="R190">
            <v>4093.64</v>
          </cell>
          <cell r="V190">
            <v>1438.42</v>
          </cell>
          <cell r="W190">
            <v>6842.8600000000006</v>
          </cell>
        </row>
        <row r="191">
          <cell r="C191" t="str">
            <v>UPA OLINDA</v>
          </cell>
          <cell r="E191" t="str">
            <v>ANDREANA MARIA DE MENDONCA ALVES</v>
          </cell>
          <cell r="F191" t="str">
            <v>1 - Médico</v>
          </cell>
          <cell r="G191">
            <v>225125</v>
          </cell>
          <cell r="H191">
            <v>43891</v>
          </cell>
          <cell r="I191" t="str">
            <v>1 - Plantonista</v>
          </cell>
          <cell r="J191">
            <v>12</v>
          </cell>
          <cell r="K191">
            <v>1584</v>
          </cell>
          <cell r="O191">
            <v>0</v>
          </cell>
          <cell r="P191">
            <v>0</v>
          </cell>
          <cell r="Q191">
            <v>342.52999999999975</v>
          </cell>
          <cell r="R191">
            <v>2034.96</v>
          </cell>
          <cell r="V191">
            <v>287.73</v>
          </cell>
          <cell r="W191">
            <v>3673.7599999999998</v>
          </cell>
        </row>
        <row r="192">
          <cell r="C192" t="str">
            <v>UPA OLINDA</v>
          </cell>
          <cell r="E192" t="str">
            <v>PEDRO GOMES DOS REIS NETO</v>
          </cell>
          <cell r="F192" t="str">
            <v>1 - Médico</v>
          </cell>
          <cell r="G192">
            <v>225125</v>
          </cell>
          <cell r="H192">
            <v>43891</v>
          </cell>
          <cell r="I192" t="str">
            <v>1 - Plantonista</v>
          </cell>
          <cell r="J192">
            <v>12</v>
          </cell>
          <cell r="K192">
            <v>1531.2</v>
          </cell>
          <cell r="O192">
            <v>0</v>
          </cell>
          <cell r="P192">
            <v>0</v>
          </cell>
          <cell r="Q192">
            <v>202.0300000000002</v>
          </cell>
          <cell r="R192">
            <v>2526.7199999999998</v>
          </cell>
          <cell r="V192">
            <v>691.78</v>
          </cell>
          <cell r="W192">
            <v>3568.17</v>
          </cell>
        </row>
        <row r="193">
          <cell r="C193" t="str">
            <v>UPA OLINDA</v>
          </cell>
          <cell r="E193" t="str">
            <v>GABRIELA CARACIOLO NOVAES OERTLI</v>
          </cell>
          <cell r="F193" t="str">
            <v>1 - Médico</v>
          </cell>
          <cell r="G193">
            <v>225125</v>
          </cell>
          <cell r="H193">
            <v>43891</v>
          </cell>
          <cell r="I193" t="str">
            <v>1 - Plantonista</v>
          </cell>
          <cell r="J193">
            <v>12</v>
          </cell>
          <cell r="K193">
            <v>1584</v>
          </cell>
          <cell r="O193">
            <v>0</v>
          </cell>
          <cell r="P193">
            <v>0</v>
          </cell>
          <cell r="Q193">
            <v>514.97000000000025</v>
          </cell>
          <cell r="R193">
            <v>2925.99</v>
          </cell>
          <cell r="V193">
            <v>1022.97</v>
          </cell>
          <cell r="W193">
            <v>4001.99</v>
          </cell>
        </row>
        <row r="194">
          <cell r="C194" t="str">
            <v>UPA OLINDA</v>
          </cell>
          <cell r="E194" t="str">
            <v>CAMILA LOBO DE ALMEIDA LIMA</v>
          </cell>
          <cell r="F194" t="str">
            <v>1 - Médico</v>
          </cell>
          <cell r="G194">
            <v>225125</v>
          </cell>
          <cell r="H194">
            <v>43891</v>
          </cell>
          <cell r="I194" t="str">
            <v>1 - Plantonista</v>
          </cell>
          <cell r="J194">
            <v>12</v>
          </cell>
          <cell r="K194">
            <v>1056</v>
          </cell>
          <cell r="O194">
            <v>0</v>
          </cell>
          <cell r="P194">
            <v>0</v>
          </cell>
          <cell r="Q194">
            <v>1503.8400000000001</v>
          </cell>
          <cell r="R194">
            <v>1979.75</v>
          </cell>
          <cell r="V194">
            <v>854.36</v>
          </cell>
          <cell r="W194">
            <v>3685.23</v>
          </cell>
        </row>
        <row r="195">
          <cell r="C195" t="str">
            <v>UPA OLINDA</v>
          </cell>
          <cell r="E195" t="str">
            <v>FERNANDA FIGUEIRA VICTOR</v>
          </cell>
          <cell r="F195" t="str">
            <v>1 - Médico</v>
          </cell>
          <cell r="G195">
            <v>225125</v>
          </cell>
          <cell r="H195">
            <v>43891</v>
          </cell>
          <cell r="I195" t="str">
            <v>1 - Plantonista</v>
          </cell>
          <cell r="J195">
            <v>12</v>
          </cell>
          <cell r="K195">
            <v>1584</v>
          </cell>
          <cell r="O195">
            <v>0</v>
          </cell>
          <cell r="P195">
            <v>0</v>
          </cell>
          <cell r="Q195">
            <v>209</v>
          </cell>
          <cell r="R195">
            <v>2925.99</v>
          </cell>
          <cell r="V195">
            <v>458.78</v>
          </cell>
          <cell r="W195">
            <v>4260.21</v>
          </cell>
        </row>
        <row r="196">
          <cell r="C196" t="str">
            <v>UPA OLINDA</v>
          </cell>
          <cell r="E196" t="str">
            <v>ANA AMELIA FRUSCALSO TAVARES CORDEIRO</v>
          </cell>
          <cell r="F196" t="str">
            <v>1 - Médico</v>
          </cell>
          <cell r="G196">
            <v>225125</v>
          </cell>
          <cell r="H196">
            <v>43891</v>
          </cell>
          <cell r="I196" t="str">
            <v>1 - Plantonista</v>
          </cell>
          <cell r="J196">
            <v>24</v>
          </cell>
          <cell r="K196">
            <v>1161.5999999999999</v>
          </cell>
          <cell r="O196">
            <v>0</v>
          </cell>
          <cell r="P196">
            <v>0</v>
          </cell>
          <cell r="Q196">
            <v>76.630000000000109</v>
          </cell>
          <cell r="R196">
            <v>2106.67</v>
          </cell>
          <cell r="V196">
            <v>425.07</v>
          </cell>
          <cell r="W196">
            <v>2919.83</v>
          </cell>
        </row>
        <row r="197">
          <cell r="C197" t="str">
            <v>UPA OLINDA</v>
          </cell>
          <cell r="E197" t="str">
            <v>ANTONIO SERGIO DE ANDRADE</v>
          </cell>
          <cell r="F197" t="str">
            <v>1 - Médico</v>
          </cell>
          <cell r="G197">
            <v>225125</v>
          </cell>
          <cell r="H197">
            <v>43891</v>
          </cell>
          <cell r="I197" t="str">
            <v>1 - Plantonista</v>
          </cell>
          <cell r="J197">
            <v>24</v>
          </cell>
          <cell r="K197">
            <v>2745.6</v>
          </cell>
          <cell r="O197">
            <v>0</v>
          </cell>
          <cell r="P197">
            <v>0</v>
          </cell>
          <cell r="Q197">
            <v>455.69000000000005</v>
          </cell>
          <cell r="R197">
            <v>4053.4</v>
          </cell>
          <cell r="V197">
            <v>2466.59</v>
          </cell>
          <cell r="W197">
            <v>4788.1000000000004</v>
          </cell>
        </row>
        <row r="198">
          <cell r="C198" t="str">
            <v>UPA OLINDA</v>
          </cell>
          <cell r="E198" t="str">
            <v>HEMERSON DINIZ ADRIANO DE SOUZA</v>
          </cell>
          <cell r="F198" t="str">
            <v>1 - Médico</v>
          </cell>
          <cell r="G198">
            <v>225125</v>
          </cell>
          <cell r="H198">
            <v>43891</v>
          </cell>
          <cell r="I198" t="str">
            <v>1 - Plantonista</v>
          </cell>
          <cell r="J198">
            <v>24</v>
          </cell>
          <cell r="K198">
            <v>3168</v>
          </cell>
          <cell r="O198">
            <v>0</v>
          </cell>
          <cell r="P198">
            <v>0</v>
          </cell>
          <cell r="Q198">
            <v>2900.26</v>
          </cell>
          <cell r="R198">
            <v>4933.83</v>
          </cell>
          <cell r="V198">
            <v>2726.45</v>
          </cell>
          <cell r="W198">
            <v>8275.64</v>
          </cell>
        </row>
        <row r="199">
          <cell r="C199" t="str">
            <v>UPA OLINDA</v>
          </cell>
          <cell r="E199" t="str">
            <v>FRANCISCA NOBREGA DE FIGUEIREDO</v>
          </cell>
          <cell r="F199" t="str">
            <v>1 - Médico</v>
          </cell>
          <cell r="G199">
            <v>225125</v>
          </cell>
          <cell r="H199">
            <v>43891</v>
          </cell>
          <cell r="I199" t="str">
            <v>1 - Plantonista</v>
          </cell>
          <cell r="J199">
            <v>36</v>
          </cell>
          <cell r="K199">
            <v>4752</v>
          </cell>
          <cell r="O199">
            <v>0</v>
          </cell>
          <cell r="P199">
            <v>0</v>
          </cell>
          <cell r="Q199">
            <v>4259.4199999999992</v>
          </cell>
          <cell r="R199">
            <v>7007.38</v>
          </cell>
          <cell r="V199">
            <v>4118.5</v>
          </cell>
          <cell r="W199">
            <v>11900.3</v>
          </cell>
        </row>
        <row r="200">
          <cell r="C200" t="str">
            <v>UPA OLINDA</v>
          </cell>
          <cell r="E200" t="str">
            <v>CAMILA FERNANDA CANDIDO DE ALBUQUERQUE</v>
          </cell>
          <cell r="F200" t="str">
            <v>1 - Médico</v>
          </cell>
          <cell r="G200">
            <v>225125</v>
          </cell>
          <cell r="H200">
            <v>43891</v>
          </cell>
          <cell r="I200" t="str">
            <v>1 - Plantonista</v>
          </cell>
          <cell r="J200">
            <v>36</v>
          </cell>
          <cell r="K200">
            <v>4752</v>
          </cell>
          <cell r="O200">
            <v>0</v>
          </cell>
          <cell r="P200">
            <v>0</v>
          </cell>
          <cell r="Q200">
            <v>3216.8599999999997</v>
          </cell>
          <cell r="R200">
            <v>6854.03</v>
          </cell>
          <cell r="V200">
            <v>3743.52</v>
          </cell>
          <cell r="W200">
            <v>11079.369999999999</v>
          </cell>
        </row>
        <row r="201">
          <cell r="C201" t="str">
            <v>UPA OLINDA</v>
          </cell>
          <cell r="E201" t="str">
            <v>MAGDA MARIA APOLINARIO BARBOSA</v>
          </cell>
          <cell r="F201" t="str">
            <v>1 - Médico</v>
          </cell>
          <cell r="G201">
            <v>225125</v>
          </cell>
          <cell r="H201">
            <v>43891</v>
          </cell>
          <cell r="I201" t="str">
            <v>1 - Plantonista</v>
          </cell>
          <cell r="J201">
            <v>36</v>
          </cell>
          <cell r="K201">
            <v>3326.4</v>
          </cell>
          <cell r="O201">
            <v>0</v>
          </cell>
          <cell r="P201">
            <v>0</v>
          </cell>
          <cell r="Q201">
            <v>3307.74</v>
          </cell>
          <cell r="R201">
            <v>5126.32</v>
          </cell>
          <cell r="V201">
            <v>2959.93</v>
          </cell>
          <cell r="W201">
            <v>8800.5299999999988</v>
          </cell>
        </row>
        <row r="202">
          <cell r="C202" t="str">
            <v>UPA OLINDA</v>
          </cell>
          <cell r="E202" t="str">
            <v>REBECCA DE LUNA COUTO</v>
          </cell>
          <cell r="F202" t="str">
            <v>1 - Médico</v>
          </cell>
          <cell r="G202">
            <v>225125</v>
          </cell>
          <cell r="H202">
            <v>43891</v>
          </cell>
          <cell r="I202" t="str">
            <v>1 - Plantonista</v>
          </cell>
          <cell r="J202">
            <v>12</v>
          </cell>
          <cell r="K202">
            <v>1584</v>
          </cell>
          <cell r="O202">
            <v>0</v>
          </cell>
          <cell r="P202">
            <v>0</v>
          </cell>
          <cell r="Q202">
            <v>2137.1</v>
          </cell>
          <cell r="R202">
            <v>2560.73</v>
          </cell>
          <cell r="V202">
            <v>1375.12</v>
          </cell>
          <cell r="W202">
            <v>4906.71</v>
          </cell>
        </row>
        <row r="203">
          <cell r="C203" t="str">
            <v>UPA OLINDA</v>
          </cell>
          <cell r="E203" t="str">
            <v>RAIANE TAVARES CARVALHO</v>
          </cell>
          <cell r="F203" t="str">
            <v>1 - Médico</v>
          </cell>
          <cell r="G203">
            <v>225125</v>
          </cell>
          <cell r="H203">
            <v>43891</v>
          </cell>
          <cell r="I203" t="str">
            <v>1 - Plantonista</v>
          </cell>
          <cell r="J203">
            <v>12</v>
          </cell>
          <cell r="K203">
            <v>528</v>
          </cell>
          <cell r="O203">
            <v>0</v>
          </cell>
          <cell r="P203">
            <v>0</v>
          </cell>
          <cell r="Q203">
            <v>69.670000000000073</v>
          </cell>
          <cell r="R203">
            <v>559.22</v>
          </cell>
          <cell r="V203">
            <v>129.53</v>
          </cell>
          <cell r="W203">
            <v>1027.3600000000001</v>
          </cell>
        </row>
        <row r="204">
          <cell r="C204" t="str">
            <v>UPA OLINDA</v>
          </cell>
          <cell r="E204" t="str">
            <v>MARIANA DA COSTA BEZERRA</v>
          </cell>
          <cell r="F204" t="str">
            <v>1 - Médico</v>
          </cell>
          <cell r="G204">
            <v>225125</v>
          </cell>
          <cell r="H204">
            <v>43891</v>
          </cell>
          <cell r="I204" t="str">
            <v>1 - Plantonista</v>
          </cell>
          <cell r="J204">
            <v>12</v>
          </cell>
          <cell r="K204">
            <v>1584</v>
          </cell>
          <cell r="O204">
            <v>0</v>
          </cell>
          <cell r="P204">
            <v>0</v>
          </cell>
          <cell r="Q204">
            <v>4056.0699999999997</v>
          </cell>
          <cell r="R204">
            <v>3857.74</v>
          </cell>
          <cell r="V204">
            <v>2265.86</v>
          </cell>
          <cell r="W204">
            <v>7231.9499999999989</v>
          </cell>
        </row>
        <row r="205">
          <cell r="C205" t="str">
            <v>UPA OLINDA</v>
          </cell>
          <cell r="E205" t="str">
            <v>JOSETE ALVES DO AMARAL</v>
          </cell>
          <cell r="F205" t="str">
            <v>1 - Médico</v>
          </cell>
          <cell r="G205">
            <v>225125</v>
          </cell>
          <cell r="H205">
            <v>43891</v>
          </cell>
          <cell r="I205" t="str">
            <v>1 - Plantonista</v>
          </cell>
          <cell r="J205">
            <v>24</v>
          </cell>
          <cell r="K205">
            <v>3168</v>
          </cell>
          <cell r="O205">
            <v>0</v>
          </cell>
          <cell r="P205">
            <v>0</v>
          </cell>
          <cell r="Q205">
            <v>1945.3599999999997</v>
          </cell>
          <cell r="R205">
            <v>4298.53</v>
          </cell>
          <cell r="V205">
            <v>2253.8200000000002</v>
          </cell>
          <cell r="W205">
            <v>7158.07</v>
          </cell>
        </row>
        <row r="206">
          <cell r="C206" t="str">
            <v>UPA OLINDA</v>
          </cell>
          <cell r="E206" t="str">
            <v>MANUELA DE MELO RIBEIRO PARANHOS AGRA</v>
          </cell>
          <cell r="F206" t="str">
            <v>1 - Médico</v>
          </cell>
          <cell r="G206">
            <v>225125</v>
          </cell>
          <cell r="H206">
            <v>43891</v>
          </cell>
          <cell r="I206" t="str">
            <v>1 - Plantonista</v>
          </cell>
          <cell r="J206">
            <v>24</v>
          </cell>
          <cell r="K206">
            <v>3168</v>
          </cell>
          <cell r="O206">
            <v>0</v>
          </cell>
          <cell r="P206">
            <v>0</v>
          </cell>
          <cell r="Q206">
            <v>13183.45</v>
          </cell>
          <cell r="R206">
            <v>4298.53</v>
          </cell>
          <cell r="V206">
            <v>2410.9699999999998</v>
          </cell>
          <cell r="W206">
            <v>18239.009999999998</v>
          </cell>
        </row>
        <row r="207">
          <cell r="C207" t="str">
            <v>UPA OLINDA</v>
          </cell>
          <cell r="E207" t="str">
            <v>JAKIELE BEM GOMES</v>
          </cell>
          <cell r="F207" t="str">
            <v>1 - Médico</v>
          </cell>
          <cell r="G207">
            <v>225125</v>
          </cell>
          <cell r="H207">
            <v>43891</v>
          </cell>
          <cell r="I207" t="str">
            <v>1 - Plantonista</v>
          </cell>
          <cell r="J207">
            <v>24</v>
          </cell>
          <cell r="K207">
            <v>3168</v>
          </cell>
          <cell r="O207">
            <v>0</v>
          </cell>
          <cell r="P207">
            <v>0</v>
          </cell>
          <cell r="Q207">
            <v>2797.33</v>
          </cell>
          <cell r="R207">
            <v>4386.16</v>
          </cell>
          <cell r="V207">
            <v>2528.84</v>
          </cell>
          <cell r="W207">
            <v>7822.65</v>
          </cell>
        </row>
        <row r="208">
          <cell r="C208" t="str">
            <v>UPA OLINDA</v>
          </cell>
          <cell r="E208" t="str">
            <v>DEBORA COUTINHO PEREIRA</v>
          </cell>
          <cell r="F208" t="str">
            <v>1 - Médico</v>
          </cell>
          <cell r="G208">
            <v>225125</v>
          </cell>
          <cell r="H208">
            <v>43891</v>
          </cell>
          <cell r="I208" t="str">
            <v>1 - Plantonista</v>
          </cell>
          <cell r="J208">
            <v>36</v>
          </cell>
          <cell r="K208">
            <v>3326.4</v>
          </cell>
          <cell r="O208">
            <v>0</v>
          </cell>
          <cell r="P208">
            <v>0</v>
          </cell>
          <cell r="Q208">
            <v>4311.4900000000007</v>
          </cell>
          <cell r="R208">
            <v>5959.21</v>
          </cell>
          <cell r="V208">
            <v>3532.36</v>
          </cell>
          <cell r="W208">
            <v>10064.740000000002</v>
          </cell>
        </row>
        <row r="209">
          <cell r="C209" t="str">
            <v>UPA OLINDA</v>
          </cell>
          <cell r="E209" t="str">
            <v>NATALIA PALMEIRA LEITE DE LIMA ACCIOLY</v>
          </cell>
          <cell r="F209" t="str">
            <v>1 - Médico</v>
          </cell>
          <cell r="G209">
            <v>225125</v>
          </cell>
          <cell r="H209">
            <v>43891</v>
          </cell>
          <cell r="I209" t="str">
            <v>1 - Plantonista</v>
          </cell>
          <cell r="J209">
            <v>12</v>
          </cell>
          <cell r="K209">
            <v>422.4</v>
          </cell>
          <cell r="O209">
            <v>0</v>
          </cell>
          <cell r="P209">
            <v>0</v>
          </cell>
          <cell r="Q209">
            <v>2954.0400000000004</v>
          </cell>
          <cell r="R209">
            <v>1350.9</v>
          </cell>
          <cell r="V209">
            <v>627.09</v>
          </cell>
          <cell r="W209">
            <v>4100.25</v>
          </cell>
        </row>
        <row r="210">
          <cell r="C210" t="str">
            <v>UPA OLINDA</v>
          </cell>
          <cell r="E210" t="str">
            <v>ALISSON JOSE DE LIMA PEIXOTO</v>
          </cell>
          <cell r="F210" t="str">
            <v>1 - Médico</v>
          </cell>
          <cell r="G210">
            <v>225125</v>
          </cell>
          <cell r="H210">
            <v>43891</v>
          </cell>
          <cell r="I210" t="str">
            <v>1 - Plantonista</v>
          </cell>
          <cell r="J210">
            <v>12</v>
          </cell>
          <cell r="K210">
            <v>1584</v>
          </cell>
          <cell r="O210">
            <v>0</v>
          </cell>
          <cell r="P210">
            <v>0</v>
          </cell>
          <cell r="Q210">
            <v>849.72999999999956</v>
          </cell>
          <cell r="R210">
            <v>2122.59</v>
          </cell>
          <cell r="V210">
            <v>818.05</v>
          </cell>
          <cell r="W210">
            <v>3738.2699999999995</v>
          </cell>
        </row>
        <row r="211">
          <cell r="C211" t="str">
            <v>UPA OLINDA</v>
          </cell>
          <cell r="E211" t="str">
            <v>CARLOS JOSE LIMA DE MEDEIROS</v>
          </cell>
          <cell r="F211" t="str">
            <v>1 - Médico</v>
          </cell>
          <cell r="G211">
            <v>225125</v>
          </cell>
          <cell r="H211">
            <v>43891</v>
          </cell>
          <cell r="I211" t="str">
            <v>1 - Plantonista</v>
          </cell>
          <cell r="J211">
            <v>12</v>
          </cell>
          <cell r="K211">
            <v>1584</v>
          </cell>
          <cell r="O211">
            <v>0</v>
          </cell>
          <cell r="P211">
            <v>0</v>
          </cell>
          <cell r="Q211">
            <v>1486.9399999999996</v>
          </cell>
          <cell r="R211">
            <v>2034.96</v>
          </cell>
          <cell r="V211">
            <v>1668.9</v>
          </cell>
          <cell r="W211">
            <v>3436.9999999999995</v>
          </cell>
        </row>
        <row r="212">
          <cell r="C212" t="str">
            <v>UPA OLINDA</v>
          </cell>
          <cell r="E212" t="str">
            <v>MILENA LINS DE CERQUEIRA PORTO</v>
          </cell>
          <cell r="F212" t="str">
            <v>1 - Médico</v>
          </cell>
          <cell r="G212">
            <v>225125</v>
          </cell>
          <cell r="H212">
            <v>43891</v>
          </cell>
          <cell r="I212" t="str">
            <v>1 - Plantonista</v>
          </cell>
          <cell r="J212">
            <v>12</v>
          </cell>
          <cell r="K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V212">
            <v>0</v>
          </cell>
          <cell r="W212">
            <v>0</v>
          </cell>
        </row>
        <row r="213">
          <cell r="C213" t="str">
            <v>UPA OLINDA</v>
          </cell>
          <cell r="E213" t="str">
            <v>PATRICIA SOUZA NASCIMENTO</v>
          </cell>
          <cell r="F213" t="str">
            <v>1 - Médico</v>
          </cell>
          <cell r="G213">
            <v>225125</v>
          </cell>
          <cell r="H213">
            <v>43891</v>
          </cell>
          <cell r="I213" t="str">
            <v>1 - Plantonista</v>
          </cell>
          <cell r="J213">
            <v>12</v>
          </cell>
          <cell r="K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V213">
            <v>0</v>
          </cell>
          <cell r="W213">
            <v>0</v>
          </cell>
        </row>
        <row r="214">
          <cell r="C214" t="str">
            <v>UPA OLINDA</v>
          </cell>
          <cell r="E214" t="str">
            <v>BRITA NIKA SUAREZ ARTEAGA</v>
          </cell>
          <cell r="F214" t="str">
            <v>1 - Médico</v>
          </cell>
          <cell r="G214">
            <v>225125</v>
          </cell>
          <cell r="H214">
            <v>43891</v>
          </cell>
          <cell r="I214" t="str">
            <v>1 - Plantonista</v>
          </cell>
          <cell r="J214">
            <v>24</v>
          </cell>
          <cell r="K214">
            <v>3168</v>
          </cell>
          <cell r="O214">
            <v>0</v>
          </cell>
          <cell r="P214">
            <v>0</v>
          </cell>
          <cell r="Q214">
            <v>665.32999999999993</v>
          </cell>
          <cell r="R214">
            <v>4933.83</v>
          </cell>
          <cell r="V214">
            <v>2590.73</v>
          </cell>
          <cell r="W214">
            <v>6176.43</v>
          </cell>
        </row>
        <row r="215">
          <cell r="C215" t="str">
            <v>UPA OLINDA</v>
          </cell>
          <cell r="E215" t="str">
            <v>THAYANE DOS SANTOS CAVALCANTI</v>
          </cell>
          <cell r="F215" t="str">
            <v>1 - Médico</v>
          </cell>
          <cell r="G215">
            <v>225125</v>
          </cell>
          <cell r="H215">
            <v>43891</v>
          </cell>
          <cell r="I215" t="str">
            <v>1 - Plantonista</v>
          </cell>
          <cell r="J215">
            <v>24</v>
          </cell>
          <cell r="K215">
            <v>3168</v>
          </cell>
          <cell r="O215">
            <v>0</v>
          </cell>
          <cell r="P215">
            <v>0</v>
          </cell>
          <cell r="Q215">
            <v>989.10000000000036</v>
          </cell>
          <cell r="R215">
            <v>3690.17</v>
          </cell>
          <cell r="V215">
            <v>1812.58</v>
          </cell>
          <cell r="W215">
            <v>6034.6900000000005</v>
          </cell>
        </row>
        <row r="216">
          <cell r="C216" t="str">
            <v>UPA OLINDA</v>
          </cell>
          <cell r="E216" t="str">
            <v>PRISCILA GEORGETE CAMELO DE VALOIS CORREIA</v>
          </cell>
          <cell r="F216" t="str">
            <v>1 - Médico</v>
          </cell>
          <cell r="G216">
            <v>225125</v>
          </cell>
          <cell r="H216">
            <v>43891</v>
          </cell>
          <cell r="I216" t="str">
            <v>1 - Plantonista</v>
          </cell>
          <cell r="J216">
            <v>12</v>
          </cell>
          <cell r="K216">
            <v>1478.4</v>
          </cell>
          <cell r="O216">
            <v>0</v>
          </cell>
          <cell r="P216">
            <v>0</v>
          </cell>
          <cell r="Q216">
            <v>5943.67</v>
          </cell>
          <cell r="R216">
            <v>2228.5</v>
          </cell>
          <cell r="V216">
            <v>732.54</v>
          </cell>
          <cell r="W216">
            <v>8918.0299999999988</v>
          </cell>
        </row>
        <row r="217">
          <cell r="C217" t="str">
            <v>UPA OLINDA</v>
          </cell>
          <cell r="E217" t="str">
            <v>SUELANY DE SOUZA WANDERLEY</v>
          </cell>
          <cell r="F217" t="str">
            <v>1 - Médico</v>
          </cell>
          <cell r="G217">
            <v>225125</v>
          </cell>
          <cell r="H217">
            <v>43891</v>
          </cell>
          <cell r="I217" t="str">
            <v>1 - Plantonista</v>
          </cell>
          <cell r="J217">
            <v>12</v>
          </cell>
          <cell r="K217">
            <v>1584</v>
          </cell>
          <cell r="O217">
            <v>0</v>
          </cell>
          <cell r="P217">
            <v>0</v>
          </cell>
          <cell r="Q217">
            <v>816.94</v>
          </cell>
          <cell r="R217">
            <v>2290.69</v>
          </cell>
          <cell r="V217">
            <v>1234.1300000000001</v>
          </cell>
          <cell r="W217">
            <v>3457.5</v>
          </cell>
        </row>
        <row r="218">
          <cell r="C218" t="str">
            <v>UPA OLINDA</v>
          </cell>
          <cell r="E218" t="str">
            <v>CARLA CRISTINA INACIO SILVA</v>
          </cell>
          <cell r="F218" t="str">
            <v>1 - Médico</v>
          </cell>
          <cell r="G218">
            <v>225125</v>
          </cell>
          <cell r="H218">
            <v>43891</v>
          </cell>
          <cell r="I218" t="str">
            <v>1 - Plantonista</v>
          </cell>
          <cell r="J218">
            <v>12</v>
          </cell>
          <cell r="K218">
            <v>1161.5999999999999</v>
          </cell>
          <cell r="O218">
            <v>0</v>
          </cell>
          <cell r="P218">
            <v>0</v>
          </cell>
          <cell r="Q218">
            <v>1108.0100000000002</v>
          </cell>
          <cell r="R218">
            <v>1786.21</v>
          </cell>
          <cell r="V218">
            <v>335.64</v>
          </cell>
          <cell r="W218">
            <v>3720.1800000000003</v>
          </cell>
        </row>
        <row r="219">
          <cell r="C219" t="str">
            <v>UPA OLINDA</v>
          </cell>
          <cell r="E219" t="str">
            <v>REJANE NEGROMONTE MACEDO MELO</v>
          </cell>
          <cell r="F219" t="str">
            <v>1 - Médico</v>
          </cell>
          <cell r="G219">
            <v>225125</v>
          </cell>
          <cell r="H219">
            <v>43891</v>
          </cell>
          <cell r="I219" t="str">
            <v>1 - Plantonista</v>
          </cell>
          <cell r="J219">
            <v>24</v>
          </cell>
          <cell r="K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V219">
            <v>0</v>
          </cell>
          <cell r="W219">
            <v>0</v>
          </cell>
        </row>
        <row r="220">
          <cell r="C220" t="str">
            <v>UPA OLINDA</v>
          </cell>
          <cell r="E220" t="str">
            <v>KHALIL NASCIMENTO DIAS DE ALMEIDA</v>
          </cell>
          <cell r="F220" t="str">
            <v>1 - Médico</v>
          </cell>
          <cell r="G220">
            <v>225125</v>
          </cell>
          <cell r="H220">
            <v>43891</v>
          </cell>
          <cell r="I220" t="str">
            <v>1 - Plantonista</v>
          </cell>
          <cell r="J220">
            <v>36</v>
          </cell>
          <cell r="K220">
            <v>0</v>
          </cell>
          <cell r="O220">
            <v>15508.76</v>
          </cell>
          <cell r="P220">
            <v>2599.3000000000002</v>
          </cell>
          <cell r="Q220">
            <v>469.0400000000003</v>
          </cell>
          <cell r="R220">
            <v>237.6</v>
          </cell>
          <cell r="V220">
            <v>18181.97</v>
          </cell>
          <cell r="W220">
            <v>632.72999999999956</v>
          </cell>
        </row>
        <row r="221">
          <cell r="C221" t="str">
            <v>UPA OLINDA</v>
          </cell>
          <cell r="E221" t="str">
            <v>GLEINE PINHEIRO SANTOS BARROS</v>
          </cell>
          <cell r="F221" t="str">
            <v>1 - Médico</v>
          </cell>
          <cell r="G221">
            <v>225124</v>
          </cell>
          <cell r="H221">
            <v>43891</v>
          </cell>
          <cell r="I221" t="str">
            <v>1 - Plantonista</v>
          </cell>
          <cell r="J221">
            <v>24</v>
          </cell>
          <cell r="K221">
            <v>316.8</v>
          </cell>
          <cell r="O221">
            <v>0</v>
          </cell>
          <cell r="P221">
            <v>0</v>
          </cell>
          <cell r="Q221">
            <v>3135.8799999999997</v>
          </cell>
          <cell r="R221">
            <v>2485.48</v>
          </cell>
          <cell r="V221">
            <v>1212.93</v>
          </cell>
          <cell r="W221">
            <v>4725.2299999999996</v>
          </cell>
        </row>
        <row r="222">
          <cell r="C222" t="str">
            <v>UPA OLINDA</v>
          </cell>
          <cell r="E222" t="str">
            <v>MAURICIO LINO DE SANTANA</v>
          </cell>
          <cell r="F222" t="str">
            <v>1 - Médico</v>
          </cell>
          <cell r="G222">
            <v>225124</v>
          </cell>
          <cell r="H222">
            <v>43891</v>
          </cell>
          <cell r="I222" t="str">
            <v>1 - Plantonista</v>
          </cell>
          <cell r="J222">
            <v>24</v>
          </cell>
          <cell r="K222">
            <v>3168</v>
          </cell>
          <cell r="O222">
            <v>0</v>
          </cell>
          <cell r="P222">
            <v>0</v>
          </cell>
          <cell r="Q222">
            <v>12497.240000000002</v>
          </cell>
          <cell r="R222">
            <v>4298.53</v>
          </cell>
          <cell r="V222">
            <v>1502.3</v>
          </cell>
          <cell r="W222">
            <v>18461.47</v>
          </cell>
        </row>
        <row r="223">
          <cell r="C223" t="str">
            <v>UPA OLINDA</v>
          </cell>
          <cell r="E223" t="str">
            <v>RENATA COSTA DOS SANTOS</v>
          </cell>
          <cell r="F223" t="str">
            <v>1 - Médico</v>
          </cell>
          <cell r="G223">
            <v>225125</v>
          </cell>
          <cell r="H223">
            <v>43891</v>
          </cell>
          <cell r="I223" t="str">
            <v>1 - Plantonista</v>
          </cell>
          <cell r="J223">
            <v>36</v>
          </cell>
          <cell r="K223">
            <v>4752</v>
          </cell>
          <cell r="O223">
            <v>0</v>
          </cell>
          <cell r="P223">
            <v>0</v>
          </cell>
          <cell r="Q223">
            <v>1432.21</v>
          </cell>
          <cell r="R223">
            <v>6371.46</v>
          </cell>
          <cell r="V223">
            <v>3349.95</v>
          </cell>
          <cell r="W223">
            <v>9205.7200000000012</v>
          </cell>
        </row>
        <row r="224">
          <cell r="C224" t="str">
            <v>UPA OLINDA</v>
          </cell>
          <cell r="E224" t="str">
            <v>BRUNNA CAROLINE SANTOS DE MOURA</v>
          </cell>
          <cell r="F224" t="str">
            <v>1 - Médico</v>
          </cell>
          <cell r="G224">
            <v>225125</v>
          </cell>
          <cell r="H224">
            <v>43891</v>
          </cell>
          <cell r="I224" t="str">
            <v>1 - Plantonista</v>
          </cell>
          <cell r="J224">
            <v>12</v>
          </cell>
          <cell r="K224">
            <v>1584</v>
          </cell>
          <cell r="O224">
            <v>0</v>
          </cell>
          <cell r="P224">
            <v>0</v>
          </cell>
          <cell r="Q224">
            <v>685.59000000000015</v>
          </cell>
          <cell r="R224">
            <v>2034.96</v>
          </cell>
          <cell r="V224">
            <v>690.11</v>
          </cell>
          <cell r="W224">
            <v>3614.44</v>
          </cell>
        </row>
        <row r="225">
          <cell r="C225" t="str">
            <v>UPA OLINDA</v>
          </cell>
          <cell r="E225" t="str">
            <v>NATHALIA DUARTE SILVA</v>
          </cell>
          <cell r="F225" t="str">
            <v>1 - Médico</v>
          </cell>
          <cell r="G225">
            <v>225125</v>
          </cell>
          <cell r="H225">
            <v>43891</v>
          </cell>
          <cell r="I225" t="str">
            <v>1 - Plantonista</v>
          </cell>
          <cell r="J225">
            <v>12</v>
          </cell>
          <cell r="K225">
            <v>1584</v>
          </cell>
          <cell r="O225">
            <v>0</v>
          </cell>
          <cell r="P225">
            <v>0</v>
          </cell>
          <cell r="Q225">
            <v>922.24000000000024</v>
          </cell>
          <cell r="R225">
            <v>2473.1</v>
          </cell>
          <cell r="V225">
            <v>569.79999999999995</v>
          </cell>
          <cell r="W225">
            <v>4409.54</v>
          </cell>
        </row>
        <row r="226">
          <cell r="C226" t="str">
            <v>UPA OLINDA</v>
          </cell>
          <cell r="E226" t="str">
            <v>MARCOS ANTONIO PIRES VALADARES LUSTOSA</v>
          </cell>
          <cell r="F226" t="str">
            <v>1 - Médico</v>
          </cell>
          <cell r="G226">
            <v>225125</v>
          </cell>
          <cell r="H226">
            <v>43891</v>
          </cell>
          <cell r="I226" t="str">
            <v>1 - Plantonista</v>
          </cell>
          <cell r="J226">
            <v>12</v>
          </cell>
          <cell r="K226">
            <v>1584</v>
          </cell>
          <cell r="O226">
            <v>0</v>
          </cell>
          <cell r="P226">
            <v>0</v>
          </cell>
          <cell r="Q226">
            <v>537.54999999999973</v>
          </cell>
          <cell r="R226">
            <v>2560.73</v>
          </cell>
          <cell r="V226">
            <v>882.92</v>
          </cell>
          <cell r="W226">
            <v>3799.3599999999997</v>
          </cell>
        </row>
        <row r="227">
          <cell r="C227" t="str">
            <v>UPA OLINDA</v>
          </cell>
          <cell r="E227" t="str">
            <v>THAISA FREITAS DE OLIVEIRA</v>
          </cell>
          <cell r="F227" t="str">
            <v>1 - Médico</v>
          </cell>
          <cell r="G227">
            <v>225125</v>
          </cell>
          <cell r="H227">
            <v>43891</v>
          </cell>
          <cell r="I227" t="str">
            <v>1 - Plantonista</v>
          </cell>
          <cell r="J227">
            <v>12</v>
          </cell>
          <cell r="K227">
            <v>1584</v>
          </cell>
          <cell r="O227">
            <v>0</v>
          </cell>
          <cell r="P227">
            <v>0</v>
          </cell>
          <cell r="Q227">
            <v>508.70000000000027</v>
          </cell>
          <cell r="R227">
            <v>2290.69</v>
          </cell>
          <cell r="V227">
            <v>719.36</v>
          </cell>
          <cell r="W227">
            <v>3664.03</v>
          </cell>
        </row>
        <row r="228">
          <cell r="C228" t="str">
            <v>UPA OLINDA</v>
          </cell>
          <cell r="E228" t="str">
            <v>FABIANA MARIA DA SILVA</v>
          </cell>
          <cell r="F228" t="str">
            <v>4 - Assistência Odontológica</v>
          </cell>
          <cell r="G228">
            <v>322415</v>
          </cell>
          <cell r="H228">
            <v>43891</v>
          </cell>
          <cell r="I228" t="str">
            <v>1 - Plantonista</v>
          </cell>
          <cell r="J228">
            <v>44</v>
          </cell>
          <cell r="K228">
            <v>1045</v>
          </cell>
          <cell r="O228">
            <v>0</v>
          </cell>
          <cell r="P228">
            <v>0</v>
          </cell>
          <cell r="Q228">
            <v>532.88000000000011</v>
          </cell>
          <cell r="R228">
            <v>0</v>
          </cell>
          <cell r="V228">
            <v>415.63</v>
          </cell>
          <cell r="W228">
            <v>1162.25</v>
          </cell>
        </row>
        <row r="229">
          <cell r="C229" t="str">
            <v>UPA OLINDA</v>
          </cell>
          <cell r="E229" t="str">
            <v>LUCIANA GUILHERMINO DE MELO</v>
          </cell>
          <cell r="F229" t="str">
            <v>4 - Assistência Odontológica</v>
          </cell>
          <cell r="G229">
            <v>322415</v>
          </cell>
          <cell r="H229">
            <v>43891</v>
          </cell>
          <cell r="I229" t="str">
            <v>1 - Plantonista</v>
          </cell>
          <cell r="J229">
            <v>44</v>
          </cell>
          <cell r="K229">
            <v>1045</v>
          </cell>
          <cell r="O229">
            <v>0</v>
          </cell>
          <cell r="P229">
            <v>0</v>
          </cell>
          <cell r="Q229">
            <v>352.53999999999996</v>
          </cell>
          <cell r="R229">
            <v>0</v>
          </cell>
          <cell r="V229">
            <v>438.58</v>
          </cell>
          <cell r="W229">
            <v>958.96</v>
          </cell>
        </row>
        <row r="230">
          <cell r="C230" t="str">
            <v>UPA OLINDA</v>
          </cell>
          <cell r="E230" t="str">
            <v>PAULO CESAR OLIVEIRA SANTOS</v>
          </cell>
          <cell r="F230" t="str">
            <v>4 - Assistência Odontológica</v>
          </cell>
          <cell r="G230">
            <v>223208</v>
          </cell>
          <cell r="H230">
            <v>43891</v>
          </cell>
          <cell r="I230" t="str">
            <v>1 - Plantonista</v>
          </cell>
          <cell r="J230">
            <v>12</v>
          </cell>
          <cell r="K230">
            <v>1543.28</v>
          </cell>
          <cell r="O230">
            <v>0</v>
          </cell>
          <cell r="P230">
            <v>0</v>
          </cell>
          <cell r="Q230">
            <v>279.19999999999982</v>
          </cell>
          <cell r="R230">
            <v>1776.38</v>
          </cell>
          <cell r="V230">
            <v>502.67</v>
          </cell>
          <cell r="W230">
            <v>3096.1899999999996</v>
          </cell>
        </row>
        <row r="231">
          <cell r="C231" t="str">
            <v>UPA OLINDA</v>
          </cell>
          <cell r="E231" t="str">
            <v>MARIA DE FATIMA PINTO RIBEIRO</v>
          </cell>
          <cell r="F231" t="str">
            <v>4 - Assistência Odontológica</v>
          </cell>
          <cell r="G231">
            <v>223208</v>
          </cell>
          <cell r="H231">
            <v>43891</v>
          </cell>
          <cell r="I231" t="str">
            <v>1 - Plantonista</v>
          </cell>
          <cell r="J231">
            <v>12</v>
          </cell>
          <cell r="K231">
            <v>1596.5</v>
          </cell>
          <cell r="O231">
            <v>0</v>
          </cell>
          <cell r="P231">
            <v>0</v>
          </cell>
          <cell r="Q231">
            <v>841.57999999999993</v>
          </cell>
          <cell r="R231">
            <v>1837.63</v>
          </cell>
          <cell r="V231">
            <v>696.34</v>
          </cell>
          <cell r="W231">
            <v>3579.37</v>
          </cell>
        </row>
        <row r="232">
          <cell r="C232" t="str">
            <v>UPA OLINDA</v>
          </cell>
          <cell r="E232" t="str">
            <v>MARIA APARECIDA DE FATIMA ALENCAR NOBRE</v>
          </cell>
          <cell r="F232" t="str">
            <v>4 - Assistência Odontológica</v>
          </cell>
          <cell r="G232">
            <v>223208</v>
          </cell>
          <cell r="H232">
            <v>43891</v>
          </cell>
          <cell r="I232" t="str">
            <v>1 - Plantonista</v>
          </cell>
          <cell r="J232">
            <v>12</v>
          </cell>
          <cell r="K232">
            <v>1596.5</v>
          </cell>
          <cell r="O232">
            <v>0</v>
          </cell>
          <cell r="P232">
            <v>0</v>
          </cell>
          <cell r="Q232">
            <v>788.82999999999993</v>
          </cell>
          <cell r="R232">
            <v>1837.63</v>
          </cell>
          <cell r="V232">
            <v>694.82</v>
          </cell>
          <cell r="W232">
            <v>3528.14</v>
          </cell>
        </row>
        <row r="233">
          <cell r="C233" t="str">
            <v>UPA OLINDA</v>
          </cell>
          <cell r="E233" t="str">
            <v>MARCELO FOERSTER D ASSUNCAO</v>
          </cell>
          <cell r="F233" t="str">
            <v>4 - Assistência Odontológica</v>
          </cell>
          <cell r="G233">
            <v>223208</v>
          </cell>
          <cell r="H233">
            <v>43891</v>
          </cell>
          <cell r="I233" t="str">
            <v>1 - Plantonista</v>
          </cell>
          <cell r="J233">
            <v>12</v>
          </cell>
          <cell r="K233">
            <v>1596.5</v>
          </cell>
          <cell r="O233">
            <v>0</v>
          </cell>
          <cell r="P233">
            <v>0</v>
          </cell>
          <cell r="Q233">
            <v>5741.38</v>
          </cell>
          <cell r="R233">
            <v>1837.63</v>
          </cell>
          <cell r="V233">
            <v>591.22</v>
          </cell>
          <cell r="W233">
            <v>8584.2900000000009</v>
          </cell>
        </row>
        <row r="234">
          <cell r="C234" t="str">
            <v>UPA OLINDA</v>
          </cell>
          <cell r="E234" t="str">
            <v>MARIANA SANTOS RIBEIRO DE LIMA BATISTA</v>
          </cell>
          <cell r="F234" t="str">
            <v>4 - Assistência Odontológica</v>
          </cell>
          <cell r="G234">
            <v>223208</v>
          </cell>
          <cell r="H234">
            <v>43891</v>
          </cell>
          <cell r="I234" t="str">
            <v>1 - Plantonista</v>
          </cell>
          <cell r="J234">
            <v>12</v>
          </cell>
          <cell r="K234">
            <v>1596.5</v>
          </cell>
          <cell r="O234">
            <v>0</v>
          </cell>
          <cell r="P234">
            <v>0</v>
          </cell>
          <cell r="Q234">
            <v>288.82999999999993</v>
          </cell>
          <cell r="R234">
            <v>1837.63</v>
          </cell>
          <cell r="V234">
            <v>612.94000000000005</v>
          </cell>
          <cell r="W234">
            <v>3110.02</v>
          </cell>
        </row>
        <row r="235">
          <cell r="C235" t="str">
            <v>UPA OLINDA</v>
          </cell>
          <cell r="E235" t="str">
            <v>FERNANDA PORTO CARREIRO COELHO CAVALCANTI DE SOUZA</v>
          </cell>
          <cell r="F235" t="str">
            <v>4 - Assistência Odontológica</v>
          </cell>
          <cell r="G235">
            <v>223208</v>
          </cell>
          <cell r="H235">
            <v>43891</v>
          </cell>
          <cell r="I235" t="str">
            <v>1 - Plantonista</v>
          </cell>
          <cell r="J235">
            <v>12</v>
          </cell>
          <cell r="K235">
            <v>212.87</v>
          </cell>
          <cell r="O235">
            <v>5899.88</v>
          </cell>
          <cell r="P235">
            <v>918.25</v>
          </cell>
          <cell r="Q235">
            <v>538.50999999999976</v>
          </cell>
          <cell r="R235">
            <v>545.02</v>
          </cell>
          <cell r="V235">
            <v>6968.76</v>
          </cell>
          <cell r="W235">
            <v>1145.7700000000004</v>
          </cell>
        </row>
        <row r="236">
          <cell r="C236" t="str">
            <v>UPA OLINDA</v>
          </cell>
          <cell r="E236" t="str">
            <v>RENATA PATRICIA FREITAS SOARES DE JESUS</v>
          </cell>
          <cell r="F236" t="str">
            <v>4 - Assistência Odontológica</v>
          </cell>
          <cell r="G236">
            <v>223208</v>
          </cell>
          <cell r="H236">
            <v>43891</v>
          </cell>
          <cell r="I236" t="str">
            <v>1 - Plantonista</v>
          </cell>
          <cell r="J236">
            <v>12</v>
          </cell>
          <cell r="K236">
            <v>1117.55</v>
          </cell>
          <cell r="O236">
            <v>0</v>
          </cell>
          <cell r="P236">
            <v>0</v>
          </cell>
          <cell r="Q236">
            <v>1979.7299999999998</v>
          </cell>
          <cell r="R236">
            <v>1286.3399999999999</v>
          </cell>
          <cell r="V236">
            <v>716.48</v>
          </cell>
          <cell r="W236">
            <v>3667.14</v>
          </cell>
        </row>
        <row r="237">
          <cell r="C237" t="str">
            <v>UPA OLINDA</v>
          </cell>
          <cell r="E237" t="str">
            <v>IRANDI MARQUES DE MELO</v>
          </cell>
          <cell r="F237" t="str">
            <v>2 - Outros Profissionais da Saúde</v>
          </cell>
          <cell r="G237">
            <v>515110</v>
          </cell>
          <cell r="H237">
            <v>43891</v>
          </cell>
          <cell r="I237" t="str">
            <v>1 - Plantonista</v>
          </cell>
          <cell r="J237">
            <v>44</v>
          </cell>
          <cell r="K237">
            <v>1045</v>
          </cell>
          <cell r="O237">
            <v>0</v>
          </cell>
          <cell r="P237">
            <v>0</v>
          </cell>
          <cell r="Q237">
            <v>332.52</v>
          </cell>
          <cell r="R237">
            <v>0</v>
          </cell>
          <cell r="V237">
            <v>193.02</v>
          </cell>
          <cell r="W237">
            <v>1184.5</v>
          </cell>
        </row>
        <row r="238">
          <cell r="C238" t="str">
            <v>UPA OLINDA</v>
          </cell>
          <cell r="E238" t="str">
            <v>RODRIGO MONTEIRO GOMES</v>
          </cell>
          <cell r="F238" t="str">
            <v>2 - Outros Profissionais da Saúde</v>
          </cell>
          <cell r="G238">
            <v>515110</v>
          </cell>
          <cell r="H238">
            <v>43891</v>
          </cell>
          <cell r="I238" t="str">
            <v>1 - Plantonista</v>
          </cell>
          <cell r="J238">
            <v>44</v>
          </cell>
          <cell r="K238">
            <v>1045</v>
          </cell>
          <cell r="O238">
            <v>0</v>
          </cell>
          <cell r="P238">
            <v>0</v>
          </cell>
          <cell r="Q238">
            <v>324.40000000000009</v>
          </cell>
          <cell r="R238">
            <v>0</v>
          </cell>
          <cell r="V238">
            <v>187.3</v>
          </cell>
          <cell r="W238">
            <v>1182.1000000000001</v>
          </cell>
        </row>
        <row r="239">
          <cell r="C239" t="str">
            <v>UPA OLINDA</v>
          </cell>
          <cell r="E239" t="str">
            <v>FERNANDO CESAR RAMOS DOS SANTOS</v>
          </cell>
          <cell r="F239" t="str">
            <v>2 - Outros Profissionais da Saúde</v>
          </cell>
          <cell r="G239">
            <v>515110</v>
          </cell>
          <cell r="H239">
            <v>43891</v>
          </cell>
          <cell r="I239" t="str">
            <v>1 - Plantonista</v>
          </cell>
          <cell r="J239">
            <v>44</v>
          </cell>
          <cell r="K239">
            <v>1045</v>
          </cell>
          <cell r="O239">
            <v>0</v>
          </cell>
          <cell r="P239">
            <v>0</v>
          </cell>
          <cell r="Q239">
            <v>575.69000000000005</v>
          </cell>
          <cell r="R239">
            <v>0</v>
          </cell>
          <cell r="V239">
            <v>209.59</v>
          </cell>
          <cell r="W239">
            <v>1411.1000000000001</v>
          </cell>
        </row>
        <row r="240">
          <cell r="C240" t="str">
            <v>UPA OLINDA</v>
          </cell>
          <cell r="E240" t="str">
            <v>EDGAR DE OLIVEIRA NETO</v>
          </cell>
          <cell r="F240" t="str">
            <v>2 - Outros Profissionais da Saúde</v>
          </cell>
          <cell r="G240">
            <v>515110</v>
          </cell>
          <cell r="H240">
            <v>43891</v>
          </cell>
          <cell r="I240" t="str">
            <v>1 - Plantonista</v>
          </cell>
          <cell r="J240">
            <v>44</v>
          </cell>
          <cell r="K240">
            <v>1045</v>
          </cell>
          <cell r="O240">
            <v>0</v>
          </cell>
          <cell r="P240">
            <v>0</v>
          </cell>
          <cell r="Q240">
            <v>307.27</v>
          </cell>
          <cell r="R240">
            <v>0</v>
          </cell>
          <cell r="V240">
            <v>509.94</v>
          </cell>
          <cell r="W240">
            <v>842.32999999999993</v>
          </cell>
        </row>
        <row r="241">
          <cell r="C241" t="str">
            <v>UPA OLINDA</v>
          </cell>
          <cell r="E241" t="str">
            <v>ROGERIO BATISTA DOS SANTOS</v>
          </cell>
          <cell r="F241" t="str">
            <v>2 - Outros Profissionais da Saúde</v>
          </cell>
          <cell r="G241">
            <v>515110</v>
          </cell>
          <cell r="H241">
            <v>43891</v>
          </cell>
          <cell r="I241" t="str">
            <v>1 - Plantonista</v>
          </cell>
          <cell r="J241">
            <v>44</v>
          </cell>
          <cell r="K241">
            <v>1045</v>
          </cell>
          <cell r="O241">
            <v>0</v>
          </cell>
          <cell r="P241">
            <v>0</v>
          </cell>
          <cell r="Q241">
            <v>457.43000000000006</v>
          </cell>
          <cell r="R241">
            <v>0</v>
          </cell>
          <cell r="V241">
            <v>185.46</v>
          </cell>
          <cell r="W241">
            <v>1316.97</v>
          </cell>
        </row>
        <row r="242">
          <cell r="C242" t="str">
            <v>UPA OLINDA</v>
          </cell>
          <cell r="E242" t="str">
            <v>DIOGENES HENRIQUE DOS SANTOS</v>
          </cell>
          <cell r="F242" t="str">
            <v>2 - Outros Profissionais da Saúde</v>
          </cell>
          <cell r="G242">
            <v>515110</v>
          </cell>
          <cell r="H242">
            <v>43891</v>
          </cell>
          <cell r="I242" t="str">
            <v>1 - Plantonista</v>
          </cell>
          <cell r="J242">
            <v>44</v>
          </cell>
          <cell r="K242">
            <v>1045</v>
          </cell>
          <cell r="O242">
            <v>0</v>
          </cell>
          <cell r="P242">
            <v>0</v>
          </cell>
          <cell r="Q242">
            <v>3552.12</v>
          </cell>
          <cell r="R242">
            <v>0</v>
          </cell>
          <cell r="V242">
            <v>246.55</v>
          </cell>
          <cell r="W242">
            <v>4350.57</v>
          </cell>
        </row>
        <row r="243">
          <cell r="C243" t="str">
            <v>UPA OLINDA</v>
          </cell>
          <cell r="E243" t="str">
            <v>JULIO CEZAR ALVES DA SILVA</v>
          </cell>
          <cell r="F243" t="str">
            <v>2 - Outros Profissionais da Saúde</v>
          </cell>
          <cell r="G243">
            <v>515110</v>
          </cell>
          <cell r="H243">
            <v>43891</v>
          </cell>
          <cell r="I243" t="str">
            <v>1 - Plantonista</v>
          </cell>
          <cell r="J243">
            <v>44</v>
          </cell>
          <cell r="K243">
            <v>0</v>
          </cell>
          <cell r="O243">
            <v>2043.56</v>
          </cell>
          <cell r="P243">
            <v>653.13</v>
          </cell>
          <cell r="Q243">
            <v>161.19000000000017</v>
          </cell>
          <cell r="R243">
            <v>0</v>
          </cell>
          <cell r="V243">
            <v>2720.68</v>
          </cell>
          <cell r="W243">
            <v>137.20000000000027</v>
          </cell>
        </row>
        <row r="244">
          <cell r="C244" t="str">
            <v>UPA OLINDA</v>
          </cell>
          <cell r="E244" t="str">
            <v>BARBARA XAVIER BEZERRA</v>
          </cell>
          <cell r="F244" t="str">
            <v>2 - Outros Profissionais da Saúde</v>
          </cell>
          <cell r="G244">
            <v>322205</v>
          </cell>
          <cell r="H244">
            <v>43891</v>
          </cell>
          <cell r="I244" t="str">
            <v>2 - Diarista</v>
          </cell>
          <cell r="J244">
            <v>44</v>
          </cell>
          <cell r="K244">
            <v>870.83</v>
          </cell>
          <cell r="O244">
            <v>0</v>
          </cell>
          <cell r="P244">
            <v>0</v>
          </cell>
          <cell r="Q244">
            <v>441.03999999999985</v>
          </cell>
          <cell r="R244">
            <v>0</v>
          </cell>
          <cell r="V244">
            <v>195.92</v>
          </cell>
          <cell r="W244">
            <v>1115.9499999999998</v>
          </cell>
        </row>
        <row r="245">
          <cell r="C245" t="str">
            <v>UPA OLINDA</v>
          </cell>
          <cell r="E245" t="str">
            <v>GLORIA CONCEICAO SILVA</v>
          </cell>
          <cell r="F245" t="str">
            <v>3 - Administrativo</v>
          </cell>
          <cell r="G245">
            <v>413115</v>
          </cell>
          <cell r="H245">
            <v>43891</v>
          </cell>
          <cell r="I245" t="str">
            <v>1 - Plantonista</v>
          </cell>
          <cell r="J245">
            <v>44</v>
          </cell>
          <cell r="K245">
            <v>1337.79</v>
          </cell>
          <cell r="O245">
            <v>0</v>
          </cell>
          <cell r="P245">
            <v>0</v>
          </cell>
          <cell r="Q245">
            <v>409.45000000000005</v>
          </cell>
          <cell r="R245">
            <v>0</v>
          </cell>
          <cell r="V245">
            <v>221.73</v>
          </cell>
          <cell r="W245">
            <v>1525.51</v>
          </cell>
        </row>
        <row r="246">
          <cell r="C246" t="str">
            <v>UPA OLINDA</v>
          </cell>
          <cell r="E246" t="str">
            <v>VALERIA JORDAO DE VASCONCELOS</v>
          </cell>
          <cell r="F246" t="str">
            <v>3 - Administrativo</v>
          </cell>
          <cell r="G246">
            <v>413115</v>
          </cell>
          <cell r="H246">
            <v>43891</v>
          </cell>
          <cell r="I246" t="str">
            <v>1 - Plantonista</v>
          </cell>
          <cell r="J246">
            <v>44</v>
          </cell>
          <cell r="K246">
            <v>1337.79</v>
          </cell>
          <cell r="O246">
            <v>0</v>
          </cell>
          <cell r="P246">
            <v>0</v>
          </cell>
          <cell r="Q246">
            <v>238.55999999999995</v>
          </cell>
          <cell r="R246">
            <v>0</v>
          </cell>
          <cell r="V246">
            <v>594.94000000000005</v>
          </cell>
          <cell r="W246">
            <v>981.40999999999985</v>
          </cell>
        </row>
        <row r="247">
          <cell r="C247" t="str">
            <v>UPA OLINDA</v>
          </cell>
          <cell r="E247" t="str">
            <v>JOYCE DOS SANTOS SOARES</v>
          </cell>
          <cell r="F247" t="str">
            <v>3 - Administrativo</v>
          </cell>
          <cell r="G247">
            <v>411010</v>
          </cell>
          <cell r="H247">
            <v>43891</v>
          </cell>
          <cell r="I247" t="str">
            <v>2 - Diarista</v>
          </cell>
          <cell r="J247">
            <v>44</v>
          </cell>
          <cell r="K247">
            <v>1609.51</v>
          </cell>
          <cell r="O247">
            <v>0</v>
          </cell>
          <cell r="P247">
            <v>0</v>
          </cell>
          <cell r="Q247">
            <v>294.23</v>
          </cell>
          <cell r="R247">
            <v>0</v>
          </cell>
          <cell r="V247">
            <v>287.3</v>
          </cell>
          <cell r="W247">
            <v>1616.44</v>
          </cell>
        </row>
        <row r="248">
          <cell r="C248" t="str">
            <v>UPA OLINDA</v>
          </cell>
          <cell r="E248" t="str">
            <v>ELIZANGELA ALVES TORRE</v>
          </cell>
          <cell r="F248" t="str">
            <v>3 - Administrativo</v>
          </cell>
          <cell r="G248">
            <v>142105</v>
          </cell>
          <cell r="H248">
            <v>43891</v>
          </cell>
          <cell r="I248" t="str">
            <v>2 - Diarista</v>
          </cell>
          <cell r="J248">
            <v>44</v>
          </cell>
          <cell r="K248">
            <v>10383.9</v>
          </cell>
          <cell r="O248">
            <v>0</v>
          </cell>
          <cell r="P248">
            <v>0</v>
          </cell>
          <cell r="Q248">
            <v>702.30000000000109</v>
          </cell>
          <cell r="R248">
            <v>0</v>
          </cell>
          <cell r="V248">
            <v>2574.77</v>
          </cell>
          <cell r="W248">
            <v>8511.43</v>
          </cell>
        </row>
        <row r="249">
          <cell r="C249" t="str">
            <v>UPA OLINDA</v>
          </cell>
          <cell r="E249" t="str">
            <v>MARILIA MARTINS SILVA</v>
          </cell>
          <cell r="F249" t="str">
            <v>3 - Administrativo</v>
          </cell>
          <cell r="G249">
            <v>411010</v>
          </cell>
          <cell r="H249">
            <v>43891</v>
          </cell>
          <cell r="I249" t="str">
            <v>2 - Diarista</v>
          </cell>
          <cell r="J249">
            <v>44</v>
          </cell>
          <cell r="K249">
            <v>1321.42</v>
          </cell>
          <cell r="O249">
            <v>0</v>
          </cell>
          <cell r="P249">
            <v>0</v>
          </cell>
          <cell r="Q249">
            <v>2727.5499999999997</v>
          </cell>
          <cell r="R249">
            <v>0</v>
          </cell>
          <cell r="V249">
            <v>152.11000000000001</v>
          </cell>
          <cell r="W249">
            <v>3896.8599999999997</v>
          </cell>
        </row>
        <row r="250">
          <cell r="C250" t="str">
            <v>UPA OLINDA</v>
          </cell>
          <cell r="E250" t="str">
            <v>VIVIAN HELENA ROCHA</v>
          </cell>
          <cell r="F250" t="str">
            <v>3 - Administrativo</v>
          </cell>
          <cell r="G250">
            <v>411010</v>
          </cell>
          <cell r="H250">
            <v>43891</v>
          </cell>
          <cell r="I250" t="str">
            <v>2 - Diarista</v>
          </cell>
          <cell r="J250">
            <v>44</v>
          </cell>
          <cell r="K250">
            <v>1321.42</v>
          </cell>
          <cell r="O250">
            <v>0</v>
          </cell>
          <cell r="P250">
            <v>0</v>
          </cell>
          <cell r="Q250">
            <v>178.23000000000002</v>
          </cell>
          <cell r="R250">
            <v>0</v>
          </cell>
          <cell r="V250">
            <v>127.05</v>
          </cell>
          <cell r="W250">
            <v>1372.6000000000001</v>
          </cell>
        </row>
        <row r="251">
          <cell r="C251" t="str">
            <v>UPA OLINDA</v>
          </cell>
          <cell r="E251" t="str">
            <v>ERIKA JEANE SA DOS SANTOS</v>
          </cell>
          <cell r="F251" t="str">
            <v>3 - Administrativo</v>
          </cell>
          <cell r="G251">
            <v>142205</v>
          </cell>
          <cell r="H251">
            <v>43891</v>
          </cell>
          <cell r="I251" t="str">
            <v>2 - Diarista</v>
          </cell>
          <cell r="J251">
            <v>44</v>
          </cell>
          <cell r="K251">
            <v>2600</v>
          </cell>
          <cell r="O251">
            <v>0</v>
          </cell>
          <cell r="P251">
            <v>0</v>
          </cell>
          <cell r="Q251">
            <v>461.82999999999993</v>
          </cell>
          <cell r="R251">
            <v>0</v>
          </cell>
          <cell r="V251">
            <v>346.65</v>
          </cell>
          <cell r="W251">
            <v>2715.18</v>
          </cell>
        </row>
        <row r="252">
          <cell r="C252" t="str">
            <v>UPA OLINDA</v>
          </cell>
          <cell r="E252" t="str">
            <v>LAIANE DE OLIVEIRA MONTEIRO</v>
          </cell>
          <cell r="F252" t="str">
            <v>3 - Administrativo</v>
          </cell>
          <cell r="G252">
            <v>351605</v>
          </cell>
          <cell r="H252">
            <v>43891</v>
          </cell>
          <cell r="I252" t="str">
            <v>2 - Diarista</v>
          </cell>
          <cell r="J252">
            <v>40</v>
          </cell>
          <cell r="K252">
            <v>1493.78</v>
          </cell>
          <cell r="O252">
            <v>0</v>
          </cell>
          <cell r="P252">
            <v>0</v>
          </cell>
          <cell r="Q252">
            <v>143.82999999999993</v>
          </cell>
          <cell r="R252">
            <v>0</v>
          </cell>
          <cell r="V252">
            <v>624.55999999999995</v>
          </cell>
          <cell r="W252">
            <v>1013.05</v>
          </cell>
        </row>
        <row r="253">
          <cell r="C253" t="str">
            <v>UPA OLINDA</v>
          </cell>
          <cell r="E253" t="str">
            <v>NELMA FERREIRA COSTA RIBEIRO</v>
          </cell>
          <cell r="F253" t="str">
            <v>3 - Administrativo</v>
          </cell>
          <cell r="G253">
            <v>131205</v>
          </cell>
          <cell r="H253">
            <v>43891</v>
          </cell>
          <cell r="I253" t="str">
            <v>2 - Diarista</v>
          </cell>
          <cell r="J253">
            <v>20</v>
          </cell>
          <cell r="K253">
            <v>10383.9</v>
          </cell>
          <cell r="O253">
            <v>0</v>
          </cell>
          <cell r="P253">
            <v>0</v>
          </cell>
          <cell r="Q253">
            <v>1465.6100000000006</v>
          </cell>
          <cell r="R253">
            <v>0</v>
          </cell>
          <cell r="V253">
            <v>2818.45</v>
          </cell>
          <cell r="W253">
            <v>9031.0600000000013</v>
          </cell>
        </row>
        <row r="254">
          <cell r="C254" t="str">
            <v>UPA OLINDA</v>
          </cell>
          <cell r="E254" t="str">
            <v>MILENA CRISTINA MOURA FIGUEIRA</v>
          </cell>
          <cell r="F254" t="str">
            <v>3 - Administrativo</v>
          </cell>
          <cell r="G254">
            <v>123105</v>
          </cell>
          <cell r="H254">
            <v>43891</v>
          </cell>
          <cell r="I254" t="str">
            <v>2 - Diarista</v>
          </cell>
          <cell r="J254">
            <v>44</v>
          </cell>
          <cell r="K254">
            <v>13845.2</v>
          </cell>
          <cell r="O254">
            <v>0</v>
          </cell>
          <cell r="P254">
            <v>0</v>
          </cell>
          <cell r="Q254">
            <v>2367.7399999999998</v>
          </cell>
          <cell r="R254">
            <v>0</v>
          </cell>
          <cell r="V254">
            <v>3835.79</v>
          </cell>
          <cell r="W254">
            <v>12377.150000000001</v>
          </cell>
        </row>
        <row r="255">
          <cell r="C255" t="str">
            <v>UPA OLINDA</v>
          </cell>
          <cell r="E255" t="str">
            <v>JENNIFFER PACHECO DA SILVA</v>
          </cell>
          <cell r="F255" t="str">
            <v>3 - Administrativo</v>
          </cell>
          <cell r="G255">
            <v>411010</v>
          </cell>
          <cell r="H255">
            <v>43891</v>
          </cell>
          <cell r="I255" t="str">
            <v>2 - Diarista</v>
          </cell>
          <cell r="J255">
            <v>44</v>
          </cell>
          <cell r="K255">
            <v>1045</v>
          </cell>
          <cell r="O255">
            <v>0</v>
          </cell>
          <cell r="P255">
            <v>0</v>
          </cell>
          <cell r="Q255">
            <v>44.329999999999927</v>
          </cell>
          <cell r="R255">
            <v>0</v>
          </cell>
          <cell r="V255">
            <v>101.32</v>
          </cell>
          <cell r="W255">
            <v>988.01</v>
          </cell>
        </row>
        <row r="256">
          <cell r="C256" t="str">
            <v>UPA OLINDA</v>
          </cell>
          <cell r="E256" t="str">
            <v>MARINA MARIA GUEDES DO NASCIMENTO</v>
          </cell>
          <cell r="F256" t="str">
            <v>2 - Outros Profissionais da Saúde</v>
          </cell>
          <cell r="G256">
            <v>322205</v>
          </cell>
          <cell r="H256">
            <v>43891</v>
          </cell>
          <cell r="I256" t="str">
            <v>1 - Plantonista</v>
          </cell>
          <cell r="J256">
            <v>44</v>
          </cell>
          <cell r="V256">
            <v>1610.82</v>
          </cell>
          <cell r="W256">
            <v>934.37000000000012</v>
          </cell>
        </row>
        <row r="257">
          <cell r="C257" t="str">
            <v>UPA OLINDA</v>
          </cell>
          <cell r="E257" t="str">
            <v>MICHELE CHALEGRE VIANA</v>
          </cell>
          <cell r="F257" t="str">
            <v>1 - Médico</v>
          </cell>
          <cell r="G257">
            <v>225125</v>
          </cell>
          <cell r="H257">
            <v>43891</v>
          </cell>
          <cell r="I257" t="str">
            <v>1 - Plantonista</v>
          </cell>
          <cell r="J257">
            <v>12</v>
          </cell>
          <cell r="V257">
            <v>591.61</v>
          </cell>
          <cell r="W257">
            <v>10976.199999999999</v>
          </cell>
        </row>
        <row r="258">
          <cell r="C258" t="str">
            <v>UPA OLINDA</v>
          </cell>
          <cell r="E258" t="str">
            <v>HILDA ELIZABETH QUEIROZ DE MOURA</v>
          </cell>
          <cell r="F258" t="str">
            <v>1 - Médico</v>
          </cell>
          <cell r="G258">
            <v>225125</v>
          </cell>
          <cell r="H258">
            <v>43891</v>
          </cell>
          <cell r="I258" t="str">
            <v>1 - Plantonista</v>
          </cell>
          <cell r="J258">
            <v>12</v>
          </cell>
          <cell r="V258">
            <v>502.72</v>
          </cell>
          <cell r="W258">
            <v>4507.29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VIVIAN EVELYN LIMA DE ASSIS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414105</v>
      </c>
      <c r="G2" s="14">
        <f>'[1]TCE - ANEXO II - Preencher'!H11</f>
        <v>43891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1102.78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144.18000000000006</v>
      </c>
      <c r="N2" s="16">
        <f>'[1]TCE - ANEXO II - Preencher'!R11</f>
        <v>0</v>
      </c>
      <c r="O2" s="17">
        <f>'[1]TCE - ANEXO II - Preencher'!V11</f>
        <v>182.2</v>
      </c>
      <c r="P2" s="18">
        <f>'[1]TCE - ANEXO II - Preencher'!W11</f>
        <v>1064.76</v>
      </c>
      <c r="R2" s="20"/>
    </row>
    <row r="3" spans="1:19">
      <c r="A3" s="8">
        <f>IFERROR(VLOOKUP(B3,'[1]DADOS (OCULTAR)'!$P$3:$R$53,3,0),"")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FLAVIO SANTANA DA SILVA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411010</v>
      </c>
      <c r="G3" s="14">
        <f>'[1]TCE - ANEXO II - Preencher'!H12</f>
        <v>43891</v>
      </c>
      <c r="H3" s="13" t="str">
        <f>'[1]TCE - ANEXO II - Preencher'!I12</f>
        <v>2 - Diarista</v>
      </c>
      <c r="I3" s="13">
        <f>'[1]TCE - ANEXO II - Preencher'!J12</f>
        <v>20</v>
      </c>
      <c r="J3" s="15">
        <f>'[1]TCE - ANEXO II - Preencher'!K12</f>
        <v>522.5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0</v>
      </c>
      <c r="N3" s="16">
        <f>'[1]TCE - ANEXO II - Preencher'!R12</f>
        <v>0</v>
      </c>
      <c r="O3" s="17">
        <f>'[1]TCE - ANEXO II - Preencher'!V12</f>
        <v>79.790000000000006</v>
      </c>
      <c r="P3" s="18">
        <f>'[1]TCE - ANEXO II - Preencher'!W12</f>
        <v>442.71</v>
      </c>
      <c r="R3" s="20"/>
      <c r="S3" s="21" t="s">
        <v>6</v>
      </c>
    </row>
    <row r="4" spans="1:19">
      <c r="A4" s="8">
        <f>IFERROR(VLOOKUP(B4,'[1]DADOS (OCULTAR)'!$P$3:$R$53,3,0),"")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MARIA LUIZA CARNEIRO LEITE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43891</v>
      </c>
      <c r="H4" s="13" t="str">
        <f>'[1]TCE - ANEXO II - Preencher'!I13</f>
        <v>2 - Diarista</v>
      </c>
      <c r="I4" s="13">
        <f>'[1]TCE - ANEXO II - Preencher'!J13</f>
        <v>20</v>
      </c>
      <c r="J4" s="15">
        <f>'[1]TCE - ANEXO II - Preencher'!K13</f>
        <v>522.5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907.58999999999992</v>
      </c>
      <c r="N4" s="16">
        <f>'[1]TCE - ANEXO II - Preencher'!R13</f>
        <v>0</v>
      </c>
      <c r="O4" s="17">
        <f>'[1]TCE - ANEXO II - Preencher'!V13</f>
        <v>87.9</v>
      </c>
      <c r="P4" s="18">
        <f>'[1]TCE - ANEXO II - Preencher'!W13</f>
        <v>1342.1899999999998</v>
      </c>
      <c r="R4" s="20"/>
      <c r="S4" s="22">
        <v>43831</v>
      </c>
    </row>
    <row r="5" spans="1:19">
      <c r="A5" s="8">
        <f>IFERROR(VLOOKUP(B5,'[1]DADOS (OCULTAR)'!$P$3:$R$53,3,0),"")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KELLY BATISTA DE FREITAS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521130</v>
      </c>
      <c r="G5" s="14">
        <f>'[1]TCE - ANEXO II - Preencher'!H14</f>
        <v>43891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0</v>
      </c>
      <c r="K5" s="15">
        <f>'[1]TCE - ANEXO II - Preencher'!O14</f>
        <v>1514.39</v>
      </c>
      <c r="L5" s="15">
        <f>'[1]TCE - ANEXO II - Preencher'!P14</f>
        <v>548.63</v>
      </c>
      <c r="M5" s="15">
        <f>'[1]TCE - ANEXO II - Preencher'!Q14</f>
        <v>32.699999999999704</v>
      </c>
      <c r="N5" s="16">
        <f>'[1]TCE - ANEXO II - Preencher'!R14</f>
        <v>0</v>
      </c>
      <c r="O5" s="17">
        <f>'[1]TCE - ANEXO II - Preencher'!V14</f>
        <v>2084.16</v>
      </c>
      <c r="P5" s="18">
        <f>'[1]TCE - ANEXO II - Preencher'!W14</f>
        <v>11.559999999999945</v>
      </c>
      <c r="R5" s="20"/>
      <c r="S5" s="22">
        <v>43862</v>
      </c>
    </row>
    <row r="6" spans="1:19">
      <c r="A6" s="8">
        <f>IFERROR(VLOOKUP(B6,'[1]DADOS (OCULTAR)'!$P$3:$R$53,3,0),"")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ELIANA MARIA DUARTE DA SILVA FRANCA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223405</v>
      </c>
      <c r="G6" s="14">
        <f>'[1]TCE - ANEXO II - Preencher'!H15</f>
        <v>43891</v>
      </c>
      <c r="H6" s="13" t="str">
        <f>'[1]TCE - ANEXO II - Preencher'!I15</f>
        <v>2 - Diarista</v>
      </c>
      <c r="I6" s="13">
        <f>'[1]TCE - ANEXO II - Preencher'!J15</f>
        <v>30</v>
      </c>
      <c r="J6" s="15">
        <f>'[1]TCE - ANEXO II - Preencher'!K15</f>
        <v>2632.56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1286.1700000000003</v>
      </c>
      <c r="N6" s="16">
        <f>'[1]TCE - ANEXO II - Preencher'!R15</f>
        <v>1594.74</v>
      </c>
      <c r="O6" s="17">
        <f>'[1]TCE - ANEXO II - Preencher'!V15</f>
        <v>1100.83</v>
      </c>
      <c r="P6" s="18">
        <f>'[1]TCE - ANEXO II - Preencher'!W15</f>
        <v>4412.6400000000003</v>
      </c>
      <c r="R6" s="20"/>
      <c r="S6" s="22">
        <v>43891</v>
      </c>
    </row>
    <row r="7" spans="1:19">
      <c r="A7" s="8">
        <f>IFERROR(VLOOKUP(B7,'[1]DADOS (OCULTAR)'!$P$3:$R$53,3,0),"")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MARCUS VINICIUS DE OLIVEIRA VASCONCELOS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223405</v>
      </c>
      <c r="G7" s="14">
        <f>'[1]TCE - ANEXO II - Preencher'!H16</f>
        <v>43891</v>
      </c>
      <c r="H7" s="13" t="str">
        <f>'[1]TCE - ANEXO II - Preencher'!I16</f>
        <v>2 - Diarista</v>
      </c>
      <c r="I7" s="13">
        <f>'[1]TCE - ANEXO II - Preencher'!J16</f>
        <v>30</v>
      </c>
      <c r="J7" s="15">
        <f>'[1]TCE - ANEXO II - Preencher'!K16</f>
        <v>1842.79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1798.6199999999997</v>
      </c>
      <c r="N7" s="16">
        <f>'[1]TCE - ANEXO II - Preencher'!R16</f>
        <v>460.7</v>
      </c>
      <c r="O7" s="17">
        <f>'[1]TCE - ANEXO II - Preencher'!V16</f>
        <v>1250.05</v>
      </c>
      <c r="P7" s="18">
        <f>'[1]TCE - ANEXO II - Preencher'!W16</f>
        <v>2852.0599999999995</v>
      </c>
      <c r="R7" s="20"/>
      <c r="S7" s="22">
        <v>43922</v>
      </c>
    </row>
    <row r="8" spans="1:19">
      <c r="A8" s="8">
        <f>IFERROR(VLOOKUP(B8,'[1]DADOS (OCULTAR)'!$P$3:$R$53,3,0),"")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DANIELA MARQUES DA SILVA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43891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264.88000000000011</v>
      </c>
      <c r="N8" s="16">
        <f>'[1]TCE - ANEXO II - Preencher'!R17</f>
        <v>0</v>
      </c>
      <c r="O8" s="17">
        <f>'[1]TCE - ANEXO II - Preencher'!V17</f>
        <v>440.02</v>
      </c>
      <c r="P8" s="18">
        <f>'[1]TCE - ANEXO II - Preencher'!W17</f>
        <v>869.86000000000013</v>
      </c>
      <c r="R8" s="20"/>
      <c r="S8" s="22">
        <v>43952</v>
      </c>
    </row>
    <row r="9" spans="1:19">
      <c r="A9" s="8">
        <f>IFERROR(VLOOKUP(B9,'[1]DADOS (OCULTAR)'!$P$3:$R$53,3,0),"")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CLARICE DA SILVA GOUVEIA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521130</v>
      </c>
      <c r="G9" s="14">
        <f>'[1]TCE - ANEXO II - Preencher'!H18</f>
        <v>43891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246.44000000000005</v>
      </c>
      <c r="N9" s="16">
        <f>'[1]TCE - ANEXO II - Preencher'!R18</f>
        <v>0</v>
      </c>
      <c r="O9" s="17">
        <f>'[1]TCE - ANEXO II - Preencher'!V18</f>
        <v>414.42</v>
      </c>
      <c r="P9" s="18">
        <f>'[1]TCE - ANEXO II - Preencher'!W18</f>
        <v>877.02</v>
      </c>
      <c r="R9" s="20"/>
      <c r="S9" s="22">
        <v>43983</v>
      </c>
    </row>
    <row r="10" spans="1:19">
      <c r="A10" s="8">
        <f>IFERROR(VLOOKUP(B10,'[1]DADOS (OCULTAR)'!$P$3:$R$53,3,0),"")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ADRIANA RAMOS DE SOUZA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521130</v>
      </c>
      <c r="G10" s="14">
        <f>'[1]TCE - ANEXO II - Preencher'!H19</f>
        <v>43891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1045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661.98</v>
      </c>
      <c r="N10" s="16">
        <f>'[1]TCE - ANEXO II - Preencher'!R19</f>
        <v>0</v>
      </c>
      <c r="O10" s="17">
        <f>'[1]TCE - ANEXO II - Preencher'!V19</f>
        <v>460.17</v>
      </c>
      <c r="P10" s="18">
        <f>'[1]TCE - ANEXO II - Preencher'!W19</f>
        <v>1246.81</v>
      </c>
      <c r="R10" s="20"/>
      <c r="S10" s="22">
        <v>44013</v>
      </c>
    </row>
    <row r="11" spans="1:19">
      <c r="A11" s="8">
        <f>IFERROR(VLOOKUP(B11,'[1]DADOS (OCULTAR)'!$P$3:$R$53,3,0),"")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STEPHANE LAILA TENORIO FRAGA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521130</v>
      </c>
      <c r="G11" s="14">
        <f>'[1]TCE - ANEXO II - Preencher'!H20</f>
        <v>43891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196.55999999999995</v>
      </c>
      <c r="N11" s="16">
        <f>'[1]TCE - ANEXO II - Preencher'!R20</f>
        <v>0</v>
      </c>
      <c r="O11" s="17">
        <f>'[1]TCE - ANEXO II - Preencher'!V20</f>
        <v>495.46</v>
      </c>
      <c r="P11" s="18">
        <f>'[1]TCE - ANEXO II - Preencher'!W20</f>
        <v>746.09999999999991</v>
      </c>
      <c r="R11" s="20"/>
      <c r="S11" s="22">
        <v>44044</v>
      </c>
    </row>
    <row r="12" spans="1:19">
      <c r="A12" s="8">
        <f>IFERROR(VLOOKUP(B12,'[1]DADOS (OCULTAR)'!$P$3:$R$53,3,0),"")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BEATRIZ ALVES DA SILVA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43891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325.5</v>
      </c>
      <c r="N12" s="16">
        <f>'[1]TCE - ANEXO II - Preencher'!R21</f>
        <v>0</v>
      </c>
      <c r="O12" s="17">
        <f>'[1]TCE - ANEXO II - Preencher'!V21</f>
        <v>188.89</v>
      </c>
      <c r="P12" s="18">
        <f>'[1]TCE - ANEXO II - Preencher'!W21</f>
        <v>1181.6100000000001</v>
      </c>
      <c r="R12" s="20"/>
      <c r="S12" s="22">
        <v>44075</v>
      </c>
    </row>
    <row r="13" spans="1:19">
      <c r="A13" s="8">
        <f>IFERROR(VLOOKUP(B13,'[1]DADOS (OCULTAR)'!$P$3:$R$53,3,0),"")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NOECY BEZERRA DA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521130</v>
      </c>
      <c r="G13" s="14">
        <f>'[1]TCE - ANEXO II - Preencher'!H22</f>
        <v>43891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1010.17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81.720000000000141</v>
      </c>
      <c r="N13" s="16">
        <f>'[1]TCE - ANEXO II - Preencher'!R22</f>
        <v>0</v>
      </c>
      <c r="O13" s="17">
        <f>'[1]TCE - ANEXO II - Preencher'!V22</f>
        <v>140.94</v>
      </c>
      <c r="P13" s="18">
        <f>'[1]TCE - ANEXO II - Preencher'!W22</f>
        <v>950.95</v>
      </c>
      <c r="R13" s="20"/>
      <c r="S13" s="22">
        <v>44105</v>
      </c>
    </row>
    <row r="14" spans="1:19">
      <c r="A14" s="8">
        <f>IFERROR(VLOOKUP(B14,'[1]DADOS (OCULTAR)'!$P$3:$R$53,3,0),"")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MARIA DA CONCEICAO TEODORO DA SILVA DANTAS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521130</v>
      </c>
      <c r="G14" s="14">
        <f>'[1]TCE - ANEXO II - Preencher'!H23</f>
        <v>43891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202.36999999999989</v>
      </c>
      <c r="N14" s="16">
        <f>'[1]TCE - ANEXO II - Preencher'!R23</f>
        <v>0</v>
      </c>
      <c r="O14" s="17">
        <f>'[1]TCE - ANEXO II - Preencher'!V23</f>
        <v>182.14</v>
      </c>
      <c r="P14" s="18">
        <f>'[1]TCE - ANEXO II - Preencher'!W23</f>
        <v>1065.23</v>
      </c>
      <c r="R14" s="20"/>
      <c r="S14" s="22">
        <v>44136</v>
      </c>
    </row>
    <row r="15" spans="1:19">
      <c r="A15" s="8">
        <f>IFERROR(VLOOKUP(B15,'[1]DADOS (OCULTAR)'!$P$3:$R$53,3,0),"")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HERALDO HENRIQUE DE ARRUDA JUNIOR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521130</v>
      </c>
      <c r="G15" s="14">
        <f>'[1]TCE - ANEXO II - Preencher'!H24</f>
        <v>43891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0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592.6</v>
      </c>
      <c r="N15" s="16">
        <f>'[1]TCE - ANEXO II - Preencher'!R24</f>
        <v>0</v>
      </c>
      <c r="O15" s="17">
        <f>'[1]TCE - ANEXO II - Preencher'!V24</f>
        <v>53.82</v>
      </c>
      <c r="P15" s="18">
        <f>'[1]TCE - ANEXO II - Preencher'!W24</f>
        <v>538.78</v>
      </c>
      <c r="R15" s="20"/>
      <c r="S15" s="22">
        <v>44166</v>
      </c>
    </row>
    <row r="16" spans="1:19">
      <c r="A16" s="8">
        <f>IFERROR(VLOOKUP(B16,'[1]DADOS (OCULTAR)'!$P$3:$R$53,3,0),"")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VANESSA DOS SANTOS CORDEIRO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521130</v>
      </c>
      <c r="G16" s="14">
        <f>'[1]TCE - ANEXO II - Preencher'!H25</f>
        <v>43891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766.33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593.93999999999994</v>
      </c>
      <c r="N16" s="16">
        <f>'[1]TCE - ANEXO II - Preencher'!R25</f>
        <v>0</v>
      </c>
      <c r="O16" s="17">
        <f>'[1]TCE - ANEXO II - Preencher'!V25</f>
        <v>414.95</v>
      </c>
      <c r="P16" s="18">
        <f>'[1]TCE - ANEXO II - Preencher'!W25</f>
        <v>945.31999999999994</v>
      </c>
      <c r="R16" s="20"/>
      <c r="S16" s="22">
        <v>44197</v>
      </c>
    </row>
    <row r="17" spans="1:19">
      <c r="A17" s="8">
        <f>IFERROR(VLOOKUP(B17,'[1]DADOS (OCULTAR)'!$P$3:$R$53,3,0),"")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REJILANE MELO FALCAO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317210</v>
      </c>
      <c r="G17" s="14">
        <f>'[1]TCE - ANEXO II - Preencher'!H26</f>
        <v>43891</v>
      </c>
      <c r="H17" s="13" t="str">
        <f>'[1]TCE - ANEXO II - Preencher'!I26</f>
        <v>1 - Plantonista</v>
      </c>
      <c r="I17" s="13">
        <f>'[1]TCE - ANEXO II - Preencher'!J26</f>
        <v>44</v>
      </c>
      <c r="J17" s="15">
        <f>'[1]TCE - ANEXO II - Preencher'!K26</f>
        <v>1683.59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323.99</v>
      </c>
      <c r="N17" s="16">
        <f>'[1]TCE - ANEXO II - Preencher'!R26</f>
        <v>0</v>
      </c>
      <c r="O17" s="17">
        <f>'[1]TCE - ANEXO II - Preencher'!V26</f>
        <v>559.61</v>
      </c>
      <c r="P17" s="18">
        <f>'[1]TCE - ANEXO II - Preencher'!W26</f>
        <v>1447.9699999999998</v>
      </c>
      <c r="R17" s="20"/>
      <c r="S17" s="22">
        <v>44228</v>
      </c>
    </row>
    <row r="18" spans="1:19">
      <c r="A18" s="8">
        <f>IFERROR(VLOOKUP(B18,'[1]DADOS (OCULTAR)'!$P$3:$R$53,3,0),"")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JACKSON DA SILVA PIRES NETO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317210</v>
      </c>
      <c r="G18" s="14">
        <f>'[1]TCE - ANEXO II - Preencher'!H27</f>
        <v>43891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1571.35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815.57000000000016</v>
      </c>
      <c r="N18" s="16">
        <f>'[1]TCE - ANEXO II - Preencher'!R27</f>
        <v>0</v>
      </c>
      <c r="O18" s="17">
        <f>'[1]TCE - ANEXO II - Preencher'!V27</f>
        <v>713.44</v>
      </c>
      <c r="P18" s="18">
        <f>'[1]TCE - ANEXO II - Preencher'!W27</f>
        <v>1673.48</v>
      </c>
      <c r="R18" s="20"/>
      <c r="S18" s="22">
        <v>44256</v>
      </c>
    </row>
    <row r="19" spans="1:19">
      <c r="A19" s="8">
        <f>IFERROR(VLOOKUP(B19,'[1]DADOS (OCULTAR)'!$P$3:$R$53,3,0),"")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RAFAELA PAULA DOS SANTOS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411010</v>
      </c>
      <c r="G19" s="14">
        <f>'[1]TCE - ANEXO II - Preencher'!H28</f>
        <v>43891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0</v>
      </c>
      <c r="K19" s="15">
        <f>'[1]TCE - ANEXO II - Preencher'!O28</f>
        <v>1514.97</v>
      </c>
      <c r="L19" s="15">
        <f>'[1]TCE - ANEXO II - Preencher'!P28</f>
        <v>548.63</v>
      </c>
      <c r="M19" s="15">
        <f>'[1]TCE - ANEXO II - Preencher'!Q28</f>
        <v>188.38</v>
      </c>
      <c r="N19" s="16">
        <f>'[1]TCE - ANEXO II - Preencher'!R28</f>
        <v>0</v>
      </c>
      <c r="O19" s="17">
        <f>'[1]TCE - ANEXO II - Preencher'!V28</f>
        <v>2108.17</v>
      </c>
      <c r="P19" s="18">
        <f>'[1]TCE - ANEXO II - Preencher'!W28</f>
        <v>143.80999999999995</v>
      </c>
      <c r="R19" s="20"/>
      <c r="S19" s="22">
        <v>44287</v>
      </c>
    </row>
    <row r="20" spans="1:19">
      <c r="A20" s="8">
        <f>IFERROR(VLOOKUP(B20,'[1]DADOS (OCULTAR)'!$P$3:$R$53,3,0),"")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LUCAS CABRAL SOARES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411010</v>
      </c>
      <c r="G20" s="14">
        <f>'[1]TCE - ANEXO II - Preencher'!H29</f>
        <v>43891</v>
      </c>
      <c r="H20" s="13" t="str">
        <f>'[1]TCE - ANEXO II - Preencher'!I29</f>
        <v>2 - Diarista</v>
      </c>
      <c r="I20" s="13">
        <f>'[1]TCE - ANEXO II - Preencher'!J29</f>
        <v>20</v>
      </c>
      <c r="J20" s="15">
        <f>'[1]TCE - ANEXO II - Preencher'!K29</f>
        <v>522.5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906.3599999999999</v>
      </c>
      <c r="N20" s="16">
        <f>'[1]TCE - ANEXO II - Preencher'!R29</f>
        <v>0</v>
      </c>
      <c r="O20" s="17">
        <f>'[1]TCE - ANEXO II - Preencher'!V29</f>
        <v>80.12</v>
      </c>
      <c r="P20" s="18">
        <f>'[1]TCE - ANEXO II - Preencher'!W29</f>
        <v>1348.7399999999998</v>
      </c>
      <c r="R20" s="20"/>
      <c r="S20" s="22">
        <v>44317</v>
      </c>
    </row>
    <row r="21" spans="1:19">
      <c r="A21" s="8">
        <f>IFERROR(VLOOKUP(B21,'[1]DADOS (OCULTAR)'!$P$3:$R$53,3,0),"")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AMANDA RAMOS XAVIER DO NASCIMENTO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411010</v>
      </c>
      <c r="G21" s="14">
        <f>'[1]TCE - ANEXO II - Preencher'!H30</f>
        <v>43891</v>
      </c>
      <c r="H21" s="13" t="str">
        <f>'[1]TCE - ANEXO II - Preencher'!I30</f>
        <v>2 - Diarista</v>
      </c>
      <c r="I21" s="13">
        <f>'[1]TCE - ANEXO II - Preencher'!J30</f>
        <v>20</v>
      </c>
      <c r="J21" s="15">
        <f>'[1]TCE - ANEXO II - Preencher'!K30</f>
        <v>522.5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0</v>
      </c>
      <c r="N21" s="16">
        <f>'[1]TCE - ANEXO II - Preencher'!R30</f>
        <v>0</v>
      </c>
      <c r="O21" s="17">
        <f>'[1]TCE - ANEXO II - Preencher'!V30</f>
        <v>70.69</v>
      </c>
      <c r="P21" s="18">
        <f>'[1]TCE - ANEXO II - Preencher'!W30</f>
        <v>451.81</v>
      </c>
      <c r="R21" s="20"/>
      <c r="S21" s="22">
        <v>44348</v>
      </c>
    </row>
    <row r="22" spans="1:19">
      <c r="A22" s="8">
        <f>IFERROR(VLOOKUP(B22,'[1]DADOS (OCULTAR)'!$P$3:$R$53,3,0),"")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GESIKA ASSUNCAO DO NASCIMENTO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223710</v>
      </c>
      <c r="G22" s="14">
        <f>'[1]TCE - ANEXO II - Preencher'!H31</f>
        <v>43891</v>
      </c>
      <c r="H22" s="13" t="str">
        <f>'[1]TCE - ANEXO II - Preencher'!I31</f>
        <v>2 - Diarista</v>
      </c>
      <c r="I22" s="13">
        <f>'[1]TCE - ANEXO II - Preencher'!J31</f>
        <v>44</v>
      </c>
      <c r="J22" s="15">
        <f>'[1]TCE - ANEXO II - Preencher'!K31</f>
        <v>2720.43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852.31999999999982</v>
      </c>
      <c r="N22" s="16">
        <f>'[1]TCE - ANEXO II - Preencher'!R31</f>
        <v>680.11</v>
      </c>
      <c r="O22" s="17">
        <f>'[1]TCE - ANEXO II - Preencher'!V31</f>
        <v>1459.54</v>
      </c>
      <c r="P22" s="18">
        <f>'[1]TCE - ANEXO II - Preencher'!W31</f>
        <v>2793.3199999999997</v>
      </c>
      <c r="R22" s="20"/>
      <c r="S22" s="22">
        <v>44378</v>
      </c>
    </row>
    <row r="23" spans="1:19">
      <c r="A23" s="8">
        <f>IFERROR(VLOOKUP(B23,'[1]DADOS (OCULTAR)'!$P$3:$R$53,3,0),"")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JOCASTRA MARIA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513430</v>
      </c>
      <c r="G23" s="14">
        <f>'[1]TCE - ANEXO II - Preencher'!H32</f>
        <v>43891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161.36999999999989</v>
      </c>
      <c r="N23" s="16">
        <f>'[1]TCE - ANEXO II - Preencher'!R32</f>
        <v>0</v>
      </c>
      <c r="O23" s="17">
        <f>'[1]TCE - ANEXO II - Preencher'!V32</f>
        <v>496.12</v>
      </c>
      <c r="P23" s="18">
        <f>'[1]TCE - ANEXO II - Preencher'!W32</f>
        <v>710.24999999999989</v>
      </c>
      <c r="R23" s="20"/>
      <c r="S23" s="22">
        <v>44409</v>
      </c>
    </row>
    <row r="24" spans="1:19">
      <c r="A24" s="8">
        <f>IFERROR(VLOOKUP(B24,'[1]DADOS (OCULTAR)'!$P$3:$R$53,3,0),"")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CHRISTIANA AZEVEDO DE SOUZA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513430</v>
      </c>
      <c r="G24" s="14">
        <f>'[1]TCE - ANEXO II - Preencher'!H33</f>
        <v>43891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1045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88.049999999999955</v>
      </c>
      <c r="N24" s="16">
        <f>'[1]TCE - ANEXO II - Preencher'!R33</f>
        <v>0</v>
      </c>
      <c r="O24" s="17">
        <f>'[1]TCE - ANEXO II - Preencher'!V33</f>
        <v>168.6</v>
      </c>
      <c r="P24" s="18">
        <f>'[1]TCE - ANEXO II - Preencher'!W33</f>
        <v>964.44999999999993</v>
      </c>
      <c r="R24" s="20"/>
      <c r="S24" s="22">
        <v>44440</v>
      </c>
    </row>
    <row r="25" spans="1:19">
      <c r="A25" s="8">
        <f>IFERROR(VLOOKUP(B25,'[1]DADOS (OCULTAR)'!$P$3:$R$53,3,0),"")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MARIA DAS DORES DA SILVA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223705</v>
      </c>
      <c r="G25" s="14">
        <f>'[1]TCE - ANEXO II - Preencher'!H34</f>
        <v>43891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236.51999999999998</v>
      </c>
      <c r="N25" s="16">
        <f>'[1]TCE - ANEXO II - Preencher'!R34</f>
        <v>0</v>
      </c>
      <c r="O25" s="17">
        <f>'[1]TCE - ANEXO II - Preencher'!V34</f>
        <v>178.18</v>
      </c>
      <c r="P25" s="18">
        <f>'[1]TCE - ANEXO II - Preencher'!W34</f>
        <v>1103.3399999999999</v>
      </c>
      <c r="R25" s="20"/>
      <c r="S25" s="22">
        <v>44470</v>
      </c>
    </row>
    <row r="26" spans="1:19">
      <c r="A26" s="8">
        <f>IFERROR(VLOOKUP(B26,'[1]DADOS (OCULTAR)'!$P$3:$R$53,3,0),"")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ADJANE OLIVEIRA CUNHA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223705</v>
      </c>
      <c r="G26" s="14">
        <f>'[1]TCE - ANEXO II - Preencher'!H35</f>
        <v>43891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1045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305.79999999999995</v>
      </c>
      <c r="N26" s="16">
        <f>'[1]TCE - ANEXO II - Preencher'!R35</f>
        <v>0</v>
      </c>
      <c r="O26" s="17">
        <f>'[1]TCE - ANEXO II - Preencher'!V35</f>
        <v>173.43</v>
      </c>
      <c r="P26" s="18">
        <f>'[1]TCE - ANEXO II - Preencher'!W35</f>
        <v>1177.3699999999999</v>
      </c>
      <c r="R26" s="20"/>
      <c r="S26" s="22">
        <v>44501</v>
      </c>
    </row>
    <row r="27" spans="1:19">
      <c r="A27" s="8">
        <f>IFERROR(VLOOKUP(B27,'[1]DADOS (OCULTAR)'!$P$3:$R$53,3,0),"")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JOSE VICENTE FERREIRA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766420</v>
      </c>
      <c r="G27" s="14">
        <f>'[1]TCE - ANEXO II - Preencher'!H36</f>
        <v>43891</v>
      </c>
      <c r="H27" s="13" t="str">
        <f>'[1]TCE - ANEXO II - Preencher'!I36</f>
        <v>1 - Plantonista</v>
      </c>
      <c r="I27" s="13">
        <f>'[1]TCE - ANEXO II - Preencher'!J36</f>
        <v>24</v>
      </c>
      <c r="J27" s="15">
        <f>'[1]TCE - ANEXO II - Preencher'!K36</f>
        <v>1045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704.46</v>
      </c>
      <c r="N27" s="16">
        <f>'[1]TCE - ANEXO II - Preencher'!R36</f>
        <v>0</v>
      </c>
      <c r="O27" s="17">
        <f>'[1]TCE - ANEXO II - Preencher'!V36</f>
        <v>588.04</v>
      </c>
      <c r="P27" s="18">
        <f>'[1]TCE - ANEXO II - Preencher'!W36</f>
        <v>1161.42</v>
      </c>
      <c r="R27" s="20"/>
      <c r="S27" s="22">
        <v>44531</v>
      </c>
    </row>
    <row r="28" spans="1:19">
      <c r="A28" s="8">
        <f>IFERROR(VLOOKUP(B28,'[1]DADOS (OCULTAR)'!$P$3:$R$53,3,0),"")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ISABELA VITA BEZERRA DANTAS GALINDO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324115</v>
      </c>
      <c r="G28" s="14">
        <f>'[1]TCE - ANEXO II - Preencher'!H37</f>
        <v>43891</v>
      </c>
      <c r="H28" s="13" t="str">
        <f>'[1]TCE - ANEXO II - Preencher'!I37</f>
        <v>1 - Plantonista</v>
      </c>
      <c r="I28" s="13">
        <f>'[1]TCE - ANEXO II - Preencher'!J37</f>
        <v>24</v>
      </c>
      <c r="J28" s="15">
        <f>'[1]TCE - ANEXO II - Preencher'!K37</f>
        <v>2030.47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2150.3099999999995</v>
      </c>
      <c r="N28" s="16">
        <f>'[1]TCE - ANEXO II - Preencher'!R37</f>
        <v>203.05</v>
      </c>
      <c r="O28" s="17">
        <f>'[1]TCE - ANEXO II - Preencher'!V37</f>
        <v>823.49</v>
      </c>
      <c r="P28" s="18">
        <f>'[1]TCE - ANEXO II - Preencher'!W37</f>
        <v>3560.34</v>
      </c>
      <c r="R28" s="20"/>
      <c r="S28" s="22">
        <v>44562</v>
      </c>
    </row>
    <row r="29" spans="1:19">
      <c r="A29" s="8">
        <f>IFERROR(VLOOKUP(B29,'[1]DADOS (OCULTAR)'!$P$3:$R$53,3,0),"")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JOAO GABRIEL CARNEIRO DE LIRA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766420</v>
      </c>
      <c r="G29" s="14">
        <f>'[1]TCE - ANEXO II - Preencher'!H38</f>
        <v>43891</v>
      </c>
      <c r="H29" s="13" t="str">
        <f>'[1]TCE - ANEXO II - Preencher'!I38</f>
        <v>1 - Plantonista</v>
      </c>
      <c r="I29" s="13">
        <f>'[1]TCE - ANEXO II - Preencher'!J38</f>
        <v>24</v>
      </c>
      <c r="J29" s="15">
        <f>'[1]TCE - ANEXO II - Preencher'!K38</f>
        <v>905.67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671.38</v>
      </c>
      <c r="N29" s="16">
        <f>'[1]TCE - ANEXO II - Preencher'!R38</f>
        <v>0</v>
      </c>
      <c r="O29" s="17">
        <f>'[1]TCE - ANEXO II - Preencher'!V38</f>
        <v>568.04999999999995</v>
      </c>
      <c r="P29" s="18">
        <f>'[1]TCE - ANEXO II - Preencher'!W38</f>
        <v>1009</v>
      </c>
      <c r="R29" s="20"/>
      <c r="S29" s="22">
        <v>44593</v>
      </c>
    </row>
    <row r="30" spans="1:19">
      <c r="A30" s="8">
        <f>IFERROR(VLOOKUP(B30,'[1]DADOS (OCULTAR)'!$P$3:$R$53,3,0),"")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CRISTIANO RAELI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766420</v>
      </c>
      <c r="G30" s="14">
        <f>'[1]TCE - ANEXO II - Preencher'!H39</f>
        <v>43891</v>
      </c>
      <c r="H30" s="13" t="str">
        <f>'[1]TCE - ANEXO II - Preencher'!I39</f>
        <v>1 - Plantonista</v>
      </c>
      <c r="I30" s="13">
        <f>'[1]TCE - ANEXO II - Preencher'!J39</f>
        <v>24</v>
      </c>
      <c r="J30" s="15">
        <f>'[1]TCE - ANEXO II - Preencher'!K39</f>
        <v>731.5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791.97</v>
      </c>
      <c r="N30" s="16">
        <f>'[1]TCE - ANEXO II - Preencher'!R39</f>
        <v>0</v>
      </c>
      <c r="O30" s="17">
        <f>'[1]TCE - ANEXO II - Preencher'!V39</f>
        <v>298.19</v>
      </c>
      <c r="P30" s="18">
        <f>'[1]TCE - ANEXO II - Preencher'!W39</f>
        <v>1225.28</v>
      </c>
      <c r="R30" s="20"/>
      <c r="S30" s="22">
        <v>44621</v>
      </c>
    </row>
    <row r="31" spans="1:19">
      <c r="A31" s="8">
        <f>IFERROR(VLOOKUP(B31,'[1]DADOS (OCULTAR)'!$P$3:$R$53,3,0),"")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SHIRLENE SAMPAIO DOS SANTOS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324115</v>
      </c>
      <c r="G31" s="14">
        <f>'[1]TCE - ANEXO II - Preencher'!H40</f>
        <v>43891</v>
      </c>
      <c r="H31" s="13" t="str">
        <f>'[1]TCE - ANEXO II - Preencher'!I40</f>
        <v>1 - Plantonista</v>
      </c>
      <c r="I31" s="13">
        <f>'[1]TCE - ANEXO II - Preencher'!J40</f>
        <v>24</v>
      </c>
      <c r="J31" s="15">
        <f>'[1]TCE - ANEXO II - Preencher'!K40</f>
        <v>2030.47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1112.7</v>
      </c>
      <c r="N31" s="16">
        <f>'[1]TCE - ANEXO II - Preencher'!R40</f>
        <v>0</v>
      </c>
      <c r="O31" s="17">
        <f>'[1]TCE - ANEXO II - Preencher'!V40</f>
        <v>475.6</v>
      </c>
      <c r="P31" s="18">
        <f>'[1]TCE - ANEXO II - Preencher'!W40</f>
        <v>2667.57</v>
      </c>
      <c r="R31" s="20"/>
      <c r="S31" s="22">
        <v>44652</v>
      </c>
    </row>
    <row r="32" spans="1:19">
      <c r="A32" s="8">
        <f>IFERROR(VLOOKUP(B32,'[1]DADOS (OCULTAR)'!$P$3:$R$53,3,0),"")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EDSON FEITOSA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766420</v>
      </c>
      <c r="G32" s="14">
        <f>'[1]TCE - ANEXO II - Preencher'!H41</f>
        <v>43891</v>
      </c>
      <c r="H32" s="13" t="str">
        <f>'[1]TCE - ANEXO II - Preencher'!I41</f>
        <v>1 - Plantonista</v>
      </c>
      <c r="I32" s="13">
        <f>'[1]TCE - ANEXO II - Preencher'!J41</f>
        <v>24</v>
      </c>
      <c r="J32" s="15">
        <f>'[1]TCE - ANEXO II - Preencher'!K41</f>
        <v>766.33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745.43</v>
      </c>
      <c r="N32" s="16">
        <f>'[1]TCE - ANEXO II - Preencher'!R41</f>
        <v>0</v>
      </c>
      <c r="O32" s="17">
        <f>'[1]TCE - ANEXO II - Preencher'!V41</f>
        <v>409.66</v>
      </c>
      <c r="P32" s="18">
        <f>'[1]TCE - ANEXO II - Preencher'!W41</f>
        <v>1102.0999999999999</v>
      </c>
      <c r="R32" s="20"/>
      <c r="S32" s="22">
        <v>44682</v>
      </c>
    </row>
    <row r="33" spans="1:19">
      <c r="A33" s="8">
        <f>IFERROR(VLOOKUP(B33,'[1]DADOS (OCULTAR)'!$P$3:$R$53,3,0),"")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JOAO ALBERICO OLIVEIRA DE ARAUJO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324115</v>
      </c>
      <c r="G33" s="14">
        <f>'[1]TCE - ANEXO II - Preencher'!H42</f>
        <v>43891</v>
      </c>
      <c r="H33" s="13" t="str">
        <f>'[1]TCE - ANEXO II - Preencher'!I42</f>
        <v>1 - Plantonista</v>
      </c>
      <c r="I33" s="13">
        <f>'[1]TCE - ANEXO II - Preencher'!J42</f>
        <v>24</v>
      </c>
      <c r="J33" s="15">
        <f>'[1]TCE - ANEXO II - Preencher'!K42</f>
        <v>2030.47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1043.6400000000001</v>
      </c>
      <c r="N33" s="16">
        <f>'[1]TCE - ANEXO II - Preencher'!R42</f>
        <v>200</v>
      </c>
      <c r="O33" s="17">
        <f>'[1]TCE - ANEXO II - Preencher'!V42</f>
        <v>538.70000000000005</v>
      </c>
      <c r="P33" s="18">
        <f>'[1]TCE - ANEXO II - Preencher'!W42</f>
        <v>2735.41</v>
      </c>
      <c r="R33" s="20"/>
      <c r="S33" s="22">
        <v>44713</v>
      </c>
    </row>
    <row r="34" spans="1:19">
      <c r="A34" s="8">
        <f>IFERROR(VLOOKUP(B34,'[1]DADOS (OCULTAR)'!$P$3:$R$53,3,0),"")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ALBANITA FERRAZ DA SILVA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324115</v>
      </c>
      <c r="G34" s="14">
        <f>'[1]TCE - ANEXO II - Preencher'!H43</f>
        <v>43891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2030.47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7195.9599999999991</v>
      </c>
      <c r="N34" s="16">
        <f>'[1]TCE - ANEXO II - Preencher'!R43</f>
        <v>203.05</v>
      </c>
      <c r="O34" s="17">
        <f>'[1]TCE - ANEXO II - Preencher'!V43</f>
        <v>748.71</v>
      </c>
      <c r="P34" s="18">
        <f>'[1]TCE - ANEXO II - Preencher'!W43</f>
        <v>8680.7699999999968</v>
      </c>
      <c r="R34" s="20"/>
      <c r="S34" s="22">
        <v>44743</v>
      </c>
    </row>
    <row r="35" spans="1:19">
      <c r="A35" s="8">
        <f>IFERROR(VLOOKUP(B35,'[1]DADOS (OCULTAR)'!$P$3:$R$53,3,0),"")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NATHALIA FAUSTINO DE ALBUQUERQUE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324115</v>
      </c>
      <c r="G35" s="14">
        <f>'[1]TCE - ANEXO II - Preencher'!H44</f>
        <v>43891</v>
      </c>
      <c r="H35" s="13" t="str">
        <f>'[1]TCE - ANEXO II - Preencher'!I44</f>
        <v>1 - Plantonista</v>
      </c>
      <c r="I35" s="13">
        <f>'[1]TCE - ANEXO II - Preencher'!J44</f>
        <v>24</v>
      </c>
      <c r="J35" s="15">
        <f>'[1]TCE - ANEXO II - Preencher'!K44</f>
        <v>2030.47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1107.03</v>
      </c>
      <c r="N35" s="16">
        <f>'[1]TCE - ANEXO II - Preencher'!R44</f>
        <v>0</v>
      </c>
      <c r="O35" s="17">
        <f>'[1]TCE - ANEXO II - Preencher'!V44</f>
        <v>1165.24</v>
      </c>
      <c r="P35" s="18">
        <f>'[1]TCE - ANEXO II - Preencher'!W44</f>
        <v>1972.26</v>
      </c>
      <c r="R35" s="20"/>
      <c r="S35" s="22">
        <v>44774</v>
      </c>
    </row>
    <row r="36" spans="1:19">
      <c r="A36" s="8">
        <f>IFERROR(VLOOKUP(B36,'[1]DADOS (OCULTAR)'!$P$3:$R$53,3,0),"")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GILVAN MARCELINO BEZERRA SILVA JUNIOR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324115</v>
      </c>
      <c r="G36" s="14">
        <f>'[1]TCE - ANEXO II - Preencher'!H45</f>
        <v>43891</v>
      </c>
      <c r="H36" s="13" t="str">
        <f>'[1]TCE - ANEXO II - Preencher'!I45</f>
        <v>1 - Plantonista</v>
      </c>
      <c r="I36" s="13">
        <f>'[1]TCE - ANEXO II - Preencher'!J45</f>
        <v>24</v>
      </c>
      <c r="J36" s="15">
        <f>'[1]TCE - ANEXO II - Preencher'!K45</f>
        <v>1962.79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1348.09</v>
      </c>
      <c r="N36" s="16">
        <f>'[1]TCE - ANEXO II - Preencher'!R45</f>
        <v>180.74</v>
      </c>
      <c r="O36" s="17">
        <f>'[1]TCE - ANEXO II - Preencher'!V45</f>
        <v>616.85</v>
      </c>
      <c r="P36" s="18">
        <f>'[1]TCE - ANEXO II - Preencher'!W45</f>
        <v>2874.77</v>
      </c>
      <c r="R36" s="20"/>
      <c r="S36" s="22">
        <v>44805</v>
      </c>
    </row>
    <row r="37" spans="1:19">
      <c r="A37" s="8">
        <f>IFERROR(VLOOKUP(B37,'[1]DADOS (OCULTAR)'!$P$3:$R$53,3,0),"")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OSAMAR CAMPELO DE SOUZA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324115</v>
      </c>
      <c r="G37" s="14">
        <f>'[1]TCE - ANEXO II - Preencher'!H46</f>
        <v>43891</v>
      </c>
      <c r="H37" s="13" t="str">
        <f>'[1]TCE - ANEXO II - Preencher'!I46</f>
        <v>1 - Plantonista</v>
      </c>
      <c r="I37" s="13">
        <f>'[1]TCE - ANEXO II - Preencher'!J46</f>
        <v>24</v>
      </c>
      <c r="J37" s="15">
        <f>'[1]TCE - ANEXO II - Preencher'!K46</f>
        <v>406.09</v>
      </c>
      <c r="K37" s="15">
        <f>'[1]TCE - ANEXO II - Preencher'!O46</f>
        <v>3935.28</v>
      </c>
      <c r="L37" s="15">
        <f>'[1]TCE - ANEXO II - Preencher'!P46</f>
        <v>1478.5</v>
      </c>
      <c r="M37" s="15">
        <f>'[1]TCE - ANEXO II - Preencher'!Q46</f>
        <v>720.2499999999992</v>
      </c>
      <c r="N37" s="16">
        <f>'[1]TCE - ANEXO II - Preencher'!R46</f>
        <v>40.61</v>
      </c>
      <c r="O37" s="17">
        <f>'[1]TCE - ANEXO II - Preencher'!V46</f>
        <v>5694.17</v>
      </c>
      <c r="P37" s="18">
        <f>'[1]TCE - ANEXO II - Preencher'!W46</f>
        <v>886.55999999999858</v>
      </c>
      <c r="R37" s="20"/>
      <c r="S37" s="22">
        <v>44835</v>
      </c>
    </row>
    <row r="38" spans="1:19">
      <c r="A38" s="8">
        <f>IFERROR(VLOOKUP(B38,'[1]DADOS (OCULTAR)'!$P$3:$R$53,3,0),"")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EDSON BEZERRA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324115</v>
      </c>
      <c r="G38" s="14">
        <f>'[1]TCE - ANEXO II - Preencher'!H47</f>
        <v>43891</v>
      </c>
      <c r="H38" s="13" t="str">
        <f>'[1]TCE - ANEXO II - Preencher'!I47</f>
        <v>1 - Plantonista</v>
      </c>
      <c r="I38" s="13">
        <f>'[1]TCE - ANEXO II - Preencher'!J47</f>
        <v>24</v>
      </c>
      <c r="J38" s="15">
        <f>'[1]TCE - ANEXO II - Preencher'!K47</f>
        <v>2030.47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1725.8999999999999</v>
      </c>
      <c r="N38" s="16">
        <f>'[1]TCE - ANEXO II - Preencher'!R47</f>
        <v>0</v>
      </c>
      <c r="O38" s="17">
        <f>'[1]TCE - ANEXO II - Preencher'!V47</f>
        <v>668.43</v>
      </c>
      <c r="P38" s="18">
        <f>'[1]TCE - ANEXO II - Preencher'!W47</f>
        <v>3087.94</v>
      </c>
      <c r="R38" s="20"/>
      <c r="S38" s="22">
        <v>44866</v>
      </c>
    </row>
    <row r="39" spans="1:19">
      <c r="A39" s="8">
        <f>IFERROR(VLOOKUP(B39,'[1]DADOS (OCULTAR)'!$P$3:$R$53,3,0),"")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CRISTIANE MARIA SALES VIANA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515205</v>
      </c>
      <c r="G39" s="14">
        <f>'[1]TCE - ANEXO II - Preencher'!H48</f>
        <v>43891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792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575.03</v>
      </c>
      <c r="N39" s="16">
        <f>'[1]TCE - ANEXO II - Preencher'!R48</f>
        <v>0</v>
      </c>
      <c r="O39" s="17">
        <f>'[1]TCE - ANEXO II - Preencher'!V48</f>
        <v>227.32</v>
      </c>
      <c r="P39" s="18">
        <f>'[1]TCE - ANEXO II - Preencher'!W48</f>
        <v>1139.71</v>
      </c>
      <c r="R39" s="20"/>
      <c r="S39" s="22">
        <v>44896</v>
      </c>
    </row>
    <row r="40" spans="1:19">
      <c r="A40" s="8">
        <f>IFERROR(VLOOKUP(B40,'[1]DADOS (OCULTAR)'!$P$3:$R$53,3,0),"")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MICLEIDE MARTINIANO DA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515205</v>
      </c>
      <c r="G40" s="14">
        <f>'[1]TCE - ANEXO II - Preencher'!H49</f>
        <v>43891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1080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659.78</v>
      </c>
      <c r="N40" s="16">
        <f>'[1]TCE - ANEXO II - Preencher'!R49</f>
        <v>0</v>
      </c>
      <c r="O40" s="17">
        <f>'[1]TCE - ANEXO II - Preencher'!V49</f>
        <v>574.26</v>
      </c>
      <c r="P40" s="18">
        <f>'[1]TCE - ANEXO II - Preencher'!W49</f>
        <v>1165.52</v>
      </c>
      <c r="R40" s="20"/>
      <c r="S40" s="22">
        <v>44927</v>
      </c>
    </row>
    <row r="41" spans="1:19">
      <c r="A41" s="8">
        <f>IFERROR(VLOOKUP(B41,'[1]DADOS (OCULTAR)'!$P$3:$R$53,3,0),"")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ANDRE SILVA DE OLIVEIRA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515205</v>
      </c>
      <c r="G41" s="14">
        <f>'[1]TCE - ANEXO II - Preencher'!H50</f>
        <v>43891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1008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295.86999999999989</v>
      </c>
      <c r="N41" s="16">
        <f>'[1]TCE - ANEXO II - Preencher'!R50</f>
        <v>0</v>
      </c>
      <c r="O41" s="17">
        <f>'[1]TCE - ANEXO II - Preencher'!V50</f>
        <v>163.56</v>
      </c>
      <c r="P41" s="18">
        <f>'[1]TCE - ANEXO II - Preencher'!W50</f>
        <v>1140.31</v>
      </c>
      <c r="R41" s="20"/>
      <c r="S41" s="22">
        <v>44958</v>
      </c>
    </row>
    <row r="42" spans="1:19">
      <c r="A42" s="8">
        <f>IFERROR(VLOOKUP(B42,'[1]DADOS (OCULTAR)'!$P$3:$R$53,3,0),"")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SIRLEIDE DE BARROS CRUZ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515205</v>
      </c>
      <c r="G42" s="14">
        <f>'[1]TCE - ANEXO II - Preencher'!H51</f>
        <v>43891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900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617.96</v>
      </c>
      <c r="N42" s="16">
        <f>'[1]TCE - ANEXO II - Preencher'!R51</f>
        <v>0</v>
      </c>
      <c r="O42" s="17">
        <f>'[1]TCE - ANEXO II - Preencher'!V51</f>
        <v>685.79</v>
      </c>
      <c r="P42" s="18">
        <f>'[1]TCE - ANEXO II - Preencher'!W51</f>
        <v>832.17000000000007</v>
      </c>
      <c r="R42" s="20"/>
      <c r="S42" s="22">
        <v>44986</v>
      </c>
    </row>
    <row r="43" spans="1:19">
      <c r="A43" s="8">
        <f>IFERROR(VLOOKUP(B43,'[1]DADOS (OCULTAR)'!$P$3:$R$53,3,0),"")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ERIKA MARIA DA SILVA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43891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359.32999999999993</v>
      </c>
      <c r="N43" s="16">
        <f>'[1]TCE - ANEXO II - Preencher'!R52</f>
        <v>0</v>
      </c>
      <c r="O43" s="17">
        <f>'[1]TCE - ANEXO II - Preencher'!V52</f>
        <v>171.8</v>
      </c>
      <c r="P43" s="18">
        <f>'[1]TCE - ANEXO II - Preencher'!W52</f>
        <v>1232.53</v>
      </c>
      <c r="R43" s="20"/>
      <c r="S43" s="22">
        <v>45017</v>
      </c>
    </row>
    <row r="44" spans="1:19">
      <c r="A44" s="8">
        <f>IFERROR(VLOOKUP(B44,'[1]DADOS (OCULTAR)'!$P$3:$R$53,3,0),"")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MARIANGELA BRITO GOMES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43891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555.1099999999999</v>
      </c>
      <c r="N44" s="16">
        <f>'[1]TCE - ANEXO II - Preencher'!R53</f>
        <v>0</v>
      </c>
      <c r="O44" s="17">
        <f>'[1]TCE - ANEXO II - Preencher'!V53</f>
        <v>267.35000000000002</v>
      </c>
      <c r="P44" s="18">
        <f>'[1]TCE - ANEXO II - Preencher'!W53</f>
        <v>1332.7599999999998</v>
      </c>
      <c r="R44" s="20"/>
      <c r="S44" s="22">
        <v>45047</v>
      </c>
    </row>
    <row r="45" spans="1:19">
      <c r="A45" s="8">
        <f>IFERROR(VLOOKUP(B45,'[1]DADOS (OCULTAR)'!$P$3:$R$53,3,0),"")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JOSELI CAVALCANTE DE ANDRADE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43891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1045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2920.41</v>
      </c>
      <c r="N45" s="16">
        <f>'[1]TCE - ANEXO II - Preencher'!R54</f>
        <v>0</v>
      </c>
      <c r="O45" s="17">
        <f>'[1]TCE - ANEXO II - Preencher'!V54</f>
        <v>200.01</v>
      </c>
      <c r="P45" s="18">
        <f>'[1]TCE - ANEXO II - Preencher'!W54</f>
        <v>3765.3999999999996</v>
      </c>
      <c r="S45" s="22">
        <v>45078</v>
      </c>
    </row>
    <row r="46" spans="1:19">
      <c r="A46" s="8">
        <f>IFERROR(VLOOKUP(B46,'[1]DADOS (OCULTAR)'!$P$3:$R$53,3,0),"")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ANGELA ALVES DE LIMA BACELAR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43891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592.16999999999996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762.69999999999993</v>
      </c>
      <c r="N46" s="16">
        <f>'[1]TCE - ANEXO II - Preencher'!R55</f>
        <v>0</v>
      </c>
      <c r="O46" s="17">
        <f>'[1]TCE - ANEXO II - Preencher'!V55</f>
        <v>378.47</v>
      </c>
      <c r="P46" s="18">
        <f>'[1]TCE - ANEXO II - Preencher'!W55</f>
        <v>976.39999999999986</v>
      </c>
      <c r="S46" s="22">
        <v>45108</v>
      </c>
    </row>
    <row r="47" spans="1:19">
      <c r="A47" s="8">
        <f>IFERROR(VLOOKUP(B47,'[1]DADOS (OCULTAR)'!$P$3:$R$53,3,0),"")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JANAINA BARBOSA DE FRAGA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43891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494</v>
      </c>
      <c r="N47" s="16">
        <f>'[1]TCE - ANEXO II - Preencher'!R56</f>
        <v>0</v>
      </c>
      <c r="O47" s="17">
        <f>'[1]TCE - ANEXO II - Preencher'!V56</f>
        <v>531.91</v>
      </c>
      <c r="P47" s="18">
        <f>'[1]TCE - ANEXO II - Preencher'!W56</f>
        <v>1007.09</v>
      </c>
      <c r="S47" s="22">
        <v>45139</v>
      </c>
    </row>
    <row r="48" spans="1:19">
      <c r="A48" s="8">
        <f>IFERROR(VLOOKUP(B48,'[1]DADOS (OCULTAR)'!$P$3:$R$53,3,0),"")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RITA DE CASSIA LOPES DA SILVA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43891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332.31999999999994</v>
      </c>
      <c r="N48" s="16">
        <f>'[1]TCE - ANEXO II - Preencher'!R57</f>
        <v>0</v>
      </c>
      <c r="O48" s="17">
        <f>'[1]TCE - ANEXO II - Preencher'!V57</f>
        <v>192.15</v>
      </c>
      <c r="P48" s="18">
        <f>'[1]TCE - ANEXO II - Preencher'!W57</f>
        <v>1185.1699999999998</v>
      </c>
      <c r="S48" s="22">
        <v>45170</v>
      </c>
    </row>
    <row r="49" spans="1:19">
      <c r="A49" s="8">
        <f>IFERROR(VLOOKUP(B49,'[1]DADOS (OCULTAR)'!$P$3:$R$53,3,0),"")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MARIA ROSICLEIDE MOREIRA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223505</v>
      </c>
      <c r="G49" s="14">
        <f>'[1]TCE - ANEXO II - Preencher'!H58</f>
        <v>43891</v>
      </c>
      <c r="H49" s="13" t="str">
        <f>'[1]TCE - ANEXO II - Preencher'!I58</f>
        <v>1 - Plantonista</v>
      </c>
      <c r="I49" s="13">
        <f>'[1]TCE - ANEXO II - Preencher'!J58</f>
        <v>40</v>
      </c>
      <c r="J49" s="15">
        <f>'[1]TCE - ANEXO II - Preencher'!K58</f>
        <v>1990.65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818.7399999999999</v>
      </c>
      <c r="N49" s="16">
        <f>'[1]TCE - ANEXO II - Preencher'!R58</f>
        <v>607.15</v>
      </c>
      <c r="O49" s="17">
        <f>'[1]TCE - ANEXO II - Preencher'!V58</f>
        <v>447.32</v>
      </c>
      <c r="P49" s="18">
        <f>'[1]TCE - ANEXO II - Preencher'!W58</f>
        <v>2969.22</v>
      </c>
      <c r="S49" s="22">
        <v>45200</v>
      </c>
    </row>
    <row r="50" spans="1:19">
      <c r="A50" s="8">
        <f>IFERROR(VLOOKUP(B50,'[1]DADOS (OCULTAR)'!$P$3:$R$53,3,0),"")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HEVERTON CESAR DA SILVA RAMOS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223505</v>
      </c>
      <c r="G50" s="14">
        <f>'[1]TCE - ANEXO II - Preencher'!H59</f>
        <v>43891</v>
      </c>
      <c r="H50" s="13" t="str">
        <f>'[1]TCE - ANEXO II - Preencher'!I59</f>
        <v>1 - Plantonista</v>
      </c>
      <c r="I50" s="13">
        <f>'[1]TCE - ANEXO II - Preencher'!J59</f>
        <v>40</v>
      </c>
      <c r="J50" s="15">
        <f>'[1]TCE - ANEXO II - Preencher'!K59</f>
        <v>1990.65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898.5799999999997</v>
      </c>
      <c r="N50" s="16">
        <f>'[1]TCE - ANEXO II - Preencher'!R59</f>
        <v>497.66</v>
      </c>
      <c r="O50" s="17">
        <f>'[1]TCE - ANEXO II - Preencher'!V59</f>
        <v>463.25</v>
      </c>
      <c r="P50" s="18">
        <f>'[1]TCE - ANEXO II - Preencher'!W59</f>
        <v>2923.6399999999994</v>
      </c>
      <c r="S50" s="22">
        <v>45231</v>
      </c>
    </row>
    <row r="51" spans="1:19">
      <c r="A51" s="8">
        <f>IFERROR(VLOOKUP(B51,'[1]DADOS (OCULTAR)'!$P$3:$R$53,3,0),"")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CICERO FERNANDES DE ARAUJO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223505</v>
      </c>
      <c r="G51" s="14">
        <f>'[1]TCE - ANEXO II - Preencher'!H60</f>
        <v>43891</v>
      </c>
      <c r="H51" s="13" t="str">
        <f>'[1]TCE - ANEXO II - Preencher'!I60</f>
        <v>1 - Plantonista</v>
      </c>
      <c r="I51" s="13">
        <f>'[1]TCE - ANEXO II - Preencher'!J60</f>
        <v>40</v>
      </c>
      <c r="J51" s="15">
        <f>'[1]TCE - ANEXO II - Preencher'!K60</f>
        <v>1857.94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966.92000000000019</v>
      </c>
      <c r="N51" s="16">
        <f>'[1]TCE - ANEXO II - Preencher'!R60</f>
        <v>566.66999999999996</v>
      </c>
      <c r="O51" s="17">
        <f>'[1]TCE - ANEXO II - Preencher'!V60</f>
        <v>481.92</v>
      </c>
      <c r="P51" s="18">
        <f>'[1]TCE - ANEXO II - Preencher'!W60</f>
        <v>2909.61</v>
      </c>
      <c r="S51" s="22">
        <v>45261</v>
      </c>
    </row>
    <row r="52" spans="1:19">
      <c r="A52" s="8">
        <f>IFERROR(VLOOKUP(B52,'[1]DADOS (OCULTAR)'!$P$3:$R$53,3,0),"")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ALCINEIDE BERNARDO DA SILVA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322205</v>
      </c>
      <c r="G52" s="14">
        <f>'[1]TCE - ANEXO II - Preencher'!H61</f>
        <v>43891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546.20000000000005</v>
      </c>
      <c r="N52" s="16">
        <f>'[1]TCE - ANEXO II - Preencher'!R61</f>
        <v>0</v>
      </c>
      <c r="O52" s="17">
        <f>'[1]TCE - ANEXO II - Preencher'!V61</f>
        <v>212.67</v>
      </c>
      <c r="P52" s="18">
        <f>'[1]TCE - ANEXO II - Preencher'!W61</f>
        <v>1378.53</v>
      </c>
      <c r="S52" s="22">
        <v>45292</v>
      </c>
    </row>
    <row r="53" spans="1:19">
      <c r="A53" s="8">
        <f>IFERROR(VLOOKUP(B53,'[1]DADOS (OCULTAR)'!$P$3:$R$53,3,0),"")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ELIANE RODRIGUES CORREIA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43891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661.83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1124.6199999999999</v>
      </c>
      <c r="N53" s="16">
        <f>'[1]TCE - ANEXO II - Preencher'!R62</f>
        <v>0</v>
      </c>
      <c r="O53" s="17">
        <f>'[1]TCE - ANEXO II - Preencher'!V62</f>
        <v>207.76</v>
      </c>
      <c r="P53" s="18">
        <f>'[1]TCE - ANEXO II - Preencher'!W62</f>
        <v>1578.6899999999998</v>
      </c>
      <c r="S53" s="22">
        <v>45323</v>
      </c>
    </row>
    <row r="54" spans="1:19">
      <c r="A54" s="8">
        <f>IFERROR(VLOOKUP(B54,'[1]DADOS (OCULTAR)'!$P$3:$R$53,3,0),"")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ADNEIDE LIMA DOS SANTOS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322205</v>
      </c>
      <c r="G54" s="14">
        <f>'[1]TCE - ANEXO II - Preencher'!H63</f>
        <v>43891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271.8900000000001</v>
      </c>
      <c r="N54" s="16">
        <f>'[1]TCE - ANEXO II - Preencher'!R63</f>
        <v>0</v>
      </c>
      <c r="O54" s="17">
        <f>'[1]TCE - ANEXO II - Preencher'!V63</f>
        <v>170.3</v>
      </c>
      <c r="P54" s="18">
        <f>'[1]TCE - ANEXO II - Preencher'!W63</f>
        <v>1146.5900000000001</v>
      </c>
      <c r="S54" s="22">
        <v>45352</v>
      </c>
    </row>
    <row r="55" spans="1:19">
      <c r="A55" s="8">
        <f>IFERROR(VLOOKUP(B55,'[1]DADOS (OCULTAR)'!$P$3:$R$53,3,0),"")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CRISTINA FLOR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322205</v>
      </c>
      <c r="G55" s="14">
        <f>'[1]TCE - ANEXO II - Preencher'!H64</f>
        <v>43891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658.19</v>
      </c>
      <c r="N55" s="16">
        <f>'[1]TCE - ANEXO II - Preencher'!R64</f>
        <v>0</v>
      </c>
      <c r="O55" s="17">
        <f>'[1]TCE - ANEXO II - Preencher'!V64</f>
        <v>575.55999999999995</v>
      </c>
      <c r="P55" s="18">
        <f>'[1]TCE - ANEXO II - Preencher'!W64</f>
        <v>1127.6300000000001</v>
      </c>
      <c r="S55" s="22">
        <v>45383</v>
      </c>
    </row>
    <row r="56" spans="1:19">
      <c r="A56" s="8">
        <f>IFERROR(VLOOKUP(B56,'[1]DADOS (OCULTAR)'!$P$3:$R$53,3,0),"")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JULIANA TAVARES LINS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223505</v>
      </c>
      <c r="G56" s="14">
        <f>'[1]TCE - ANEXO II - Preencher'!H65</f>
        <v>43891</v>
      </c>
      <c r="H56" s="13" t="str">
        <f>'[1]TCE - ANEXO II - Preencher'!I65</f>
        <v>1 - Plantonista</v>
      </c>
      <c r="I56" s="13">
        <f>'[1]TCE - ANEXO II - Preencher'!J65</f>
        <v>40</v>
      </c>
      <c r="J56" s="15">
        <f>'[1]TCE - ANEXO II - Preencher'!K65</f>
        <v>1990.65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1776.0199999999995</v>
      </c>
      <c r="N56" s="16">
        <f>'[1]TCE - ANEXO II - Preencher'!R65</f>
        <v>607.15</v>
      </c>
      <c r="O56" s="17">
        <f>'[1]TCE - ANEXO II - Preencher'!V65</f>
        <v>738.86</v>
      </c>
      <c r="P56" s="18">
        <f>'[1]TCE - ANEXO II - Preencher'!W65</f>
        <v>3634.9599999999996</v>
      </c>
      <c r="S56" s="22">
        <v>45413</v>
      </c>
    </row>
    <row r="57" spans="1:19">
      <c r="A57" s="8">
        <f>IFERROR(VLOOKUP(B57,'[1]DADOS (OCULTAR)'!$P$3:$R$53,3,0),"")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EDENIR TRINDADE DA SILVA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43891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445.78999999999996</v>
      </c>
      <c r="N57" s="16">
        <f>'[1]TCE - ANEXO II - Preencher'!R66</f>
        <v>0</v>
      </c>
      <c r="O57" s="17">
        <f>'[1]TCE - ANEXO II - Preencher'!V66</f>
        <v>207.8</v>
      </c>
      <c r="P57" s="18">
        <f>'[1]TCE - ANEXO II - Preencher'!W66</f>
        <v>1282.99</v>
      </c>
      <c r="S57" s="22">
        <v>45444</v>
      </c>
    </row>
    <row r="58" spans="1:19">
      <c r="A58" s="8">
        <f>IFERROR(VLOOKUP(B58,'[1]DADOS (OCULTAR)'!$P$3:$R$53,3,0),"")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CRISTIANE APRIGIO DE ASSUNCAO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43891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1010.17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534.34</v>
      </c>
      <c r="N58" s="16">
        <f>'[1]TCE - ANEXO II - Preencher'!R67</f>
        <v>0</v>
      </c>
      <c r="O58" s="17">
        <f>'[1]TCE - ANEXO II - Preencher'!V67</f>
        <v>408.71</v>
      </c>
      <c r="P58" s="18">
        <f>'[1]TCE - ANEXO II - Preencher'!W67</f>
        <v>1135.8</v>
      </c>
      <c r="S58" s="22">
        <v>45474</v>
      </c>
    </row>
    <row r="59" spans="1:19">
      <c r="A59" s="8">
        <f>IFERROR(VLOOKUP(B59,'[1]DADOS (OCULTAR)'!$P$3:$R$53,3,0),"")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LENIDALVA RODRIGUES DO NASCIMENTO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43891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1045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904.53</v>
      </c>
      <c r="N59" s="16">
        <f>'[1]TCE - ANEXO II - Preencher'!R68</f>
        <v>0</v>
      </c>
      <c r="O59" s="17">
        <f>'[1]TCE - ANEXO II - Preencher'!V68</f>
        <v>204.74</v>
      </c>
      <c r="P59" s="18">
        <f>'[1]TCE - ANEXO II - Preencher'!W68</f>
        <v>1744.79</v>
      </c>
      <c r="S59" s="22">
        <v>45505</v>
      </c>
    </row>
    <row r="60" spans="1:19">
      <c r="A60" s="8">
        <f>IFERROR(VLOOKUP(B60,'[1]DADOS (OCULTAR)'!$P$3:$R$53,3,0),"")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ELANE PRAZERES DE MELO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322205</v>
      </c>
      <c r="G60" s="14">
        <f>'[1]TCE - ANEXO II - Preencher'!H69</f>
        <v>43891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444.56999999999994</v>
      </c>
      <c r="N60" s="16">
        <f>'[1]TCE - ANEXO II - Preencher'!R69</f>
        <v>0</v>
      </c>
      <c r="O60" s="17">
        <f>'[1]TCE - ANEXO II - Preencher'!V69</f>
        <v>203.78</v>
      </c>
      <c r="P60" s="18">
        <f>'[1]TCE - ANEXO II - Preencher'!W69</f>
        <v>1285.79</v>
      </c>
      <c r="S60" s="22">
        <v>45536</v>
      </c>
    </row>
    <row r="61" spans="1:19">
      <c r="A61" s="8">
        <f>IFERROR(VLOOKUP(B61,'[1]DADOS (OCULTAR)'!$P$3:$R$53,3,0),"")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LIDIANE MARQUES DE CASTRO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322205</v>
      </c>
      <c r="G61" s="14">
        <f>'[1]TCE - ANEXO II - Preencher'!H70</f>
        <v>43891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766.33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539.91999999999996</v>
      </c>
      <c r="N61" s="16">
        <f>'[1]TCE - ANEXO II - Preencher'!R70</f>
        <v>0</v>
      </c>
      <c r="O61" s="17">
        <f>'[1]TCE - ANEXO II - Preencher'!V70</f>
        <v>123.47</v>
      </c>
      <c r="P61" s="18">
        <f>'[1]TCE - ANEXO II - Preencher'!W70</f>
        <v>1182.78</v>
      </c>
      <c r="S61" s="22">
        <v>45566</v>
      </c>
    </row>
    <row r="62" spans="1:19">
      <c r="A62" s="8">
        <f>IFERROR(VLOOKUP(B62,'[1]DADOS (OCULTAR)'!$P$3:$R$53,3,0),"")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EDJANE MARIA DOS SANTOS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43891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1045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469.11999999999989</v>
      </c>
      <c r="N62" s="16">
        <f>'[1]TCE - ANEXO II - Preencher'!R71</f>
        <v>0</v>
      </c>
      <c r="O62" s="17">
        <f>'[1]TCE - ANEXO II - Preencher'!V71</f>
        <v>247.98</v>
      </c>
      <c r="P62" s="18">
        <f>'[1]TCE - ANEXO II - Preencher'!W71</f>
        <v>1266.1399999999999</v>
      </c>
      <c r="S62" s="22">
        <v>45597</v>
      </c>
    </row>
    <row r="63" spans="1:19">
      <c r="A63" s="8">
        <f>IFERROR(VLOOKUP(B63,'[1]DADOS (OCULTAR)'!$P$3:$R$53,3,0),"")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ALEXSANDRA DA SILVA FERREIRA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223505</v>
      </c>
      <c r="G63" s="14">
        <f>'[1]TCE - ANEXO II - Preencher'!H72</f>
        <v>43891</v>
      </c>
      <c r="H63" s="13" t="str">
        <f>'[1]TCE - ANEXO II - Preencher'!I72</f>
        <v>1 - Plantonista</v>
      </c>
      <c r="I63" s="13">
        <f>'[1]TCE - ANEXO II - Preencher'!J72</f>
        <v>40</v>
      </c>
      <c r="J63" s="15">
        <f>'[1]TCE - ANEXO II - Preencher'!K72</f>
        <v>1990.65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1151.82</v>
      </c>
      <c r="N63" s="16">
        <f>'[1]TCE - ANEXO II - Preencher'!R72</f>
        <v>497.66</v>
      </c>
      <c r="O63" s="17">
        <f>'[1]TCE - ANEXO II - Preencher'!V72</f>
        <v>518.86</v>
      </c>
      <c r="P63" s="18">
        <f>'[1]TCE - ANEXO II - Preencher'!W72</f>
        <v>3121.27</v>
      </c>
      <c r="S63" s="22">
        <v>45627</v>
      </c>
    </row>
    <row r="64" spans="1:19">
      <c r="A64" s="8">
        <f>IFERROR(VLOOKUP(B64,'[1]DADOS (OCULTAR)'!$P$3:$R$53,3,0),"")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ROBERTA LUCIA DOURADO DE PAULA FERREIRA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223505</v>
      </c>
      <c r="G64" s="14">
        <f>'[1]TCE - ANEXO II - Preencher'!H73</f>
        <v>43891</v>
      </c>
      <c r="H64" s="13" t="str">
        <f>'[1]TCE - ANEXO II - Preencher'!I73</f>
        <v>2 - Diarista</v>
      </c>
      <c r="I64" s="13">
        <f>'[1]TCE - ANEXO II - Preencher'!J73</f>
        <v>40</v>
      </c>
      <c r="J64" s="15">
        <f>'[1]TCE - ANEXO II - Preencher'!K73</f>
        <v>265.42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1922.5</v>
      </c>
      <c r="N64" s="16">
        <f>'[1]TCE - ANEXO II - Preencher'!R73</f>
        <v>66.349999999999994</v>
      </c>
      <c r="O64" s="17">
        <f>'[1]TCE - ANEXO II - Preencher'!V73</f>
        <v>207.15</v>
      </c>
      <c r="P64" s="18">
        <f>'[1]TCE - ANEXO II - Preencher'!W73</f>
        <v>2047.12</v>
      </c>
      <c r="S64" s="22">
        <v>45658</v>
      </c>
    </row>
    <row r="65" spans="1:19">
      <c r="A65" s="8">
        <f>IFERROR(VLOOKUP(B65,'[1]DADOS (OCULTAR)'!$P$3:$R$53,3,0),"")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FABIANA SOARES DE FRANCA DOS PRAZERES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223505</v>
      </c>
      <c r="G65" s="14">
        <f>'[1]TCE - ANEXO II - Preencher'!H74</f>
        <v>43891</v>
      </c>
      <c r="H65" s="13" t="str">
        <f>'[1]TCE - ANEXO II - Preencher'!I74</f>
        <v>2 - Diarista</v>
      </c>
      <c r="I65" s="13">
        <f>'[1]TCE - ANEXO II - Preencher'!J74</f>
        <v>40</v>
      </c>
      <c r="J65" s="15">
        <f>'[1]TCE - ANEXO II - Preencher'!K74</f>
        <v>1990.65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1926.7699999999998</v>
      </c>
      <c r="N65" s="16">
        <f>'[1]TCE - ANEXO II - Preencher'!R74</f>
        <v>497.66</v>
      </c>
      <c r="O65" s="17">
        <f>'[1]TCE - ANEXO II - Preencher'!V74</f>
        <v>796.73</v>
      </c>
      <c r="P65" s="18">
        <f>'[1]TCE - ANEXO II - Preencher'!W74</f>
        <v>3618.35</v>
      </c>
      <c r="S65" s="22">
        <v>45689</v>
      </c>
    </row>
    <row r="66" spans="1:19">
      <c r="A66" s="8">
        <f>IFERROR(VLOOKUP(B66,'[1]DADOS (OCULTAR)'!$P$3:$R$53,3,0),"")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JAIRO GOMES DE MELO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322605</v>
      </c>
      <c r="G66" s="14">
        <f>'[1]TCE - ANEXO II - Preencher'!H75</f>
        <v>43891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411.3900000000001</v>
      </c>
      <c r="N66" s="16">
        <f>'[1]TCE - ANEXO II - Preencher'!R75</f>
        <v>0</v>
      </c>
      <c r="O66" s="17">
        <f>'[1]TCE - ANEXO II - Preencher'!V75</f>
        <v>201.93</v>
      </c>
      <c r="P66" s="18">
        <f>'[1]TCE - ANEXO II - Preencher'!W75</f>
        <v>1254.46</v>
      </c>
      <c r="S66" s="22">
        <v>45717</v>
      </c>
    </row>
    <row r="67" spans="1:19">
      <c r="A67" s="8">
        <f>IFERROR(VLOOKUP(B67,'[1]DADOS (OCULTAR)'!$P$3:$R$53,3,0),"")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EDIVANI JOSEFA DOS SANTOS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322605</v>
      </c>
      <c r="G67" s="14">
        <f>'[1]TCE - ANEXO II - Preencher'!H76</f>
        <v>43891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431.28999999999996</v>
      </c>
      <c r="N67" s="16">
        <f>'[1]TCE - ANEXO II - Preencher'!R76</f>
        <v>0</v>
      </c>
      <c r="O67" s="17">
        <f>'[1]TCE - ANEXO II - Preencher'!V76</f>
        <v>195.35</v>
      </c>
      <c r="P67" s="18">
        <f>'[1]TCE - ANEXO II - Preencher'!W76</f>
        <v>1280.94</v>
      </c>
      <c r="S67" s="22">
        <v>45748</v>
      </c>
    </row>
    <row r="68" spans="1:19">
      <c r="A68" s="8">
        <f>IFERROR(VLOOKUP(B68,'[1]DADOS (OCULTAR)'!$P$3:$R$53,3,0),"")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FABIO MATOS DE MELO JUNIOR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322605</v>
      </c>
      <c r="G68" s="14">
        <f>'[1]TCE - ANEXO II - Preencher'!H77</f>
        <v>43891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975.33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276.84000000000003</v>
      </c>
      <c r="N68" s="16">
        <f>'[1]TCE - ANEXO II - Preencher'!R77</f>
        <v>0</v>
      </c>
      <c r="O68" s="17">
        <f>'[1]TCE - ANEXO II - Preencher'!V77</f>
        <v>430.6</v>
      </c>
      <c r="P68" s="18">
        <f>'[1]TCE - ANEXO II - Preencher'!W77</f>
        <v>821.57</v>
      </c>
      <c r="S68" s="22">
        <v>45778</v>
      </c>
    </row>
    <row r="69" spans="1:19">
      <c r="A69" s="8">
        <f>IFERROR(VLOOKUP(B69,'[1]DADOS (OCULTAR)'!$P$3:$R$53,3,0),"")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CELIA GOMES DE MELO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322605</v>
      </c>
      <c r="G69" s="14">
        <f>'[1]TCE - ANEXO II - Preencher'!H78</f>
        <v>43891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522.5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191.11</v>
      </c>
      <c r="N69" s="16">
        <f>'[1]TCE - ANEXO II - Preencher'!R78</f>
        <v>0</v>
      </c>
      <c r="O69" s="17">
        <f>'[1]TCE - ANEXO II - Preencher'!V78</f>
        <v>82.29</v>
      </c>
      <c r="P69" s="18">
        <f>'[1]TCE - ANEXO II - Preencher'!W78</f>
        <v>631.32000000000005</v>
      </c>
      <c r="S69" s="22">
        <v>45809</v>
      </c>
    </row>
    <row r="70" spans="1:19">
      <c r="A70" s="8">
        <f>IFERROR(VLOOKUP(B70,'[1]DADOS (OCULTAR)'!$P$3:$R$53,3,0),"")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OSVALDO INACIO CRUZ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322605</v>
      </c>
      <c r="G70" s="14">
        <f>'[1]TCE - ANEXO II - Preencher'!H79</f>
        <v>43891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363.3900000000001</v>
      </c>
      <c r="N70" s="16">
        <f>'[1]TCE - ANEXO II - Preencher'!R79</f>
        <v>0</v>
      </c>
      <c r="O70" s="17">
        <f>'[1]TCE - ANEXO II - Preencher'!V79</f>
        <v>197.18</v>
      </c>
      <c r="P70" s="18">
        <f>'[1]TCE - ANEXO II - Preencher'!W79</f>
        <v>1211.21</v>
      </c>
      <c r="S70" s="22">
        <v>45839</v>
      </c>
    </row>
    <row r="71" spans="1:19">
      <c r="A71" s="8">
        <f>IFERROR(VLOOKUP(B71,'[1]DADOS (OCULTAR)'!$P$3:$R$53,3,0),"")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PEDRO LEONARDO DA SILVA MARTINS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43891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0</v>
      </c>
      <c r="K71" s="15">
        <f>'[1]TCE - ANEXO II - Preencher'!O80</f>
        <v>1907.17</v>
      </c>
      <c r="L71" s="15">
        <f>'[1]TCE - ANEXO II - Preencher'!P80</f>
        <v>627</v>
      </c>
      <c r="M71" s="15">
        <f>'[1]TCE - ANEXO II - Preencher'!Q80</f>
        <v>100.38999999999987</v>
      </c>
      <c r="N71" s="16">
        <f>'[1]TCE - ANEXO II - Preencher'!R80</f>
        <v>0</v>
      </c>
      <c r="O71" s="17">
        <f>'[1]TCE - ANEXO II - Preencher'!V80</f>
        <v>2557.21</v>
      </c>
      <c r="P71" s="18">
        <f>'[1]TCE - ANEXO II - Preencher'!W80</f>
        <v>77.349999999999909</v>
      </c>
      <c r="S71" s="22">
        <v>45870</v>
      </c>
    </row>
    <row r="72" spans="1:19">
      <c r="A72" s="8">
        <f>IFERROR(VLOOKUP(B72,'[1]DADOS (OCULTAR)'!$P$3:$R$53,3,0),"")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KATIA LIMA BELISARIO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43891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327.6099999999999</v>
      </c>
      <c r="N72" s="16">
        <f>'[1]TCE - ANEXO II - Preencher'!R81</f>
        <v>0</v>
      </c>
      <c r="O72" s="17">
        <f>'[1]TCE - ANEXO II - Preencher'!V81</f>
        <v>199.73</v>
      </c>
      <c r="P72" s="18">
        <f>'[1]TCE - ANEXO II - Preencher'!W81</f>
        <v>1172.8799999999999</v>
      </c>
      <c r="S72" s="22">
        <v>45901</v>
      </c>
    </row>
    <row r="73" spans="1:19">
      <c r="A73" s="8">
        <f>IFERROR(VLOOKUP(B73,'[1]DADOS (OCULTAR)'!$P$3:$R$53,3,0),"")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KLEITON JORGE GOMES DA SILVA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43891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1919.4499999999998</v>
      </c>
      <c r="N73" s="16">
        <f>'[1]TCE - ANEXO II - Preencher'!R82</f>
        <v>0</v>
      </c>
      <c r="O73" s="17">
        <f>'[1]TCE - ANEXO II - Preencher'!V82</f>
        <v>566.45000000000005</v>
      </c>
      <c r="P73" s="18">
        <f>'[1]TCE - ANEXO II - Preencher'!W82</f>
        <v>2398</v>
      </c>
      <c r="S73" s="22">
        <v>45931</v>
      </c>
    </row>
    <row r="74" spans="1:19">
      <c r="A74" s="8">
        <f>IFERROR(VLOOKUP(B74,'[1]DADOS (OCULTAR)'!$P$3:$R$53,3,0),"")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ELIS REGINA DA SILVA VILAR DE ARAUJO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43891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870.83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526.49999999999989</v>
      </c>
      <c r="N74" s="16">
        <f>'[1]TCE - ANEXO II - Preencher'!R83</f>
        <v>0</v>
      </c>
      <c r="O74" s="17">
        <f>'[1]TCE - ANEXO II - Preencher'!V83</f>
        <v>198.52</v>
      </c>
      <c r="P74" s="18">
        <f>'[1]TCE - ANEXO II - Preencher'!W83</f>
        <v>1198.81</v>
      </c>
      <c r="S74" s="22">
        <v>45962</v>
      </c>
    </row>
    <row r="75" spans="1:19">
      <c r="A75" s="8">
        <f>IFERROR(VLOOKUP(B75,'[1]DADOS (OCULTAR)'!$P$3:$R$53,3,0),"")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EVALDO FRANCA DE FARIAS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43891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1045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549.48</v>
      </c>
      <c r="N75" s="16">
        <f>'[1]TCE - ANEXO II - Preencher'!R84</f>
        <v>0</v>
      </c>
      <c r="O75" s="17">
        <f>'[1]TCE - ANEXO II - Preencher'!V84</f>
        <v>217.73</v>
      </c>
      <c r="P75" s="18">
        <f>'[1]TCE - ANEXO II - Preencher'!W84</f>
        <v>1376.75</v>
      </c>
      <c r="S75" s="22">
        <v>45992</v>
      </c>
    </row>
    <row r="76" spans="1:19">
      <c r="A76" s="8">
        <f>IFERROR(VLOOKUP(B76,'[1]DADOS (OCULTAR)'!$P$3:$R$53,3,0),"")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JESSIKA LIMA DE SOUZA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43891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975.33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294.18999999999994</v>
      </c>
      <c r="N76" s="16">
        <f>'[1]TCE - ANEXO II - Preencher'!R85</f>
        <v>0</v>
      </c>
      <c r="O76" s="17">
        <f>'[1]TCE - ANEXO II - Preencher'!V85</f>
        <v>183.12</v>
      </c>
      <c r="P76" s="18">
        <f>'[1]TCE - ANEXO II - Preencher'!W85</f>
        <v>1086.4000000000001</v>
      </c>
      <c r="S76" s="22">
        <v>46023</v>
      </c>
    </row>
    <row r="77" spans="1:19">
      <c r="A77" s="8">
        <f>IFERROR(VLOOKUP(B77,'[1]DADOS (OCULTAR)'!$P$3:$R$53,3,0),"")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PATRICIA DE ARAUJO PEREIRA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43891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975.33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278.66999999999996</v>
      </c>
      <c r="N77" s="16">
        <f>'[1]TCE - ANEXO II - Preencher'!R86</f>
        <v>0</v>
      </c>
      <c r="O77" s="17">
        <f>'[1]TCE - ANEXO II - Preencher'!V86</f>
        <v>177.24</v>
      </c>
      <c r="P77" s="18">
        <f>'[1]TCE - ANEXO II - Preencher'!W86</f>
        <v>1076.76</v>
      </c>
      <c r="S77" s="22">
        <v>46054</v>
      </c>
    </row>
    <row r="78" spans="1:19">
      <c r="A78" s="8">
        <f>IFERROR(VLOOKUP(B78,'[1]DADOS (OCULTAR)'!$P$3:$R$53,3,0),"")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MIRIAN LOPES DE ARAUJO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43891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801.17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644.4</v>
      </c>
      <c r="N78" s="16">
        <f>'[1]TCE - ANEXO II - Preencher'!R87</f>
        <v>0</v>
      </c>
      <c r="O78" s="17">
        <f>'[1]TCE - ANEXO II - Preencher'!V87</f>
        <v>198.84</v>
      </c>
      <c r="P78" s="18">
        <f>'[1]TCE - ANEXO II - Preencher'!W87</f>
        <v>1246.73</v>
      </c>
      <c r="S78" s="22">
        <v>46082</v>
      </c>
    </row>
    <row r="79" spans="1:19">
      <c r="A79" s="8">
        <f>IFERROR(VLOOKUP(B79,'[1]DADOS (OCULTAR)'!$P$3:$R$53,3,0),"")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DAVINA MARIA DO NASCIMENTO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43891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975.33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497.16999999999996</v>
      </c>
      <c r="N79" s="16">
        <f>'[1]TCE - ANEXO II - Preencher'!R88</f>
        <v>0</v>
      </c>
      <c r="O79" s="17">
        <f>'[1]TCE - ANEXO II - Preencher'!V88</f>
        <v>519.25</v>
      </c>
      <c r="P79" s="18">
        <f>'[1]TCE - ANEXO II - Preencher'!W88</f>
        <v>953.25</v>
      </c>
      <c r="S79" s="22">
        <v>46113</v>
      </c>
    </row>
    <row r="80" spans="1:19">
      <c r="A80" s="8">
        <f>IFERROR(VLOOKUP(B80,'[1]DADOS (OCULTAR)'!$P$3:$R$53,3,0),"")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PRISCILLA DE ARAUJO SILVA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43891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381.90000000000009</v>
      </c>
      <c r="N80" s="16">
        <f>'[1]TCE - ANEXO II - Preencher'!R89</f>
        <v>0</v>
      </c>
      <c r="O80" s="17">
        <f>'[1]TCE - ANEXO II - Preencher'!V89</f>
        <v>585.42999999999995</v>
      </c>
      <c r="P80" s="18">
        <f>'[1]TCE - ANEXO II - Preencher'!W89</f>
        <v>841.47000000000014</v>
      </c>
      <c r="S80" s="22">
        <v>46143</v>
      </c>
    </row>
    <row r="81" spans="1:19">
      <c r="A81" s="8">
        <f>IFERROR(VLOOKUP(B81,'[1]DADOS (OCULTAR)'!$P$3:$R$53,3,0),"")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SUZANA MARIA DA SILVA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43891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330.03</v>
      </c>
      <c r="N81" s="16">
        <f>'[1]TCE - ANEXO II - Preencher'!R90</f>
        <v>0</v>
      </c>
      <c r="O81" s="17">
        <f>'[1]TCE - ANEXO II - Preencher'!V90</f>
        <v>201.96</v>
      </c>
      <c r="P81" s="18">
        <f>'[1]TCE - ANEXO II - Preencher'!W90</f>
        <v>1173.07</v>
      </c>
      <c r="S81" s="22">
        <v>46174</v>
      </c>
    </row>
    <row r="82" spans="1:19">
      <c r="A82" s="8">
        <f>IFERROR(VLOOKUP(B82,'[1]DADOS (OCULTAR)'!$P$3:$R$53,3,0),"")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POLIANA SILVA DE ALMEIDA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43891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592.16999999999996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850.54000000000008</v>
      </c>
      <c r="N82" s="16">
        <f>'[1]TCE - ANEXO II - Preencher'!R91</f>
        <v>0</v>
      </c>
      <c r="O82" s="17">
        <f>'[1]TCE - ANEXO II - Preencher'!V91</f>
        <v>495.1</v>
      </c>
      <c r="P82" s="18">
        <f>'[1]TCE - ANEXO II - Preencher'!W91</f>
        <v>947.61</v>
      </c>
      <c r="S82" s="22">
        <v>46204</v>
      </c>
    </row>
    <row r="83" spans="1:19">
      <c r="A83" s="8">
        <f>IFERROR(VLOOKUP(B83,'[1]DADOS (OCULTAR)'!$P$3:$R$53,3,0),"")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SIMONE NEVES DA ROCHA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43891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439.30999999999995</v>
      </c>
      <c r="N83" s="16">
        <f>'[1]TCE - ANEXO II - Preencher'!R92</f>
        <v>0</v>
      </c>
      <c r="O83" s="17">
        <f>'[1]TCE - ANEXO II - Preencher'!V92</f>
        <v>202.49</v>
      </c>
      <c r="P83" s="18">
        <f>'[1]TCE - ANEXO II - Preencher'!W92</f>
        <v>1281.82</v>
      </c>
      <c r="S83" s="22">
        <v>46235</v>
      </c>
    </row>
    <row r="84" spans="1:19">
      <c r="A84" s="8">
        <f>IFERROR(VLOOKUP(B84,'[1]DADOS (OCULTAR)'!$P$3:$R$53,3,0),"")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RAMZA CLAYSE DANTAS DA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43891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419.41000000000008</v>
      </c>
      <c r="N84" s="16">
        <f>'[1]TCE - ANEXO II - Preencher'!R93</f>
        <v>0</v>
      </c>
      <c r="O84" s="17">
        <f>'[1]TCE - ANEXO II - Preencher'!V93</f>
        <v>482.89</v>
      </c>
      <c r="P84" s="18">
        <f>'[1]TCE - ANEXO II - Preencher'!W93</f>
        <v>981.5200000000001</v>
      </c>
      <c r="S84" s="22">
        <v>46266</v>
      </c>
    </row>
    <row r="85" spans="1:19">
      <c r="A85" s="8">
        <f>IFERROR(VLOOKUP(B85,'[1]DADOS (OCULTAR)'!$P$3:$R$53,3,0),"")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JACKSON SEVERINO DA SILVA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43891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1010.17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2816.11</v>
      </c>
      <c r="N85" s="16">
        <f>'[1]TCE - ANEXO II - Preencher'!R94</f>
        <v>0</v>
      </c>
      <c r="O85" s="17">
        <f>'[1]TCE - ANEXO II - Preencher'!V94</f>
        <v>197.7</v>
      </c>
      <c r="P85" s="18">
        <f>'[1]TCE - ANEXO II - Preencher'!W94</f>
        <v>3628.5800000000004</v>
      </c>
      <c r="S85" s="22">
        <v>46296</v>
      </c>
    </row>
    <row r="86" spans="1:19">
      <c r="A86" s="8">
        <f>IFERROR(VLOOKUP(B86,'[1]DADOS (OCULTAR)'!$P$3:$R$53,3,0),"")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LIDIA MARQUES DE CASTRO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43891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766.33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539.91999999999996</v>
      </c>
      <c r="N86" s="16">
        <f>'[1]TCE - ANEXO II - Preencher'!R95</f>
        <v>0</v>
      </c>
      <c r="O86" s="17">
        <f>'[1]TCE - ANEXO II - Preencher'!V95</f>
        <v>148.63</v>
      </c>
      <c r="P86" s="18">
        <f>'[1]TCE - ANEXO II - Preencher'!W95</f>
        <v>1157.6199999999999</v>
      </c>
      <c r="S86" s="22">
        <v>46327</v>
      </c>
    </row>
    <row r="87" spans="1:19">
      <c r="A87" s="8">
        <f>IFERROR(VLOOKUP(B87,'[1]DADOS (OCULTAR)'!$P$3:$R$53,3,0),"")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NATHALY BIANCA PEREIRA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43891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0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2371.04</v>
      </c>
      <c r="N87" s="16">
        <f>'[1]TCE - ANEXO II - Preencher'!R96</f>
        <v>0</v>
      </c>
      <c r="O87" s="17">
        <f>'[1]TCE - ANEXO II - Preencher'!V96</f>
        <v>424.74</v>
      </c>
      <c r="P87" s="18">
        <f>'[1]TCE - ANEXO II - Preencher'!W96</f>
        <v>1946.3</v>
      </c>
      <c r="S87" s="22">
        <v>46357</v>
      </c>
    </row>
    <row r="88" spans="1:19">
      <c r="A88" s="8">
        <f>IFERROR(VLOOKUP(B88,'[1]DADOS (OCULTAR)'!$P$3:$R$53,3,0),"")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FERNANDA PATRICIA FERREIRA DA SILVA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322205</v>
      </c>
      <c r="G88" s="14">
        <f>'[1]TCE - ANEXO II - Preencher'!H97</f>
        <v>43891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1045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458.73</v>
      </c>
      <c r="N88" s="16">
        <f>'[1]TCE - ANEXO II - Preencher'!R97</f>
        <v>0</v>
      </c>
      <c r="O88" s="17">
        <f>'[1]TCE - ANEXO II - Preencher'!V97</f>
        <v>266.49</v>
      </c>
      <c r="P88" s="18">
        <f>'[1]TCE - ANEXO II - Preencher'!W97</f>
        <v>1237.24</v>
      </c>
      <c r="S88" s="22">
        <v>46388</v>
      </c>
    </row>
    <row r="89" spans="1:19">
      <c r="A89" s="8">
        <f>IFERROR(VLOOKUP(B89,'[1]DADOS (OCULTAR)'!$P$3:$R$53,3,0),"")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GISELMA LEITE DA SILVA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223505</v>
      </c>
      <c r="G89" s="14">
        <f>'[1]TCE - ANEXO II - Preencher'!H98</f>
        <v>43891</v>
      </c>
      <c r="H89" s="13" t="str">
        <f>'[1]TCE - ANEXO II - Preencher'!I98</f>
        <v>2 - Diarista</v>
      </c>
      <c r="I89" s="13">
        <f>'[1]TCE - ANEXO II - Preencher'!J98</f>
        <v>40</v>
      </c>
      <c r="J89" s="15">
        <f>'[1]TCE - ANEXO II - Preencher'!K98</f>
        <v>1847.47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678.6099999999999</v>
      </c>
      <c r="N89" s="16">
        <f>'[1]TCE - ANEXO II - Preencher'!R98</f>
        <v>563.48</v>
      </c>
      <c r="O89" s="17">
        <f>'[1]TCE - ANEXO II - Preencher'!V98</f>
        <v>398.25</v>
      </c>
      <c r="P89" s="18">
        <f>'[1]TCE - ANEXO II - Preencher'!W98</f>
        <v>2691.31</v>
      </c>
      <c r="S89" s="22">
        <v>46419</v>
      </c>
    </row>
    <row r="90" spans="1:19">
      <c r="A90" s="8">
        <f>IFERROR(VLOOKUP(B90,'[1]DADOS (OCULTAR)'!$P$3:$R$53,3,0),"")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CRISTIANA VALERIA DA SILVA SINFRONIO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322205</v>
      </c>
      <c r="G90" s="14">
        <f>'[1]TCE - ANEXO II - Preencher'!H99</f>
        <v>43891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0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520.66999999999996</v>
      </c>
      <c r="N90" s="16">
        <f>'[1]TCE - ANEXO II - Preencher'!R99</f>
        <v>0</v>
      </c>
      <c r="O90" s="17">
        <f>'[1]TCE - ANEXO II - Preencher'!V99</f>
        <v>39.49</v>
      </c>
      <c r="P90" s="18">
        <f>'[1]TCE - ANEXO II - Preencher'!W99</f>
        <v>481.17999999999995</v>
      </c>
      <c r="S90" s="22">
        <v>46447</v>
      </c>
    </row>
    <row r="91" spans="1:19">
      <c r="A91" s="8">
        <f>IFERROR(VLOOKUP(B91,'[1]DADOS (OCULTAR)'!$P$3:$R$53,3,0),"")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YEDA MARIA BATISTA LOIOLA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322205</v>
      </c>
      <c r="G91" s="14">
        <f>'[1]TCE - ANEXO II - Preencher'!H100</f>
        <v>43891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1045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273.02</v>
      </c>
      <c r="N91" s="16">
        <f>'[1]TCE - ANEXO II - Preencher'!R100</f>
        <v>0</v>
      </c>
      <c r="O91" s="17">
        <f>'[1]TCE - ANEXO II - Preencher'!V100</f>
        <v>531.34</v>
      </c>
      <c r="P91" s="18">
        <f>'[1]TCE - ANEXO II - Preencher'!W100</f>
        <v>786.68</v>
      </c>
      <c r="S91" s="22">
        <v>46478</v>
      </c>
    </row>
    <row r="92" spans="1:19">
      <c r="A92" s="8">
        <f>IFERROR(VLOOKUP(B92,'[1]DADOS (OCULTAR)'!$P$3:$R$53,3,0),"")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MARY SIMONE BOYER DE ALMEIDA DOS ANJOS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322205</v>
      </c>
      <c r="G92" s="14">
        <f>'[1]TCE - ANEXO II - Preencher'!H101</f>
        <v>43891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264.02999999999997</v>
      </c>
      <c r="N92" s="16">
        <f>'[1]TCE - ANEXO II - Preencher'!R101</f>
        <v>0</v>
      </c>
      <c r="O92" s="17">
        <f>'[1]TCE - ANEXO II - Preencher'!V101</f>
        <v>193.65</v>
      </c>
      <c r="P92" s="18">
        <f>'[1]TCE - ANEXO II - Preencher'!W101</f>
        <v>1115.3799999999999</v>
      </c>
      <c r="S92" s="22">
        <v>46508</v>
      </c>
    </row>
    <row r="93" spans="1:19">
      <c r="A93" s="8">
        <f>IFERROR(VLOOKUP(B93,'[1]DADOS (OCULTAR)'!$P$3:$R$53,3,0),"")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TALITA PEREIRA DE MENEZES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223505</v>
      </c>
      <c r="G93" s="14">
        <f>'[1]TCE - ANEXO II - Preencher'!H102</f>
        <v>43891</v>
      </c>
      <c r="H93" s="13" t="str">
        <f>'[1]TCE - ANEXO II - Preencher'!I102</f>
        <v>1 - Plantonista</v>
      </c>
      <c r="I93" s="13">
        <f>'[1]TCE - ANEXO II - Preencher'!J102</f>
        <v>40</v>
      </c>
      <c r="J93" s="15">
        <f>'[1]TCE - ANEXO II - Preencher'!K102</f>
        <v>0</v>
      </c>
      <c r="K93" s="15">
        <f>'[1]TCE - ANEXO II - Preencher'!O102</f>
        <v>4978.8500000000004</v>
      </c>
      <c r="L93" s="15">
        <f>'[1]TCE - ANEXO II - Preencher'!P102</f>
        <v>1199.3599999999999</v>
      </c>
      <c r="M93" s="15">
        <f>'[1]TCE - ANEXO II - Preencher'!Q102</f>
        <v>49.3900000000001</v>
      </c>
      <c r="N93" s="16">
        <f>'[1]TCE - ANEXO II - Preencher'!R102</f>
        <v>0</v>
      </c>
      <c r="O93" s="17">
        <f>'[1]TCE - ANEXO II - Preencher'!V102</f>
        <v>6197.99</v>
      </c>
      <c r="P93" s="18">
        <f>'[1]TCE - ANEXO II - Preencher'!W102</f>
        <v>29.610000000000582</v>
      </c>
      <c r="S93" s="22">
        <v>46539</v>
      </c>
    </row>
    <row r="94" spans="1:19">
      <c r="A94" s="8">
        <f>IFERROR(VLOOKUP(B94,'[1]DADOS (OCULTAR)'!$P$3:$R$53,3,0),"")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MIRELA DOS SANTOS SILVA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223505</v>
      </c>
      <c r="G94" s="14">
        <f>'[1]TCE - ANEXO II - Preencher'!H103</f>
        <v>43891</v>
      </c>
      <c r="H94" s="13" t="str">
        <f>'[1]TCE - ANEXO II - Preencher'!I103</f>
        <v>1 - Plantonista</v>
      </c>
      <c r="I94" s="13">
        <f>'[1]TCE - ANEXO II - Preencher'!J103</f>
        <v>40</v>
      </c>
      <c r="J94" s="15">
        <f>'[1]TCE - ANEXO II - Preencher'!K103</f>
        <v>1990.65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6790.9000000000015</v>
      </c>
      <c r="N94" s="16">
        <f>'[1]TCE - ANEXO II - Preencher'!R103</f>
        <v>607.15</v>
      </c>
      <c r="O94" s="17">
        <f>'[1]TCE - ANEXO II - Preencher'!V103</f>
        <v>663.82</v>
      </c>
      <c r="P94" s="18">
        <f>'[1]TCE - ANEXO II - Preencher'!W103</f>
        <v>8724.880000000001</v>
      </c>
      <c r="S94" s="22">
        <v>46569</v>
      </c>
    </row>
    <row r="95" spans="1:19">
      <c r="A95" s="8">
        <f>IFERROR(VLOOKUP(B95,'[1]DADOS (OCULTAR)'!$P$3:$R$53,3,0),"")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ALESSANDRA NASCIMENTO SILVA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43891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522.5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963.56</v>
      </c>
      <c r="N95" s="16">
        <f>'[1]TCE - ANEXO II - Preencher'!R104</f>
        <v>0</v>
      </c>
      <c r="O95" s="17">
        <f>'[1]TCE - ANEXO II - Preencher'!V104</f>
        <v>199.74</v>
      </c>
      <c r="P95" s="18">
        <f>'[1]TCE - ANEXO II - Preencher'!W104</f>
        <v>1286.32</v>
      </c>
      <c r="S95" s="22">
        <v>46600</v>
      </c>
    </row>
    <row r="96" spans="1:19">
      <c r="A96" s="8">
        <f>IFERROR(VLOOKUP(B96,'[1]DADOS (OCULTAR)'!$P$3:$R$53,3,0),"")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DIJANE BISPO DOS SANTOS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43891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261.25</v>
      </c>
      <c r="N96" s="16">
        <f>'[1]TCE - ANEXO II - Preencher'!R105</f>
        <v>0</v>
      </c>
      <c r="O96" s="17">
        <f>'[1]TCE - ANEXO II - Preencher'!V105</f>
        <v>499.02</v>
      </c>
      <c r="P96" s="18">
        <f>'[1]TCE - ANEXO II - Preencher'!W105</f>
        <v>807.23</v>
      </c>
      <c r="S96" s="22">
        <v>46631</v>
      </c>
    </row>
    <row r="97" spans="1:19">
      <c r="A97" s="8">
        <f>IFERROR(VLOOKUP(B97,'[1]DADOS (OCULTAR)'!$P$3:$R$53,3,0),"")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SHIRLEY GOMES DIAS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43891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1045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430.29999999999995</v>
      </c>
      <c r="N97" s="16">
        <f>'[1]TCE - ANEXO II - Preencher'!R106</f>
        <v>0</v>
      </c>
      <c r="O97" s="17">
        <f>'[1]TCE - ANEXO II - Preencher'!V106</f>
        <v>203.39</v>
      </c>
      <c r="P97" s="18">
        <f>'[1]TCE - ANEXO II - Preencher'!W106</f>
        <v>1271.9099999999999</v>
      </c>
      <c r="S97" s="22">
        <v>46661</v>
      </c>
    </row>
    <row r="98" spans="1:19">
      <c r="A98" s="8">
        <f>IFERROR(VLOOKUP(B98,'[1]DADOS (OCULTAR)'!$P$3:$R$53,3,0),"")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IDEILDO RIBEIRO TOZER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322205</v>
      </c>
      <c r="G98" s="14">
        <f>'[1]TCE - ANEXO II - Preencher'!H107</f>
        <v>43891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1045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285.77</v>
      </c>
      <c r="N98" s="16">
        <f>'[1]TCE - ANEXO II - Preencher'!R107</f>
        <v>0</v>
      </c>
      <c r="O98" s="17">
        <f>'[1]TCE - ANEXO II - Preencher'!V107</f>
        <v>193.81</v>
      </c>
      <c r="P98" s="18">
        <f>'[1]TCE - ANEXO II - Preencher'!W107</f>
        <v>1136.96</v>
      </c>
      <c r="S98" s="22">
        <v>46692</v>
      </c>
    </row>
    <row r="99" spans="1:19">
      <c r="A99" s="8">
        <f>IFERROR(VLOOKUP(B99,'[1]DADOS (OCULTAR)'!$P$3:$R$53,3,0),"")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DANIELLY SANTOS RAMOS DE BARROS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223505</v>
      </c>
      <c r="G99" s="14">
        <f>'[1]TCE - ANEXO II - Preencher'!H108</f>
        <v>43891</v>
      </c>
      <c r="H99" s="13" t="str">
        <f>'[1]TCE - ANEXO II - Preencher'!I108</f>
        <v>2 - Diarista</v>
      </c>
      <c r="I99" s="13">
        <f>'[1]TCE - ANEXO II - Preencher'!J108</f>
        <v>40</v>
      </c>
      <c r="J99" s="15">
        <f>'[1]TCE - ANEXO II - Preencher'!K108</f>
        <v>1791.59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631.21999999999991</v>
      </c>
      <c r="N99" s="16">
        <f>'[1]TCE - ANEXO II - Preencher'!R108</f>
        <v>546.42999999999995</v>
      </c>
      <c r="O99" s="17">
        <f>'[1]TCE - ANEXO II - Preencher'!V108</f>
        <v>396.01</v>
      </c>
      <c r="P99" s="18">
        <f>'[1]TCE - ANEXO II - Preencher'!W108</f>
        <v>2573.2299999999996</v>
      </c>
      <c r="S99" s="22">
        <v>46722</v>
      </c>
    </row>
    <row r="100" spans="1:19">
      <c r="A100" s="8">
        <f>IFERROR(VLOOKUP(B100,'[1]DADOS (OCULTAR)'!$P$3:$R$53,3,0),"")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REJANE DE SOUZA BRAGA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322205</v>
      </c>
      <c r="G100" s="14">
        <f>'[1]TCE - ANEXO II - Preencher'!H109</f>
        <v>43891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1045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2674.14</v>
      </c>
      <c r="N100" s="16">
        <f>'[1]TCE - ANEXO II - Preencher'!R109</f>
        <v>0</v>
      </c>
      <c r="O100" s="17">
        <f>'[1]TCE - ANEXO II - Preencher'!V109</f>
        <v>217.95</v>
      </c>
      <c r="P100" s="18">
        <f>'[1]TCE - ANEXO II - Preencher'!W109</f>
        <v>3501.19</v>
      </c>
      <c r="S100" s="22">
        <v>46753</v>
      </c>
    </row>
    <row r="101" spans="1:19">
      <c r="A101" s="8">
        <f>IFERROR(VLOOKUP(B101,'[1]DADOS (OCULTAR)'!$P$3:$R$53,3,0),"")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EDIVANIA MARIA DA SILVA BELARMINO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43891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905.67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547.2700000000001</v>
      </c>
      <c r="N101" s="16">
        <f>'[1]TCE - ANEXO II - Preencher'!R110</f>
        <v>0</v>
      </c>
      <c r="O101" s="17">
        <f>'[1]TCE - ANEXO II - Preencher'!V110</f>
        <v>193.36</v>
      </c>
      <c r="P101" s="18">
        <f>'[1]TCE - ANEXO II - Preencher'!W110</f>
        <v>1259.58</v>
      </c>
      <c r="S101" s="22">
        <v>46784</v>
      </c>
    </row>
    <row r="102" spans="1:19">
      <c r="A102" s="8">
        <f>IFERROR(VLOOKUP(B102,'[1]DADOS (OCULTAR)'!$P$3:$R$53,3,0),"")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AMANDA FRANCISCA ANDRADE DE CARVALHO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43891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975.33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310.49999999999989</v>
      </c>
      <c r="N102" s="16">
        <f>'[1]TCE - ANEXO II - Preencher'!R111</f>
        <v>0</v>
      </c>
      <c r="O102" s="17">
        <f>'[1]TCE - ANEXO II - Preencher'!V111</f>
        <v>184.16</v>
      </c>
      <c r="P102" s="18">
        <f>'[1]TCE - ANEXO II - Preencher'!W111</f>
        <v>1101.6699999999998</v>
      </c>
      <c r="S102" s="22">
        <v>46813</v>
      </c>
    </row>
    <row r="103" spans="1:19">
      <c r="A103" s="8">
        <f>IFERROR(VLOOKUP(B103,'[1]DADOS (OCULTAR)'!$P$3:$R$53,3,0),"")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EDVANIA VIANA DE LIRA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43891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975.33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243.84000000000003</v>
      </c>
      <c r="N103" s="16">
        <f>'[1]TCE - ANEXO II - Preencher'!R112</f>
        <v>0</v>
      </c>
      <c r="O103" s="17">
        <f>'[1]TCE - ANEXO II - Preencher'!V112</f>
        <v>495.08</v>
      </c>
      <c r="P103" s="18">
        <f>'[1]TCE - ANEXO II - Preencher'!W112</f>
        <v>724.09000000000015</v>
      </c>
      <c r="S103" s="22">
        <v>46844</v>
      </c>
    </row>
    <row r="104" spans="1:19">
      <c r="A104" s="8">
        <f>IFERROR(VLOOKUP(B104,'[1]DADOS (OCULTAR)'!$P$3:$R$53,3,0),"")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ELZA MARIA DA SILVA CORREIA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43891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0</v>
      </c>
      <c r="K104" s="15">
        <f>'[1]TCE - ANEXO II - Preencher'!O113</f>
        <v>1731.64</v>
      </c>
      <c r="L104" s="15">
        <f>'[1]TCE - ANEXO II - Preencher'!P113</f>
        <v>627</v>
      </c>
      <c r="M104" s="15">
        <f>'[1]TCE - ANEXO II - Preencher'!Q113</f>
        <v>28.6099999999999</v>
      </c>
      <c r="N104" s="16">
        <f>'[1]TCE - ANEXO II - Preencher'!R113</f>
        <v>0</v>
      </c>
      <c r="O104" s="17">
        <f>'[1]TCE - ANEXO II - Preencher'!V113</f>
        <v>2387.25</v>
      </c>
      <c r="P104" s="18">
        <f>'[1]TCE - ANEXO II - Preencher'!W113</f>
        <v>0</v>
      </c>
      <c r="S104" s="22">
        <v>46874</v>
      </c>
    </row>
    <row r="105" spans="1:19">
      <c r="A105" s="8">
        <f>IFERROR(VLOOKUP(B105,'[1]DADOS (OCULTAR)'!$P$3:$R$53,3,0),"")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ROSANA FERREIRA DA SILVA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322205</v>
      </c>
      <c r="G105" s="14">
        <f>'[1]TCE - ANEXO II - Preencher'!H114</f>
        <v>43891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1045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418.1099999999999</v>
      </c>
      <c r="N105" s="16">
        <f>'[1]TCE - ANEXO II - Preencher'!R114</f>
        <v>0</v>
      </c>
      <c r="O105" s="17">
        <f>'[1]TCE - ANEXO II - Preencher'!V114</f>
        <v>201.31</v>
      </c>
      <c r="P105" s="18">
        <f>'[1]TCE - ANEXO II - Preencher'!W114</f>
        <v>1261.8</v>
      </c>
      <c r="S105" s="22">
        <v>46905</v>
      </c>
    </row>
    <row r="106" spans="1:19">
      <c r="A106" s="8">
        <f>IFERROR(VLOOKUP(B106,'[1]DADOS (OCULTAR)'!$P$3:$R$53,3,0),"")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NIEDJA ALVES CORREIA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322205</v>
      </c>
      <c r="G106" s="14">
        <f>'[1]TCE - ANEXO II - Preencher'!H115</f>
        <v>43891</v>
      </c>
      <c r="H106" s="13" t="str">
        <f>'[1]TCE - ANEXO II - Preencher'!I115</f>
        <v>1 - Plantonista</v>
      </c>
      <c r="I106" s="13">
        <f>'[1]TCE - ANEXO II - Preencher'!J115</f>
        <v>44</v>
      </c>
      <c r="J106" s="15">
        <f>'[1]TCE - ANEXO II - Preencher'!K115</f>
        <v>1045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312.15000000000009</v>
      </c>
      <c r="N106" s="16">
        <f>'[1]TCE - ANEXO II - Preencher'!R115</f>
        <v>0</v>
      </c>
      <c r="O106" s="17">
        <f>'[1]TCE - ANEXO II - Preencher'!V115</f>
        <v>556.82000000000005</v>
      </c>
      <c r="P106" s="18">
        <f>'[1]TCE - ANEXO II - Preencher'!W115</f>
        <v>800.33</v>
      </c>
      <c r="S106" s="22">
        <v>46935</v>
      </c>
    </row>
    <row r="107" spans="1:19">
      <c r="A107" s="8">
        <f>IFERROR(VLOOKUP(B107,'[1]DADOS (OCULTAR)'!$P$3:$R$53,3,0),"")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MARIA VITORIA ALVES DA ROCHA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>
        <f>'[1]TCE - ANEXO II - Preencher'!G116</f>
        <v>411010</v>
      </c>
      <c r="G107" s="14">
        <f>'[1]TCE - ANEXO II - Preencher'!H116</f>
        <v>43891</v>
      </c>
      <c r="H107" s="13" t="str">
        <f>'[1]TCE - ANEXO II - Preencher'!I116</f>
        <v>2 - Diarista</v>
      </c>
      <c r="I107" s="13">
        <f>'[1]TCE - ANEXO II - Preencher'!J116</f>
        <v>20</v>
      </c>
      <c r="J107" s="15">
        <f>'[1]TCE - ANEXO II - Preencher'!K116</f>
        <v>522.5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48.620000000000005</v>
      </c>
      <c r="N107" s="16">
        <f>'[1]TCE - ANEXO II - Preencher'!R116</f>
        <v>0</v>
      </c>
      <c r="O107" s="17">
        <f>'[1]TCE - ANEXO II - Preencher'!V116</f>
        <v>70.53</v>
      </c>
      <c r="P107" s="18">
        <f>'[1]TCE - ANEXO II - Preencher'!W116</f>
        <v>500.59000000000003</v>
      </c>
      <c r="S107" s="22">
        <v>46966</v>
      </c>
    </row>
    <row r="108" spans="1:19">
      <c r="A108" s="8">
        <f>IFERROR(VLOOKUP(B108,'[1]DADOS (OCULTAR)'!$P$3:$R$53,3,0),"")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LILIAN DOS SANTOS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>
        <f>'[1]TCE - ANEXO II - Preencher'!G117</f>
        <v>411010</v>
      </c>
      <c r="G108" s="14">
        <f>'[1]TCE - ANEXO II - Preencher'!H117</f>
        <v>43891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1045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2178.11</v>
      </c>
      <c r="N108" s="16">
        <f>'[1]TCE - ANEXO II - Preencher'!R117</f>
        <v>0</v>
      </c>
      <c r="O108" s="17">
        <f>'[1]TCE - ANEXO II - Preencher'!V117</f>
        <v>509.3</v>
      </c>
      <c r="P108" s="18">
        <f>'[1]TCE - ANEXO II - Preencher'!W117</f>
        <v>2713.81</v>
      </c>
      <c r="S108" s="22">
        <v>46997</v>
      </c>
    </row>
    <row r="109" spans="1:19">
      <c r="A109" s="8">
        <f>IFERROR(VLOOKUP(B109,'[1]DADOS (OCULTAR)'!$P$3:$R$53,3,0),"")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ALESSANDRA CRISTINA CHAGAS SILVA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>
        <f>'[1]TCE - ANEXO II - Preencher'!G118</f>
        <v>411010</v>
      </c>
      <c r="G109" s="14">
        <f>'[1]TCE - ANEXO II - Preencher'!H118</f>
        <v>43891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1045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519.79999999999995</v>
      </c>
      <c r="N109" s="16">
        <f>'[1]TCE - ANEXO II - Preencher'!R118</f>
        <v>0</v>
      </c>
      <c r="O109" s="17">
        <f>'[1]TCE - ANEXO II - Preencher'!V118</f>
        <v>186.95</v>
      </c>
      <c r="P109" s="18">
        <f>'[1]TCE - ANEXO II - Preencher'!W118</f>
        <v>1377.85</v>
      </c>
      <c r="S109" s="22">
        <v>47027</v>
      </c>
    </row>
    <row r="110" spans="1:19">
      <c r="A110" s="8">
        <f>IFERROR(VLOOKUP(B110,'[1]DADOS (OCULTAR)'!$P$3:$R$53,3,0),"")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DANIELE MARIA DA SILVA</v>
      </c>
      <c r="E110" s="12" t="str">
        <f>IF('[1]TCE - ANEXO II - Preencher'!F119="4 - Assistência Odontológica","2 - Outros Profissionais da saúda",'[1]TCE - ANEXO II - Preencher'!F119)</f>
        <v>3 - Administrativo</v>
      </c>
      <c r="F110" s="13">
        <f>'[1]TCE - ANEXO II - Preencher'!G119</f>
        <v>411010</v>
      </c>
      <c r="G110" s="14">
        <f>'[1]TCE - ANEXO II - Preencher'!H119</f>
        <v>43891</v>
      </c>
      <c r="H110" s="13" t="str">
        <f>'[1]TCE - ANEXO II - Preencher'!I119</f>
        <v>1 - Plantonista</v>
      </c>
      <c r="I110" s="13">
        <f>'[1]TCE - ANEXO II - Preencher'!J119</f>
        <v>44</v>
      </c>
      <c r="J110" s="15">
        <f>'[1]TCE - ANEXO II - Preencher'!K119</f>
        <v>1045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447.86999999999989</v>
      </c>
      <c r="N110" s="16">
        <f>'[1]TCE - ANEXO II - Preencher'!R119</f>
        <v>0</v>
      </c>
      <c r="O110" s="17">
        <f>'[1]TCE - ANEXO II - Preencher'!V119</f>
        <v>515.55999999999995</v>
      </c>
      <c r="P110" s="18">
        <f>'[1]TCE - ANEXO II - Preencher'!W119</f>
        <v>977.31</v>
      </c>
      <c r="S110" s="22">
        <v>47058</v>
      </c>
    </row>
    <row r="111" spans="1:19">
      <c r="A111" s="8">
        <f>IFERROR(VLOOKUP(B111,'[1]DADOS (OCULTAR)'!$P$3:$R$53,3,0),"")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ALEXSANDRA MARIA DA SILVA SANTOS</v>
      </c>
      <c r="E111" s="12" t="str">
        <f>IF('[1]TCE - ANEXO II - Preencher'!F120="4 - Assistência Odontológica","2 - Outros Profissionais da saúda",'[1]TCE - ANEXO II - Preencher'!F120)</f>
        <v>3 - Administrativo</v>
      </c>
      <c r="F111" s="13">
        <f>'[1]TCE - ANEXO II - Preencher'!G120</f>
        <v>411010</v>
      </c>
      <c r="G111" s="14">
        <f>'[1]TCE - ANEXO II - Preencher'!H120</f>
        <v>43891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1045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483.16000000000008</v>
      </c>
      <c r="N111" s="16">
        <f>'[1]TCE - ANEXO II - Preencher'!R120</f>
        <v>0</v>
      </c>
      <c r="O111" s="17">
        <f>'[1]TCE - ANEXO II - Preencher'!V120</f>
        <v>193.36</v>
      </c>
      <c r="P111" s="18">
        <f>'[1]TCE - ANEXO II - Preencher'!W120</f>
        <v>1334.8000000000002</v>
      </c>
      <c r="S111" s="22">
        <v>47088</v>
      </c>
    </row>
    <row r="112" spans="1:19">
      <c r="A112" s="8">
        <f>IFERROR(VLOOKUP(B112,'[1]DADOS (OCULTAR)'!$P$3:$R$53,3,0),"")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DAYANNE LIMA DA SILVA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>
        <f>'[1]TCE - ANEXO II - Preencher'!G121</f>
        <v>411010</v>
      </c>
      <c r="G112" s="14">
        <f>'[1]TCE - ANEXO II - Preencher'!H121</f>
        <v>43891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1045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365.80999999999995</v>
      </c>
      <c r="N112" s="16">
        <f>'[1]TCE - ANEXO II - Preencher'!R121</f>
        <v>0</v>
      </c>
      <c r="O112" s="17">
        <f>'[1]TCE - ANEXO II - Preencher'!V121</f>
        <v>354.24</v>
      </c>
      <c r="P112" s="18">
        <f>'[1]TCE - ANEXO II - Preencher'!W121</f>
        <v>1056.57</v>
      </c>
      <c r="S112" s="22">
        <v>47119</v>
      </c>
    </row>
    <row r="113" spans="1:19">
      <c r="A113" s="8">
        <f>IFERROR(VLOOKUP(B113,'[1]DADOS (OCULTAR)'!$P$3:$R$53,3,0),"")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DEBORA THAIS MARINHO FERREIRA ESPINDOLA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>
        <f>'[1]TCE - ANEXO II - Preencher'!G122</f>
        <v>411010</v>
      </c>
      <c r="G113" s="14">
        <f>'[1]TCE - ANEXO II - Preencher'!H122</f>
        <v>43891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1045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579.73</v>
      </c>
      <c r="N113" s="16">
        <f>'[1]TCE - ANEXO II - Preencher'!R122</f>
        <v>0</v>
      </c>
      <c r="O113" s="17">
        <f>'[1]TCE - ANEXO II - Preencher'!V122</f>
        <v>471.23</v>
      </c>
      <c r="P113" s="18">
        <f>'[1]TCE - ANEXO II - Preencher'!W122</f>
        <v>1153.5</v>
      </c>
      <c r="S113" s="22">
        <v>47150</v>
      </c>
    </row>
    <row r="114" spans="1:19">
      <c r="A114" s="8">
        <f>IFERROR(VLOOKUP(B114,'[1]DADOS (OCULTAR)'!$P$3:$R$53,3,0),"")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LUANNA  ALESANDRA MONTEIRO DE OLIVEIRA</v>
      </c>
      <c r="E114" s="12" t="str">
        <f>IF('[1]TCE - ANEXO II - Preencher'!F123="4 - Assistência Odontológica","2 - Outros Profissionais da saúda",'[1]TCE - ANEXO II - Preencher'!F123)</f>
        <v>3 - Administrativo</v>
      </c>
      <c r="F114" s="13">
        <f>'[1]TCE - ANEXO II - Preencher'!G123</f>
        <v>411010</v>
      </c>
      <c r="G114" s="14">
        <f>'[1]TCE - ANEXO II - Preencher'!H123</f>
        <v>43891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1010.17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471.17999999999995</v>
      </c>
      <c r="N114" s="16">
        <f>'[1]TCE - ANEXO II - Preencher'!R123</f>
        <v>0</v>
      </c>
      <c r="O114" s="17">
        <f>'[1]TCE - ANEXO II - Preencher'!V123</f>
        <v>473.34</v>
      </c>
      <c r="P114" s="18">
        <f>'[1]TCE - ANEXO II - Preencher'!W123</f>
        <v>1008.01</v>
      </c>
      <c r="S114" s="22">
        <v>47178</v>
      </c>
    </row>
    <row r="115" spans="1:19">
      <c r="A115" s="8">
        <f>IFERROR(VLOOKUP(B115,'[1]DADOS (OCULTAR)'!$P$3:$R$53,3,0),"")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TARCIANA SOUZA DE ARAUJO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>
        <f>'[1]TCE - ANEXO II - Preencher'!G124</f>
        <v>411010</v>
      </c>
      <c r="G115" s="14">
        <f>'[1]TCE - ANEXO II - Preencher'!H124</f>
        <v>43891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1010.17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383.05000000000007</v>
      </c>
      <c r="N115" s="16">
        <f>'[1]TCE - ANEXO II - Preencher'!R124</f>
        <v>0</v>
      </c>
      <c r="O115" s="17">
        <f>'[1]TCE - ANEXO II - Preencher'!V124</f>
        <v>519.36</v>
      </c>
      <c r="P115" s="18">
        <f>'[1]TCE - ANEXO II - Preencher'!W124</f>
        <v>873.86</v>
      </c>
      <c r="S115" s="22">
        <v>47209</v>
      </c>
    </row>
    <row r="116" spans="1:19">
      <c r="A116" s="8">
        <f>IFERROR(VLOOKUP(B116,'[1]DADOS (OCULTAR)'!$P$3:$R$53,3,0),"")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WARRLA SOUZA DA SILVA</v>
      </c>
      <c r="E116" s="12" t="str">
        <f>IF('[1]TCE - ANEXO II - Preencher'!F125="4 - Assistência Odontológica","2 - Outros Profissionais da saúda",'[1]TCE - ANEXO II - Preencher'!F125)</f>
        <v>3 - Administrativo</v>
      </c>
      <c r="F116" s="13">
        <f>'[1]TCE - ANEXO II - Preencher'!G125</f>
        <v>411010</v>
      </c>
      <c r="G116" s="14">
        <f>'[1]TCE - ANEXO II - Preencher'!H125</f>
        <v>43891</v>
      </c>
      <c r="H116" s="13" t="str">
        <f>'[1]TCE - ANEXO II - Preencher'!I125</f>
        <v>1 - Plantonista</v>
      </c>
      <c r="I116" s="13">
        <f>'[1]TCE - ANEXO II - Preencher'!J125</f>
        <v>44</v>
      </c>
      <c r="J116" s="15">
        <f>'[1]TCE - ANEXO II - Preencher'!K125</f>
        <v>1045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442.23</v>
      </c>
      <c r="N116" s="16">
        <f>'[1]TCE - ANEXO II - Preencher'!R125</f>
        <v>0</v>
      </c>
      <c r="O116" s="17">
        <f>'[1]TCE - ANEXO II - Preencher'!V125</f>
        <v>202.4</v>
      </c>
      <c r="P116" s="18">
        <f>'[1]TCE - ANEXO II - Preencher'!W125</f>
        <v>1284.83</v>
      </c>
      <c r="S116" s="22">
        <v>47239</v>
      </c>
    </row>
    <row r="117" spans="1:19">
      <c r="A117" s="8">
        <f>IFERROR(VLOOKUP(B117,'[1]DADOS (OCULTAR)'!$P$3:$R$53,3,0),"")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MARINEIDE DE SOUZA MONTEIRO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>
        <f>'[1]TCE - ANEXO II - Preencher'!G126</f>
        <v>411010</v>
      </c>
      <c r="G117" s="14">
        <f>'[1]TCE - ANEXO II - Preencher'!H126</f>
        <v>43891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1045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462.32999999999993</v>
      </c>
      <c r="N117" s="16">
        <f>'[1]TCE - ANEXO II - Preencher'!R126</f>
        <v>0</v>
      </c>
      <c r="O117" s="17">
        <f>'[1]TCE - ANEXO II - Preencher'!V126</f>
        <v>206.68</v>
      </c>
      <c r="P117" s="18">
        <f>'[1]TCE - ANEXO II - Preencher'!W126</f>
        <v>1300.6499999999999</v>
      </c>
      <c r="S117" s="22">
        <v>47270</v>
      </c>
    </row>
    <row r="118" spans="1:19">
      <c r="A118" s="8">
        <f>IFERROR(VLOOKUP(B118,'[1]DADOS (OCULTAR)'!$P$3:$R$53,3,0),"")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ERIKA TASSYANA TENORIO FRAGA</v>
      </c>
      <c r="E118" s="12" t="str">
        <f>IF('[1]TCE - ANEXO II - Preencher'!F127="4 - Assistência Odontológica","2 - Outros Profissionais da saúda",'[1]TCE - ANEXO II - Preencher'!F127)</f>
        <v>3 - Administrativo</v>
      </c>
      <c r="F118" s="13">
        <f>'[1]TCE - ANEXO II - Preencher'!G127</f>
        <v>411010</v>
      </c>
      <c r="G118" s="14">
        <f>'[1]TCE - ANEXO II - Preencher'!H127</f>
        <v>43891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478.67000000000007</v>
      </c>
      <c r="N118" s="16">
        <f>'[1]TCE - ANEXO II - Preencher'!R127</f>
        <v>0</v>
      </c>
      <c r="O118" s="17">
        <f>'[1]TCE - ANEXO II - Preencher'!V127</f>
        <v>434.2</v>
      </c>
      <c r="P118" s="18">
        <f>'[1]TCE - ANEXO II - Preencher'!W127</f>
        <v>1089.47</v>
      </c>
      <c r="S118" s="22">
        <v>47300</v>
      </c>
    </row>
    <row r="119" spans="1:19">
      <c r="A119" s="8">
        <f>IFERROR(VLOOKUP(B119,'[1]DADOS (OCULTAR)'!$P$3:$R$53,3,0),"")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GLEICIANE CRISTINA LIMA DOS SANTOS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>
        <f>'[1]TCE - ANEXO II - Preencher'!G128</f>
        <v>411010</v>
      </c>
      <c r="G119" s="14">
        <f>'[1]TCE - ANEXO II - Preencher'!H128</f>
        <v>43891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801.17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776.18</v>
      </c>
      <c r="N119" s="16">
        <f>'[1]TCE - ANEXO II - Preencher'!R128</f>
        <v>0</v>
      </c>
      <c r="O119" s="17">
        <f>'[1]TCE - ANEXO II - Preencher'!V128</f>
        <v>189.11</v>
      </c>
      <c r="P119" s="18">
        <f>'[1]TCE - ANEXO II - Preencher'!W128</f>
        <v>1388.2399999999998</v>
      </c>
      <c r="S119" s="22">
        <v>47331</v>
      </c>
    </row>
    <row r="120" spans="1:19">
      <c r="A120" s="8">
        <f>IFERROR(VLOOKUP(B120,'[1]DADOS (OCULTAR)'!$P$3:$R$53,3,0),"")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ALEXSANDRA CORREIA DE AQUINO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>
        <f>'[1]TCE - ANEXO II - Preencher'!G129</f>
        <v>411010</v>
      </c>
      <c r="G120" s="14">
        <f>'[1]TCE - ANEXO II - Preencher'!H129</f>
        <v>43891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784.8</v>
      </c>
      <c r="N120" s="16">
        <f>'[1]TCE - ANEXO II - Preencher'!R129</f>
        <v>0</v>
      </c>
      <c r="O120" s="17">
        <f>'[1]TCE - ANEXO II - Preencher'!V129</f>
        <v>281.01</v>
      </c>
      <c r="P120" s="18">
        <f>'[1]TCE - ANEXO II - Preencher'!W129</f>
        <v>1548.79</v>
      </c>
      <c r="S120" s="22">
        <v>47362</v>
      </c>
    </row>
    <row r="121" spans="1:19">
      <c r="A121" s="8">
        <f>IFERROR(VLOOKUP(B121,'[1]DADOS (OCULTAR)'!$P$3:$R$53,3,0),"")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SILVANIA WILMA DE SOUZA SILVA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251605</v>
      </c>
      <c r="G121" s="14">
        <f>'[1]TCE - ANEXO II - Preencher'!H130</f>
        <v>43891</v>
      </c>
      <c r="H121" s="13" t="str">
        <f>'[1]TCE - ANEXO II - Preencher'!I130</f>
        <v>2 - Diarista</v>
      </c>
      <c r="I121" s="13">
        <f>'[1]TCE - ANEXO II - Preencher'!J130</f>
        <v>30</v>
      </c>
      <c r="J121" s="15">
        <f>'[1]TCE - ANEXO II - Preencher'!K130</f>
        <v>1809.72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389.96999999999991</v>
      </c>
      <c r="N121" s="16">
        <f>'[1]TCE - ANEXO II - Preencher'!R130</f>
        <v>752.43</v>
      </c>
      <c r="O121" s="17">
        <f>'[1]TCE - ANEXO II - Preencher'!V130</f>
        <v>334.33</v>
      </c>
      <c r="P121" s="18">
        <f>'[1]TCE - ANEXO II - Preencher'!W130</f>
        <v>2617.79</v>
      </c>
      <c r="S121" s="22">
        <v>47392</v>
      </c>
    </row>
    <row r="122" spans="1:19">
      <c r="A122" s="8">
        <f>IFERROR(VLOOKUP(B122,'[1]DADOS (OCULTAR)'!$P$3:$R$53,3,0),"")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MARIUSKA RODRIGUES RAPOSO LAPORTE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251605</v>
      </c>
      <c r="G122" s="14">
        <f>'[1]TCE - ANEXO II - Preencher'!H131</f>
        <v>43891</v>
      </c>
      <c r="H122" s="13" t="str">
        <f>'[1]TCE - ANEXO II - Preencher'!I131</f>
        <v>1 - Plantonista</v>
      </c>
      <c r="I122" s="13">
        <f>'[1]TCE - ANEXO II - Preencher'!J131</f>
        <v>30</v>
      </c>
      <c r="J122" s="15">
        <f>'[1]TCE - ANEXO II - Preencher'!K131</f>
        <v>1809.72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312.23999999999984</v>
      </c>
      <c r="N122" s="16">
        <f>'[1]TCE - ANEXO II - Preencher'!R131</f>
        <v>452.43</v>
      </c>
      <c r="O122" s="17">
        <f>'[1]TCE - ANEXO II - Preencher'!V131</f>
        <v>267.47000000000003</v>
      </c>
      <c r="P122" s="18">
        <f>'[1]TCE - ANEXO II - Preencher'!W131</f>
        <v>2306.92</v>
      </c>
      <c r="S122" s="22">
        <v>47423</v>
      </c>
    </row>
    <row r="123" spans="1:19">
      <c r="A123" s="8">
        <f>IFERROR(VLOOKUP(B123,'[1]DADOS (OCULTAR)'!$P$3:$R$53,3,0),"")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REBECA VIANA FERREIRA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251605</v>
      </c>
      <c r="G123" s="14">
        <f>'[1]TCE - ANEXO II - Preencher'!H132</f>
        <v>43891</v>
      </c>
      <c r="H123" s="13" t="str">
        <f>'[1]TCE - ANEXO II - Preencher'!I132</f>
        <v>1 - Plantonista</v>
      </c>
      <c r="I123" s="13">
        <f>'[1]TCE - ANEXO II - Preencher'!J132</f>
        <v>30</v>
      </c>
      <c r="J123" s="15">
        <f>'[1]TCE - ANEXO II - Preencher'!K132</f>
        <v>1809.72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311.44999999999987</v>
      </c>
      <c r="N123" s="16">
        <f>'[1]TCE - ANEXO II - Preencher'!R132</f>
        <v>452.43</v>
      </c>
      <c r="O123" s="17">
        <f>'[1]TCE - ANEXO II - Preencher'!V132</f>
        <v>299.58</v>
      </c>
      <c r="P123" s="18">
        <f>'[1]TCE - ANEXO II - Preencher'!W132</f>
        <v>2274.02</v>
      </c>
      <c r="S123" s="22">
        <v>47453</v>
      </c>
    </row>
    <row r="124" spans="1:19">
      <c r="A124" s="8">
        <f>IFERROR(VLOOKUP(B124,'[1]DADOS (OCULTAR)'!$P$3:$R$53,3,0),"")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JOSELINE NUNES DA SILVA MARTINS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251605</v>
      </c>
      <c r="G124" s="14">
        <f>'[1]TCE - ANEXO II - Preencher'!H133</f>
        <v>43891</v>
      </c>
      <c r="H124" s="13" t="str">
        <f>'[1]TCE - ANEXO II - Preencher'!I133</f>
        <v>1 - Plantonista</v>
      </c>
      <c r="I124" s="13">
        <f>'[1]TCE - ANEXO II - Preencher'!J133</f>
        <v>30</v>
      </c>
      <c r="J124" s="15">
        <f>'[1]TCE - ANEXO II - Preencher'!K133</f>
        <v>1809.72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273.5299999999998</v>
      </c>
      <c r="N124" s="16">
        <f>'[1]TCE - ANEXO II - Preencher'!R133</f>
        <v>452.43</v>
      </c>
      <c r="O124" s="17">
        <f>'[1]TCE - ANEXO II - Preencher'!V133</f>
        <v>286.29000000000002</v>
      </c>
      <c r="P124" s="18">
        <f>'[1]TCE - ANEXO II - Preencher'!W133</f>
        <v>2249.39</v>
      </c>
      <c r="S124" s="22">
        <v>47484</v>
      </c>
    </row>
    <row r="125" spans="1:19">
      <c r="A125" s="8">
        <f>IFERROR(VLOOKUP(B125,'[1]DADOS (OCULTAR)'!$P$3:$R$53,3,0),"")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JAILTON JUNIOR MACEDO</v>
      </c>
      <c r="E125" s="12" t="str">
        <f>IF('[1]TCE - ANEXO II - Preencher'!F134="4 - Assistência Odontológica","2 - Outros Profissionais da saúda",'[1]TCE - ANEXO II - Preencher'!F134)</f>
        <v>3 - Administrativo</v>
      </c>
      <c r="F125" s="13">
        <f>'[1]TCE - ANEXO II - Preencher'!G134</f>
        <v>782320</v>
      </c>
      <c r="G125" s="14">
        <f>'[1]TCE - ANEXO II - Preencher'!H134</f>
        <v>43891</v>
      </c>
      <c r="H125" s="13" t="str">
        <f>'[1]TCE - ANEXO II - Preencher'!I134</f>
        <v>1 - Plantonista</v>
      </c>
      <c r="I125" s="13">
        <f>'[1]TCE - ANEXO II - Preencher'!J134</f>
        <v>44</v>
      </c>
      <c r="J125" s="15">
        <f>'[1]TCE - ANEXO II - Preencher'!K134</f>
        <v>0</v>
      </c>
      <c r="K125" s="15">
        <f>'[1]TCE - ANEXO II - Preencher'!O134</f>
        <v>2510.2800000000002</v>
      </c>
      <c r="L125" s="15">
        <f>'[1]TCE - ANEXO II - Preencher'!P134</f>
        <v>852.22</v>
      </c>
      <c r="M125" s="15">
        <f>'[1]TCE - ANEXO II - Preencher'!Q134</f>
        <v>285.03999999999974</v>
      </c>
      <c r="N125" s="16">
        <f>'[1]TCE - ANEXO II - Preencher'!R134</f>
        <v>0</v>
      </c>
      <c r="O125" s="17">
        <f>'[1]TCE - ANEXO II - Preencher'!V134</f>
        <v>3422.12</v>
      </c>
      <c r="P125" s="18">
        <f>'[1]TCE - ANEXO II - Preencher'!W134</f>
        <v>225.42000000000007</v>
      </c>
      <c r="S125" s="22">
        <v>47515</v>
      </c>
    </row>
    <row r="126" spans="1:19">
      <c r="A126" s="8">
        <f>IFERROR(VLOOKUP(B126,'[1]DADOS (OCULTAR)'!$P$3:$R$53,3,0),"")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JOSE WELLINGTON DA SILVA PEREIRA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322205</v>
      </c>
      <c r="G126" s="14">
        <f>'[1]TCE - ANEXO II - Preencher'!H135</f>
        <v>43891</v>
      </c>
      <c r="H126" s="13" t="str">
        <f>'[1]TCE - ANEXO II - Preencher'!I135</f>
        <v>1 - Plantonista</v>
      </c>
      <c r="I126" s="13">
        <f>'[1]TCE - ANEXO II - Preencher'!J135</f>
        <v>44</v>
      </c>
      <c r="J126" s="15">
        <f>'[1]TCE - ANEXO II - Preencher'!K135</f>
        <v>1010.17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367.64</v>
      </c>
      <c r="N126" s="16">
        <f>'[1]TCE - ANEXO II - Preencher'!R135</f>
        <v>0</v>
      </c>
      <c r="O126" s="17">
        <f>'[1]TCE - ANEXO II - Preencher'!V135</f>
        <v>547.86</v>
      </c>
      <c r="P126" s="18">
        <f>'[1]TCE - ANEXO II - Preencher'!W135</f>
        <v>829.94999999999993</v>
      </c>
      <c r="S126" s="22">
        <v>47543</v>
      </c>
    </row>
    <row r="127" spans="1:19">
      <c r="A127" s="8">
        <f>IFERROR(VLOOKUP(B127,'[1]DADOS (OCULTAR)'!$P$3:$R$53,3,0),"")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JAIR MACIEL DE OLIVEIRA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>
        <f>'[1]TCE - ANEXO II - Preencher'!G136</f>
        <v>782320</v>
      </c>
      <c r="G127" s="14">
        <f>'[1]TCE - ANEXO II - Preencher'!H136</f>
        <v>43891</v>
      </c>
      <c r="H127" s="13" t="str">
        <f>'[1]TCE - ANEXO II - Preencher'!I136</f>
        <v>1 - Plantonista</v>
      </c>
      <c r="I127" s="13">
        <f>'[1]TCE - ANEXO II - Preencher'!J136</f>
        <v>44</v>
      </c>
      <c r="J127" s="15">
        <f>'[1]TCE - ANEXO II - Preencher'!K136</f>
        <v>1424.23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308.23</v>
      </c>
      <c r="N127" s="16">
        <f>'[1]TCE - ANEXO II - Preencher'!R136</f>
        <v>0</v>
      </c>
      <c r="O127" s="17">
        <f>'[1]TCE - ANEXO II - Preencher'!V136</f>
        <v>254.17</v>
      </c>
      <c r="P127" s="18">
        <f>'[1]TCE - ANEXO II - Preencher'!W136</f>
        <v>1478.29</v>
      </c>
      <c r="S127" s="22">
        <v>47574</v>
      </c>
    </row>
    <row r="128" spans="1:19">
      <c r="A128" s="8">
        <f>IFERROR(VLOOKUP(B128,'[1]DADOS (OCULTAR)'!$P$3:$R$53,3,0),"")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RENATA GEANE GONCALVES CUNHA BARROS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322205</v>
      </c>
      <c r="G128" s="14">
        <f>'[1]TCE - ANEXO II - Preencher'!H137</f>
        <v>43891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314.72000000000003</v>
      </c>
      <c r="N128" s="16">
        <f>'[1]TCE - ANEXO II - Preencher'!R137</f>
        <v>0</v>
      </c>
      <c r="O128" s="17">
        <f>'[1]TCE - ANEXO II - Preencher'!V137</f>
        <v>128.53</v>
      </c>
      <c r="P128" s="18">
        <f>'[1]TCE - ANEXO II - Preencher'!W137</f>
        <v>1231.19</v>
      </c>
      <c r="S128" s="22">
        <v>47604</v>
      </c>
    </row>
    <row r="129" spans="1:19">
      <c r="A129" s="8">
        <f>IFERROR(VLOOKUP(B129,'[1]DADOS (OCULTAR)'!$P$3:$R$53,3,0),"")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MARIO JOSE DA SILVA</v>
      </c>
      <c r="E129" s="12" t="str">
        <f>IF('[1]TCE - ANEXO II - Preencher'!F138="4 - Assistência Odontológica","2 - Outros Profissionais da saúda",'[1]TCE - ANEXO II - Preencher'!F138)</f>
        <v>3 - Administrativo</v>
      </c>
      <c r="F129" s="13">
        <f>'[1]TCE - ANEXO II - Preencher'!G138</f>
        <v>782320</v>
      </c>
      <c r="G129" s="14">
        <f>'[1]TCE - ANEXO II - Preencher'!H138</f>
        <v>43891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1424.23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446.51</v>
      </c>
      <c r="N129" s="16">
        <f>'[1]TCE - ANEXO II - Preencher'!R138</f>
        <v>0</v>
      </c>
      <c r="O129" s="17">
        <f>'[1]TCE - ANEXO II - Preencher'!V138</f>
        <v>266.61</v>
      </c>
      <c r="P129" s="18">
        <f>'[1]TCE - ANEXO II - Preencher'!W138</f>
        <v>1604.13</v>
      </c>
      <c r="S129" s="22">
        <v>47635</v>
      </c>
    </row>
    <row r="130" spans="1:19">
      <c r="A130" s="8">
        <f>IFERROR(VLOOKUP(B130,'[1]DADOS (OCULTAR)'!$P$3:$R$53,3,0),"")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MARCOS AURELIO FONSECA DA SILVA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>
        <f>'[1]TCE - ANEXO II - Preencher'!G139</f>
        <v>782320</v>
      </c>
      <c r="G130" s="14">
        <f>'[1]TCE - ANEXO II - Preencher'!H139</f>
        <v>43891</v>
      </c>
      <c r="H130" s="13" t="str">
        <f>'[1]TCE - ANEXO II - Preencher'!I139</f>
        <v>1 - Plantonista</v>
      </c>
      <c r="I130" s="13">
        <f>'[1]TCE - ANEXO II - Preencher'!J139</f>
        <v>44</v>
      </c>
      <c r="J130" s="15">
        <f>'[1]TCE - ANEXO II - Preencher'!K139</f>
        <v>1424.23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690.57000000000016</v>
      </c>
      <c r="N130" s="16">
        <f>'[1]TCE - ANEXO II - Preencher'!R139</f>
        <v>0</v>
      </c>
      <c r="O130" s="17">
        <f>'[1]TCE - ANEXO II - Preencher'!V139</f>
        <v>703.04</v>
      </c>
      <c r="P130" s="18">
        <f>'[1]TCE - ANEXO II - Preencher'!W139</f>
        <v>1411.7600000000002</v>
      </c>
      <c r="S130" s="22">
        <v>47665</v>
      </c>
    </row>
    <row r="131" spans="1:19">
      <c r="A131" s="8">
        <f>IFERROR(VLOOKUP(B131,'[1]DADOS (OCULTAR)'!$P$3:$R$53,3,0),"")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JAILSON SOUZA DE CARVALHO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322205</v>
      </c>
      <c r="G131" s="14">
        <f>'[1]TCE - ANEXO II - Preencher'!H140</f>
        <v>43891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1045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291.1099999999999</v>
      </c>
      <c r="N131" s="16">
        <f>'[1]TCE - ANEXO II - Preencher'!R140</f>
        <v>379.23</v>
      </c>
      <c r="O131" s="17">
        <f>'[1]TCE - ANEXO II - Preencher'!V140</f>
        <v>224.51</v>
      </c>
      <c r="P131" s="18">
        <f>'[1]TCE - ANEXO II - Preencher'!W140</f>
        <v>1490.83</v>
      </c>
      <c r="S131" s="22">
        <v>47696</v>
      </c>
    </row>
    <row r="132" spans="1:19">
      <c r="A132" s="8">
        <f>IFERROR(VLOOKUP(B132,'[1]DADOS (OCULTAR)'!$P$3:$R$53,3,0),"")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PRISCILA PRAXEDES DE SOUZA NOBRE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>
        <f>'[1]TCE - ANEXO II - Preencher'!G141</f>
        <v>223505</v>
      </c>
      <c r="G132" s="14">
        <f>'[1]TCE - ANEXO II - Preencher'!H141</f>
        <v>43891</v>
      </c>
      <c r="H132" s="13" t="str">
        <f>'[1]TCE - ANEXO II - Preencher'!I141</f>
        <v>2 - Diarista</v>
      </c>
      <c r="I132" s="13">
        <f>'[1]TCE - ANEXO II - Preencher'!J141</f>
        <v>40</v>
      </c>
      <c r="J132" s="15">
        <f>'[1]TCE - ANEXO II - Preencher'!K141</f>
        <v>1847.47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911.58000000000015</v>
      </c>
      <c r="N132" s="16">
        <f>'[1]TCE - ANEXO II - Preencher'!R141</f>
        <v>863.48</v>
      </c>
      <c r="O132" s="17">
        <f>'[1]TCE - ANEXO II - Preencher'!V141</f>
        <v>567.54999999999995</v>
      </c>
      <c r="P132" s="18">
        <f>'[1]TCE - ANEXO II - Preencher'!W141</f>
        <v>3054.9800000000005</v>
      </c>
      <c r="S132" s="22">
        <v>47727</v>
      </c>
    </row>
    <row r="133" spans="1:19">
      <c r="A133" s="8">
        <f>IFERROR(VLOOKUP(B133,'[1]DADOS (OCULTAR)'!$P$3:$R$53,3,0),"")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JULIANA JOSEFA DA SILVA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322205</v>
      </c>
      <c r="G133" s="14">
        <f>'[1]TCE - ANEXO II - Preencher'!H142</f>
        <v>43891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1045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383.57999999999993</v>
      </c>
      <c r="N133" s="16">
        <f>'[1]TCE - ANEXO II - Preencher'!R142</f>
        <v>0</v>
      </c>
      <c r="O133" s="17">
        <f>'[1]TCE - ANEXO II - Preencher'!V142</f>
        <v>192.2</v>
      </c>
      <c r="P133" s="18">
        <f>'[1]TCE - ANEXO II - Preencher'!W142</f>
        <v>1236.3799999999999</v>
      </c>
      <c r="S133" s="22">
        <v>47757</v>
      </c>
    </row>
    <row r="134" spans="1:19">
      <c r="A134" s="8">
        <f>IFERROR(VLOOKUP(B134,'[1]DADOS (OCULTAR)'!$P$3:$R$53,3,0),"")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AMANDA DOS SANTOS RIBEIRO DA SILVA NASCIMENTO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>
        <f>'[1]TCE - ANEXO II - Preencher'!G143</f>
        <v>322205</v>
      </c>
      <c r="G134" s="14">
        <f>'[1]TCE - ANEXO II - Preencher'!H143</f>
        <v>43891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1045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321.61999999999989</v>
      </c>
      <c r="N134" s="16">
        <f>'[1]TCE - ANEXO II - Preencher'!R143</f>
        <v>0</v>
      </c>
      <c r="O134" s="17">
        <f>'[1]TCE - ANEXO II - Preencher'!V143</f>
        <v>349.23</v>
      </c>
      <c r="P134" s="18">
        <f>'[1]TCE - ANEXO II - Preencher'!W143</f>
        <v>1017.3899999999999</v>
      </c>
      <c r="S134" s="22">
        <v>47788</v>
      </c>
    </row>
    <row r="135" spans="1:19">
      <c r="A135" s="8">
        <f>IFERROR(VLOOKUP(B135,'[1]DADOS (OCULTAR)'!$P$3:$R$53,3,0),"")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DRIELI GESSICA DA SILVA PRADO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>
        <f>'[1]TCE - ANEXO II - Preencher'!G144</f>
        <v>322205</v>
      </c>
      <c r="G135" s="14">
        <f>'[1]TCE - ANEXO II - Preencher'!H144</f>
        <v>43891</v>
      </c>
      <c r="H135" s="13" t="str">
        <f>'[1]TCE - ANEXO II - Preencher'!I144</f>
        <v>1 - Plantonista</v>
      </c>
      <c r="I135" s="13">
        <f>'[1]TCE - ANEXO II - Preencher'!J144</f>
        <v>44</v>
      </c>
      <c r="J135" s="15">
        <f>'[1]TCE - ANEXO II - Preencher'!K144</f>
        <v>1045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462.09999999999991</v>
      </c>
      <c r="N135" s="16">
        <f>'[1]TCE - ANEXO II - Preencher'!R144</f>
        <v>0</v>
      </c>
      <c r="O135" s="17">
        <f>'[1]TCE - ANEXO II - Preencher'!V144</f>
        <v>527.91999999999996</v>
      </c>
      <c r="P135" s="18">
        <f>'[1]TCE - ANEXO II - Preencher'!W144</f>
        <v>979.18</v>
      </c>
      <c r="S135" s="22">
        <v>47818</v>
      </c>
    </row>
    <row r="136" spans="1:19">
      <c r="A136" s="8">
        <f>IFERROR(VLOOKUP(B136,'[1]DADOS (OCULTAR)'!$P$3:$R$53,3,0),"")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ADRIANA MALAQUIAS DE SENA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322205</v>
      </c>
      <c r="G136" s="14">
        <f>'[1]TCE - ANEXO II - Preencher'!H145</f>
        <v>43891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1045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698.7</v>
      </c>
      <c r="N136" s="16">
        <f>'[1]TCE - ANEXO II - Preencher'!R145</f>
        <v>0</v>
      </c>
      <c r="O136" s="17">
        <f>'[1]TCE - ANEXO II - Preencher'!V145</f>
        <v>531.6</v>
      </c>
      <c r="P136" s="18">
        <f>'[1]TCE - ANEXO II - Preencher'!W145</f>
        <v>1212.0999999999999</v>
      </c>
      <c r="S136" s="22">
        <v>47849</v>
      </c>
    </row>
    <row r="137" spans="1:19">
      <c r="A137" s="8">
        <f>IFERROR(VLOOKUP(B137,'[1]DADOS (OCULTAR)'!$P$3:$R$53,3,0),"")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LUCIENE FERREIRA DE LIMA SILVA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322205</v>
      </c>
      <c r="G137" s="14">
        <f>'[1]TCE - ANEXO II - Preencher'!H146</f>
        <v>43891</v>
      </c>
      <c r="H137" s="13" t="str">
        <f>'[1]TCE - ANEXO II - Preencher'!I146</f>
        <v>1 - Plantonista</v>
      </c>
      <c r="I137" s="13">
        <f>'[1]TCE - ANEXO II - Preencher'!J146</f>
        <v>44</v>
      </c>
      <c r="J137" s="15">
        <f>'[1]TCE - ANEXO II - Preencher'!K146</f>
        <v>1045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325.16000000000008</v>
      </c>
      <c r="N137" s="16">
        <f>'[1]TCE - ANEXO II - Preencher'!R146</f>
        <v>0</v>
      </c>
      <c r="O137" s="17">
        <f>'[1]TCE - ANEXO II - Preencher'!V146</f>
        <v>199.87</v>
      </c>
      <c r="P137" s="18">
        <f>'[1]TCE - ANEXO II - Preencher'!W146</f>
        <v>1170.29</v>
      </c>
      <c r="S137" s="22">
        <v>47880</v>
      </c>
    </row>
    <row r="138" spans="1:19">
      <c r="A138" s="8">
        <f>IFERROR(VLOOKUP(B138,'[1]DADOS (OCULTAR)'!$P$3:$R$53,3,0),"")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JAIRO DA SILVA SANTOS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322205</v>
      </c>
      <c r="G138" s="14">
        <f>'[1]TCE - ANEXO II - Preencher'!H147</f>
        <v>43891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1045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598.91000000000008</v>
      </c>
      <c r="N138" s="16">
        <f>'[1]TCE - ANEXO II - Preencher'!R147</f>
        <v>0</v>
      </c>
      <c r="O138" s="17">
        <f>'[1]TCE - ANEXO II - Preencher'!V147</f>
        <v>223.52</v>
      </c>
      <c r="P138" s="18">
        <f>'[1]TCE - ANEXO II - Preencher'!W147</f>
        <v>1420.39</v>
      </c>
      <c r="S138" s="22">
        <v>47908</v>
      </c>
    </row>
    <row r="139" spans="1:19">
      <c r="A139" s="8">
        <f>IFERROR(VLOOKUP(B139,'[1]DADOS (OCULTAR)'!$P$3:$R$53,3,0),"")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EVELIN DAIANE DE FREITAS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223505</v>
      </c>
      <c r="G139" s="14">
        <f>'[1]TCE - ANEXO II - Preencher'!H148</f>
        <v>43891</v>
      </c>
      <c r="H139" s="13" t="str">
        <f>'[1]TCE - ANEXO II - Preencher'!I148</f>
        <v>1 - Plantonista</v>
      </c>
      <c r="I139" s="13">
        <f>'[1]TCE - ANEXO II - Preencher'!J148</f>
        <v>40</v>
      </c>
      <c r="J139" s="15">
        <f>'[1]TCE - ANEXO II - Preencher'!K148</f>
        <v>1545.75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531.54</v>
      </c>
      <c r="N139" s="16">
        <f>'[1]TCE - ANEXO II - Preencher'!R148</f>
        <v>386.44</v>
      </c>
      <c r="O139" s="17">
        <f>'[1]TCE - ANEXO II - Preencher'!V148</f>
        <v>340.61</v>
      </c>
      <c r="P139" s="18">
        <f>'[1]TCE - ANEXO II - Preencher'!W148</f>
        <v>2123.12</v>
      </c>
      <c r="S139" s="22">
        <v>47939</v>
      </c>
    </row>
    <row r="140" spans="1:19">
      <c r="A140" s="8">
        <f>IFERROR(VLOOKUP(B140,'[1]DADOS (OCULTAR)'!$P$3:$R$53,3,0),"")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MARIA EUGENIA SOUSA PEREIRA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223505</v>
      </c>
      <c r="G140" s="14">
        <f>'[1]TCE - ANEXO II - Preencher'!H149</f>
        <v>43891</v>
      </c>
      <c r="H140" s="13" t="str">
        <f>'[1]TCE - ANEXO II - Preencher'!I149</f>
        <v>1 - Plantonista</v>
      </c>
      <c r="I140" s="13">
        <f>'[1]TCE - ANEXO II - Preencher'!J149</f>
        <v>40</v>
      </c>
      <c r="J140" s="15">
        <f>'[1]TCE - ANEXO II - Preencher'!K149</f>
        <v>1545.75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503.19000000000011</v>
      </c>
      <c r="N140" s="16">
        <f>'[1]TCE - ANEXO II - Preencher'!R149</f>
        <v>386.44</v>
      </c>
      <c r="O140" s="17">
        <f>'[1]TCE - ANEXO II - Preencher'!V149</f>
        <v>367.09</v>
      </c>
      <c r="P140" s="18">
        <f>'[1]TCE - ANEXO II - Preencher'!W149</f>
        <v>2068.29</v>
      </c>
      <c r="S140" s="22">
        <v>47969</v>
      </c>
    </row>
    <row r="141" spans="1:19">
      <c r="A141" s="8">
        <f>IFERROR(VLOOKUP(B141,'[1]DADOS (OCULTAR)'!$P$3:$R$53,3,0),"")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MARIA TACIANA DE OLIVEIRA CAMPOS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223505</v>
      </c>
      <c r="G141" s="14">
        <f>'[1]TCE - ANEXO II - Preencher'!H150</f>
        <v>43891</v>
      </c>
      <c r="H141" s="13" t="str">
        <f>'[1]TCE - ANEXO II - Preencher'!I150</f>
        <v>1 - Plantonista</v>
      </c>
      <c r="I141" s="13">
        <f>'[1]TCE - ANEXO II - Preencher'!J150</f>
        <v>40</v>
      </c>
      <c r="J141" s="15">
        <f>'[1]TCE - ANEXO II - Preencher'!K150</f>
        <v>1990.65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7348.9400000000005</v>
      </c>
      <c r="N141" s="16">
        <f>'[1]TCE - ANEXO II - Preencher'!R150</f>
        <v>607.15</v>
      </c>
      <c r="O141" s="17">
        <f>'[1]TCE - ANEXO II - Preencher'!V150</f>
        <v>827.85</v>
      </c>
      <c r="P141" s="18">
        <f>'[1]TCE - ANEXO II - Preencher'!W150</f>
        <v>9118.89</v>
      </c>
      <c r="S141" s="22">
        <v>48000</v>
      </c>
    </row>
    <row r="142" spans="1:19">
      <c r="A142" s="8">
        <f>IFERROR(VLOOKUP(B142,'[1]DADOS (OCULTAR)'!$P$3:$R$53,3,0),"")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WALKIRIA AMORIM REGO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223505</v>
      </c>
      <c r="G142" s="14">
        <f>'[1]TCE - ANEXO II - Preencher'!H151</f>
        <v>43891</v>
      </c>
      <c r="H142" s="13" t="str">
        <f>'[1]TCE - ANEXO II - Preencher'!I151</f>
        <v>1 - Plantonista</v>
      </c>
      <c r="I142" s="13">
        <f>'[1]TCE - ANEXO II - Preencher'!J151</f>
        <v>40</v>
      </c>
      <c r="J142" s="15">
        <f>'[1]TCE - ANEXO II - Preencher'!K151</f>
        <v>1990.65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997.74999999999977</v>
      </c>
      <c r="N142" s="16">
        <f>'[1]TCE - ANEXO II - Preencher'!R151</f>
        <v>497.66</v>
      </c>
      <c r="O142" s="17">
        <f>'[1]TCE - ANEXO II - Preencher'!V151</f>
        <v>612.19000000000005</v>
      </c>
      <c r="P142" s="18">
        <f>'[1]TCE - ANEXO II - Preencher'!W151</f>
        <v>2873.8699999999994</v>
      </c>
      <c r="S142" s="22">
        <v>48030</v>
      </c>
    </row>
    <row r="143" spans="1:19">
      <c r="A143" s="8">
        <f>IFERROR(VLOOKUP(B143,'[1]DADOS (OCULTAR)'!$P$3:$R$53,3,0),"")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MARIELY DO REGO BARROS DE ANDRADE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223505</v>
      </c>
      <c r="G143" s="14">
        <f>'[1]TCE - ANEXO II - Preencher'!H152</f>
        <v>43891</v>
      </c>
      <c r="H143" s="13" t="str">
        <f>'[1]TCE - ANEXO II - Preencher'!I152</f>
        <v>1 - Plantonista</v>
      </c>
      <c r="I143" s="13">
        <f>'[1]TCE - ANEXO II - Preencher'!J152</f>
        <v>40</v>
      </c>
      <c r="J143" s="15">
        <f>'[1]TCE - ANEXO II - Preencher'!K152</f>
        <v>1990.65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1752.5599999999997</v>
      </c>
      <c r="N143" s="16">
        <f>'[1]TCE - ANEXO II - Preencher'!R152</f>
        <v>497.66</v>
      </c>
      <c r="O143" s="17">
        <f>'[1]TCE - ANEXO II - Preencher'!V152</f>
        <v>727.19</v>
      </c>
      <c r="P143" s="18">
        <f>'[1]TCE - ANEXO II - Preencher'!W152</f>
        <v>3513.68</v>
      </c>
      <c r="S143" s="22">
        <v>48061</v>
      </c>
    </row>
    <row r="144" spans="1:19">
      <c r="A144" s="8">
        <f>IFERROR(VLOOKUP(B144,'[1]DADOS (OCULTAR)'!$P$3:$R$53,3,0),"")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ROSELI CORREIA DA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43891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1045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363.68000000000006</v>
      </c>
      <c r="N144" s="16">
        <f>'[1]TCE - ANEXO II - Preencher'!R153</f>
        <v>0</v>
      </c>
      <c r="O144" s="17">
        <f>'[1]TCE - ANEXO II - Preencher'!V153</f>
        <v>525.28</v>
      </c>
      <c r="P144" s="18">
        <f>'[1]TCE - ANEXO II - Preencher'!W153</f>
        <v>883.40000000000009</v>
      </c>
      <c r="S144" s="22">
        <v>48092</v>
      </c>
    </row>
    <row r="145" spans="1:19">
      <c r="A145" s="8">
        <f>IFERROR(VLOOKUP(B145,'[1]DADOS (OCULTAR)'!$P$3:$R$53,3,0),"")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LUCIANA SILVA PEREIRA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223505</v>
      </c>
      <c r="G145" s="14">
        <f>'[1]TCE - ANEXO II - Preencher'!H154</f>
        <v>43891</v>
      </c>
      <c r="H145" s="13" t="str">
        <f>'[1]TCE - ANEXO II - Preencher'!I154</f>
        <v>2 - Diarista</v>
      </c>
      <c r="I145" s="13">
        <f>'[1]TCE - ANEXO II - Preencher'!J154</f>
        <v>40</v>
      </c>
      <c r="J145" s="15">
        <f>'[1]TCE - ANEXO II - Preencher'!K154</f>
        <v>1990.65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748.79999999999984</v>
      </c>
      <c r="N145" s="16">
        <f>'[1]TCE - ANEXO II - Preencher'!R154</f>
        <v>907.15</v>
      </c>
      <c r="O145" s="17">
        <f>'[1]TCE - ANEXO II - Preencher'!V154</f>
        <v>591.65</v>
      </c>
      <c r="P145" s="18">
        <f>'[1]TCE - ANEXO II - Preencher'!W154</f>
        <v>3054.95</v>
      </c>
      <c r="S145" s="22">
        <v>48122</v>
      </c>
    </row>
    <row r="146" spans="1:19">
      <c r="A146" s="8">
        <f>IFERROR(VLOOKUP(B146,'[1]DADOS (OCULTAR)'!$P$3:$R$53,3,0),"")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EMERLAINE FERREIRA GOMES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223505</v>
      </c>
      <c r="G146" s="14">
        <f>'[1]TCE - ANEXO II - Preencher'!H155</f>
        <v>43891</v>
      </c>
      <c r="H146" s="13" t="str">
        <f>'[1]TCE - ANEXO II - Preencher'!I155</f>
        <v>2 - Diarista</v>
      </c>
      <c r="I146" s="13">
        <f>'[1]TCE - ANEXO II - Preencher'!J155</f>
        <v>40</v>
      </c>
      <c r="J146" s="15">
        <f>'[1]TCE - ANEXO II - Preencher'!K155</f>
        <v>1924.3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774.19000000000017</v>
      </c>
      <c r="N146" s="16">
        <f>'[1]TCE - ANEXO II - Preencher'!R155</f>
        <v>586.91</v>
      </c>
      <c r="O146" s="17">
        <f>'[1]TCE - ANEXO II - Preencher'!V155</f>
        <v>531.47</v>
      </c>
      <c r="P146" s="18">
        <f>'[1]TCE - ANEXO II - Preencher'!W155</f>
        <v>2753.9300000000003</v>
      </c>
      <c r="S146" s="22">
        <v>48153</v>
      </c>
    </row>
    <row r="147" spans="1:19">
      <c r="A147" s="8">
        <f>IFERROR(VLOOKUP(B147,'[1]DADOS (OCULTAR)'!$P$3:$R$53,3,0),"")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ADRIANA MAIA TORQUATO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223505</v>
      </c>
      <c r="G147" s="14">
        <f>'[1]TCE - ANEXO II - Preencher'!H156</f>
        <v>43891</v>
      </c>
      <c r="H147" s="13" t="str">
        <f>'[1]TCE - ANEXO II - Preencher'!I156</f>
        <v>2 - Diarista</v>
      </c>
      <c r="I147" s="13">
        <f>'[1]TCE - ANEXO II - Preencher'!J156</f>
        <v>40</v>
      </c>
      <c r="J147" s="15">
        <f>'[1]TCE - ANEXO II - Preencher'!K156</f>
        <v>0</v>
      </c>
      <c r="K147" s="15">
        <f>'[1]TCE - ANEXO II - Preencher'!O156</f>
        <v>4783.3599999999997</v>
      </c>
      <c r="L147" s="15">
        <f>'[1]TCE - ANEXO II - Preencher'!P156</f>
        <v>1199.3599999999999</v>
      </c>
      <c r="M147" s="15">
        <f>'[1]TCE - ANEXO II - Preencher'!Q156</f>
        <v>109.15000000000032</v>
      </c>
      <c r="N147" s="16">
        <f>'[1]TCE - ANEXO II - Preencher'!R156</f>
        <v>0</v>
      </c>
      <c r="O147" s="17">
        <f>'[1]TCE - ANEXO II - Preencher'!V156</f>
        <v>6023.34</v>
      </c>
      <c r="P147" s="18">
        <f>'[1]TCE - ANEXO II - Preencher'!W156</f>
        <v>68.529999999999745</v>
      </c>
      <c r="S147" s="22">
        <v>48183</v>
      </c>
    </row>
    <row r="148" spans="1:19">
      <c r="A148" s="8">
        <f>IFERROR(VLOOKUP(B148,'[1]DADOS (OCULTAR)'!$P$3:$R$53,3,0),"")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JACKELINE DA SILVA PIRES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>
        <f>'[1]TCE - ANEXO II - Preencher'!G157</f>
        <v>411010</v>
      </c>
      <c r="G148" s="14">
        <f>'[1]TCE - ANEXO II - Preencher'!H157</f>
        <v>43891</v>
      </c>
      <c r="H148" s="13" t="str">
        <f>'[1]TCE - ANEXO II - Preencher'!I157</f>
        <v>2 - Diarista</v>
      </c>
      <c r="I148" s="13">
        <f>'[1]TCE - ANEXO II - Preencher'!J157</f>
        <v>44</v>
      </c>
      <c r="J148" s="15">
        <f>'[1]TCE - ANEXO II - Preencher'!K157</f>
        <v>1321.42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214.8599999999999</v>
      </c>
      <c r="N148" s="16">
        <f>'[1]TCE - ANEXO II - Preencher'!R157</f>
        <v>0</v>
      </c>
      <c r="O148" s="17">
        <f>'[1]TCE - ANEXO II - Preencher'!V157</f>
        <v>565.85</v>
      </c>
      <c r="P148" s="18">
        <f>'[1]TCE - ANEXO II - Preencher'!W157</f>
        <v>970.43</v>
      </c>
      <c r="S148" s="22">
        <v>48214</v>
      </c>
    </row>
    <row r="149" spans="1:19">
      <c r="A149" s="8">
        <f>IFERROR(VLOOKUP(B149,'[1]DADOS (OCULTAR)'!$P$3:$R$53,3,0),"")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ALEXANDRE GAMA MONTEIRO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>
        <f>'[1]TCE - ANEXO II - Preencher'!G158</f>
        <v>514225</v>
      </c>
      <c r="G149" s="14">
        <f>'[1]TCE - ANEXO II - Preencher'!H158</f>
        <v>43891</v>
      </c>
      <c r="H149" s="13" t="str">
        <f>'[1]TCE - ANEXO II - Preencher'!I158</f>
        <v>2 - Diarista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303.03999999999996</v>
      </c>
      <c r="N149" s="16">
        <f>'[1]TCE - ANEXO II - Preencher'!R158</f>
        <v>0</v>
      </c>
      <c r="O149" s="17">
        <f>'[1]TCE - ANEXO II - Preencher'!V158</f>
        <v>530.25</v>
      </c>
      <c r="P149" s="18">
        <f>'[1]TCE - ANEXO II - Preencher'!W158</f>
        <v>817.79</v>
      </c>
      <c r="S149" s="22">
        <v>48245</v>
      </c>
    </row>
    <row r="150" spans="1:19">
      <c r="A150" s="8">
        <f>IFERROR(VLOOKUP(B150,'[1]DADOS (OCULTAR)'!$P$3:$R$53,3,0),"")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SERIVAL LAURENTINO DA SILVA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>
        <f>'[1]TCE - ANEXO II - Preencher'!G159</f>
        <v>514225</v>
      </c>
      <c r="G150" s="14">
        <f>'[1]TCE - ANEXO II - Preencher'!H159</f>
        <v>43891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1045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391.58999999999992</v>
      </c>
      <c r="N150" s="16">
        <f>'[1]TCE - ANEXO II - Preencher'!R159</f>
        <v>0</v>
      </c>
      <c r="O150" s="17">
        <f>'[1]TCE - ANEXO II - Preencher'!V159</f>
        <v>188.51</v>
      </c>
      <c r="P150" s="18">
        <f>'[1]TCE - ANEXO II - Preencher'!W159</f>
        <v>1248.08</v>
      </c>
      <c r="S150" s="22">
        <v>48274</v>
      </c>
    </row>
    <row r="151" spans="1:19">
      <c r="A151" s="8">
        <f>IFERROR(VLOOKUP(B151,'[1]DADOS (OCULTAR)'!$P$3:$R$53,3,0),"")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ROBSON FERNANDO DOS SANTOS</v>
      </c>
      <c r="E151" s="12" t="str">
        <f>IF('[1]TCE - ANEXO II - Preencher'!F160="4 - Assistência Odontológica","2 - Outros Profissionais da saúda",'[1]TCE - ANEXO II - Preencher'!F160)</f>
        <v>3 - Administrativo</v>
      </c>
      <c r="F151" s="13">
        <f>'[1]TCE - ANEXO II - Preencher'!G160</f>
        <v>514225</v>
      </c>
      <c r="G151" s="14">
        <f>'[1]TCE - ANEXO II - Preencher'!H160</f>
        <v>43891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1045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244.91000000000008</v>
      </c>
      <c r="N151" s="16">
        <f>'[1]TCE - ANEXO II - Preencher'!R160</f>
        <v>0</v>
      </c>
      <c r="O151" s="17">
        <f>'[1]TCE - ANEXO II - Preencher'!V160</f>
        <v>98.59</v>
      </c>
      <c r="P151" s="18">
        <f>'[1]TCE - ANEXO II - Preencher'!W160</f>
        <v>1191.3200000000002</v>
      </c>
      <c r="S151" s="22">
        <v>48305</v>
      </c>
    </row>
    <row r="152" spans="1:19">
      <c r="A152" s="8">
        <f>IFERROR(VLOOKUP(B152,'[1]DADOS (OCULTAR)'!$P$3:$R$53,3,0),"")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EDMILSON DANTAS NOGUEIRA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>
        <f>'[1]TCE - ANEXO II - Preencher'!G161</f>
        <v>514225</v>
      </c>
      <c r="G152" s="14">
        <f>'[1]TCE - ANEXO II - Preencher'!H161</f>
        <v>43891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1045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381.17000000000007</v>
      </c>
      <c r="N152" s="16">
        <f>'[1]TCE - ANEXO II - Preencher'!R161</f>
        <v>0</v>
      </c>
      <c r="O152" s="17">
        <f>'[1]TCE - ANEXO II - Preencher'!V161</f>
        <v>132.44999999999999</v>
      </c>
      <c r="P152" s="18">
        <f>'[1]TCE - ANEXO II - Preencher'!W161</f>
        <v>1293.72</v>
      </c>
      <c r="S152" s="22">
        <v>48335</v>
      </c>
    </row>
    <row r="153" spans="1:19">
      <c r="A153" s="8">
        <f>IFERROR(VLOOKUP(B153,'[1]DADOS (OCULTAR)'!$P$3:$R$53,3,0),"")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JOAO ALEXANDRE ALVES DA SILVA</v>
      </c>
      <c r="E153" s="12" t="str">
        <f>IF('[1]TCE - ANEXO II - Preencher'!F162="4 - Assistência Odontológica","2 - Outros Profissionais da saúda",'[1]TCE - ANEXO II - Preencher'!F162)</f>
        <v>3 - Administrativo</v>
      </c>
      <c r="F153" s="13">
        <f>'[1]TCE - ANEXO II - Preencher'!G162</f>
        <v>951105</v>
      </c>
      <c r="G153" s="14">
        <f>'[1]TCE - ANEXO II - Preencher'!H162</f>
        <v>43891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1229.3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480.59000000000015</v>
      </c>
      <c r="N153" s="16">
        <f>'[1]TCE - ANEXO II - Preencher'!R162</f>
        <v>0</v>
      </c>
      <c r="O153" s="17">
        <f>'[1]TCE - ANEXO II - Preencher'!V162</f>
        <v>194.89</v>
      </c>
      <c r="P153" s="18">
        <f>'[1]TCE - ANEXO II - Preencher'!W162</f>
        <v>1515</v>
      </c>
      <c r="S153" s="22">
        <v>48366</v>
      </c>
    </row>
    <row r="154" spans="1:19">
      <c r="A154" s="8">
        <f>IFERROR(VLOOKUP(B154,'[1]DADOS (OCULTAR)'!$P$3:$R$53,3,0),"")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IVISON MEIRELES MONTEIRO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>
        <f>'[1]TCE - ANEXO II - Preencher'!G163</f>
        <v>514225</v>
      </c>
      <c r="G154" s="14">
        <f>'[1]TCE - ANEXO II - Preencher'!H163</f>
        <v>43891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1010.17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375.2700000000001</v>
      </c>
      <c r="N154" s="16">
        <f>'[1]TCE - ANEXO II - Preencher'!R163</f>
        <v>0</v>
      </c>
      <c r="O154" s="17">
        <f>'[1]TCE - ANEXO II - Preencher'!V163</f>
        <v>298.94</v>
      </c>
      <c r="P154" s="18">
        <f>'[1]TCE - ANEXO II - Preencher'!W163</f>
        <v>1086.5</v>
      </c>
      <c r="S154" s="22">
        <v>48396</v>
      </c>
    </row>
    <row r="155" spans="1:19">
      <c r="A155" s="8">
        <f>IFERROR(VLOOKUP(B155,'[1]DADOS (OCULTAR)'!$P$3:$R$53,3,0),"")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WILDNER LUIS DA SILVA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>
        <f>'[1]TCE - ANEXO II - Preencher'!G164</f>
        <v>514225</v>
      </c>
      <c r="G155" s="14">
        <f>'[1]TCE - ANEXO II - Preencher'!H164</f>
        <v>43891</v>
      </c>
      <c r="H155" s="13" t="str">
        <f>'[1]TCE - ANEXO II - Preencher'!I164</f>
        <v>1 - Plantonista</v>
      </c>
      <c r="I155" s="13">
        <f>'[1]TCE - ANEXO II - Preencher'!J164</f>
        <v>44</v>
      </c>
      <c r="J155" s="15">
        <f>'[1]TCE - ANEXO II - Preencher'!K164</f>
        <v>1045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386.51</v>
      </c>
      <c r="N155" s="16">
        <f>'[1]TCE - ANEXO II - Preencher'!R164</f>
        <v>0</v>
      </c>
      <c r="O155" s="17">
        <f>'[1]TCE - ANEXO II - Preencher'!V164</f>
        <v>194.72</v>
      </c>
      <c r="P155" s="18">
        <f>'[1]TCE - ANEXO II - Preencher'!W164</f>
        <v>1236.79</v>
      </c>
      <c r="S155" s="22">
        <v>48427</v>
      </c>
    </row>
    <row r="156" spans="1:19">
      <c r="A156" s="8">
        <f>IFERROR(VLOOKUP(B156,'[1]DADOS (OCULTAR)'!$P$3:$R$53,3,0),"")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RADAMES JOSE DA SILVA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>
        <f>'[1]TCE - ANEXO II - Preencher'!G165</f>
        <v>517410</v>
      </c>
      <c r="G156" s="14">
        <f>'[1]TCE - ANEXO II - Preencher'!H165</f>
        <v>43891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905.67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670.38</v>
      </c>
      <c r="N156" s="16">
        <f>'[1]TCE - ANEXO II - Preencher'!R165</f>
        <v>0</v>
      </c>
      <c r="O156" s="17">
        <f>'[1]TCE - ANEXO II - Preencher'!V165</f>
        <v>529.64</v>
      </c>
      <c r="P156" s="18">
        <f>'[1]TCE - ANEXO II - Preencher'!W165</f>
        <v>1046.4099999999999</v>
      </c>
      <c r="S156" s="22">
        <v>48458</v>
      </c>
    </row>
    <row r="157" spans="1:19">
      <c r="A157" s="8">
        <f>IFERROR(VLOOKUP(B157,'[1]DADOS (OCULTAR)'!$P$3:$R$53,3,0),"")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PLACIDO FELIX DE LIMA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>
        <f>'[1]TCE - ANEXO II - Preencher'!G166</f>
        <v>517410</v>
      </c>
      <c r="G157" s="14">
        <f>'[1]TCE - ANEXO II - Preencher'!H166</f>
        <v>43891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0</v>
      </c>
      <c r="K157" s="15">
        <f>'[1]TCE - ANEXO II - Preencher'!O166</f>
        <v>1927.72</v>
      </c>
      <c r="L157" s="15">
        <f>'[1]TCE - ANEXO II - Preencher'!P166</f>
        <v>627</v>
      </c>
      <c r="M157" s="15">
        <f>'[1]TCE - ANEXO II - Preencher'!Q166</f>
        <v>64.430000000000064</v>
      </c>
      <c r="N157" s="16">
        <f>'[1]TCE - ANEXO II - Preencher'!R166</f>
        <v>0</v>
      </c>
      <c r="O157" s="17">
        <f>'[1]TCE - ANEXO II - Preencher'!V166</f>
        <v>2577.84</v>
      </c>
      <c r="P157" s="18">
        <f>'[1]TCE - ANEXO II - Preencher'!W166</f>
        <v>41.3100000000004</v>
      </c>
      <c r="S157" s="22">
        <v>48488</v>
      </c>
    </row>
    <row r="158" spans="1:19">
      <c r="A158" s="8">
        <f>IFERROR(VLOOKUP(B158,'[1]DADOS (OCULTAR)'!$P$3:$R$53,3,0),"")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ALVANY VIEIRA DAS NEVES</v>
      </c>
      <c r="E158" s="12" t="str">
        <f>IF('[1]TCE - ANEXO II - Preencher'!F167="4 - Assistência Odontológica","2 - Outros Profissionais da saúda",'[1]TCE - ANEXO II - Preencher'!F167)</f>
        <v>3 - Administrativo</v>
      </c>
      <c r="F158" s="13">
        <f>'[1]TCE - ANEXO II - Preencher'!G167</f>
        <v>517410</v>
      </c>
      <c r="G158" s="14">
        <f>'[1]TCE - ANEXO II - Preencher'!H167</f>
        <v>43891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1045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339.74</v>
      </c>
      <c r="N158" s="16">
        <f>'[1]TCE - ANEXO II - Preencher'!R167</f>
        <v>0</v>
      </c>
      <c r="O158" s="17">
        <f>'[1]TCE - ANEXO II - Preencher'!V167</f>
        <v>503.55</v>
      </c>
      <c r="P158" s="18">
        <f>'[1]TCE - ANEXO II - Preencher'!W167</f>
        <v>881.19</v>
      </c>
      <c r="S158" s="22">
        <v>48519</v>
      </c>
    </row>
    <row r="159" spans="1:19">
      <c r="A159" s="8">
        <f>IFERROR(VLOOKUP(B159,'[1]DADOS (OCULTAR)'!$P$3:$R$53,3,0),"")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CARLOS EDUARDO DA SILVA GOMES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>
        <f>'[1]TCE - ANEXO II - Preencher'!G168</f>
        <v>517410</v>
      </c>
      <c r="G159" s="14">
        <f>'[1]TCE - ANEXO II - Preencher'!H168</f>
        <v>43891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905.67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643.42999999999995</v>
      </c>
      <c r="N159" s="16">
        <f>'[1]TCE - ANEXO II - Preencher'!R168</f>
        <v>0</v>
      </c>
      <c r="O159" s="17">
        <f>'[1]TCE - ANEXO II - Preencher'!V168</f>
        <v>394.18</v>
      </c>
      <c r="P159" s="18">
        <f>'[1]TCE - ANEXO II - Preencher'!W168</f>
        <v>1154.9199999999998</v>
      </c>
      <c r="S159" s="22">
        <v>48549</v>
      </c>
    </row>
    <row r="160" spans="1:19">
      <c r="A160" s="8">
        <f>IFERROR(VLOOKUP(B160,'[1]DADOS (OCULTAR)'!$P$3:$R$53,3,0),"")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PHILLIPE ANDREW FERNANDES SILVA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>
        <f>'[1]TCE - ANEXO II - Preencher'!G169</f>
        <v>517410</v>
      </c>
      <c r="G160" s="14">
        <f>'[1]TCE - ANEXO II - Preencher'!H169</f>
        <v>43891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836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682.08999999999992</v>
      </c>
      <c r="N160" s="16">
        <f>'[1]TCE - ANEXO II - Preencher'!R169</f>
        <v>0</v>
      </c>
      <c r="O160" s="17">
        <f>'[1]TCE - ANEXO II - Preencher'!V169</f>
        <v>132.69999999999999</v>
      </c>
      <c r="P160" s="18">
        <f>'[1]TCE - ANEXO II - Preencher'!W169</f>
        <v>1385.3899999999999</v>
      </c>
      <c r="S160" s="22">
        <v>48580</v>
      </c>
    </row>
    <row r="161" spans="1:19">
      <c r="A161" s="8">
        <f>IFERROR(VLOOKUP(B161,'[1]DADOS (OCULTAR)'!$P$3:$R$53,3,0),"")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TELMA LUCIA BEZERRA FEITOSA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>
        <f>'[1]TCE - ANEXO II - Preencher'!G170</f>
        <v>517410</v>
      </c>
      <c r="G161" s="14">
        <f>'[1]TCE - ANEXO II - Preencher'!H170</f>
        <v>43891</v>
      </c>
      <c r="H161" s="13" t="str">
        <f>'[1]TCE - ANEXO II - Preencher'!I170</f>
        <v>1 - Plantonista</v>
      </c>
      <c r="I161" s="13">
        <f>'[1]TCE - ANEXO II - Preencher'!J170</f>
        <v>44</v>
      </c>
      <c r="J161" s="15">
        <f>'[1]TCE - ANEXO II - Preencher'!K170</f>
        <v>348.33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143.79000000000002</v>
      </c>
      <c r="N161" s="16">
        <f>'[1]TCE - ANEXO II - Preencher'!R170</f>
        <v>0</v>
      </c>
      <c r="O161" s="17">
        <f>'[1]TCE - ANEXO II - Preencher'!V170</f>
        <v>52.25</v>
      </c>
      <c r="P161" s="18">
        <f>'[1]TCE - ANEXO II - Preencher'!W170</f>
        <v>439.87</v>
      </c>
      <c r="S161" s="22">
        <v>48611</v>
      </c>
    </row>
    <row r="162" spans="1:19">
      <c r="A162" s="8">
        <f>IFERROR(VLOOKUP(B162,'[1]DADOS (OCULTAR)'!$P$3:$R$53,3,0),"")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ERICK VINICIUS DA SILVA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>
        <f>'[1]TCE - ANEXO II - Preencher'!G171</f>
        <v>517410</v>
      </c>
      <c r="G162" s="14">
        <f>'[1]TCE - ANEXO II - Preencher'!H171</f>
        <v>43891</v>
      </c>
      <c r="H162" s="13" t="str">
        <f>'[1]TCE - ANEXO II - Preencher'!I171</f>
        <v>1 - Plantonista</v>
      </c>
      <c r="I162" s="13">
        <f>'[1]TCE - ANEXO II - Preencher'!J171</f>
        <v>44</v>
      </c>
      <c r="J162" s="15">
        <f>'[1]TCE - ANEXO II - Preencher'!K171</f>
        <v>801.17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596.38</v>
      </c>
      <c r="N162" s="16">
        <f>'[1]TCE - ANEXO II - Preencher'!R171</f>
        <v>0</v>
      </c>
      <c r="O162" s="17">
        <f>'[1]TCE - ANEXO II - Preencher'!V171</f>
        <v>499.69</v>
      </c>
      <c r="P162" s="18">
        <f>'[1]TCE - ANEXO II - Preencher'!W171</f>
        <v>897.8599999999999</v>
      </c>
      <c r="S162" s="22">
        <v>48639</v>
      </c>
    </row>
    <row r="163" spans="1:19">
      <c r="A163" s="8">
        <f>IFERROR(VLOOKUP(B163,'[1]DADOS (OCULTAR)'!$P$3:$R$53,3,0),"")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JOABE GOMES DO NASCIMENTO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517410</v>
      </c>
      <c r="G163" s="14">
        <f>'[1]TCE - ANEXO II - Preencher'!H172</f>
        <v>43891</v>
      </c>
      <c r="H163" s="13" t="str">
        <f>'[1]TCE - ANEXO II - Preencher'!I172</f>
        <v>1 - Plantonista</v>
      </c>
      <c r="I163" s="13">
        <f>'[1]TCE - ANEXO II - Preencher'!J172</f>
        <v>44</v>
      </c>
      <c r="J163" s="15">
        <f>'[1]TCE - ANEXO II - Preencher'!K172</f>
        <v>940.5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353.91000000000008</v>
      </c>
      <c r="N163" s="16">
        <f>'[1]TCE - ANEXO II - Preencher'!R172</f>
        <v>0</v>
      </c>
      <c r="O163" s="17">
        <f>'[1]TCE - ANEXO II - Preencher'!V172</f>
        <v>502.05</v>
      </c>
      <c r="P163" s="18">
        <f>'[1]TCE - ANEXO II - Preencher'!W172</f>
        <v>792.36000000000013</v>
      </c>
      <c r="S163" s="22">
        <v>48670</v>
      </c>
    </row>
    <row r="164" spans="1:19">
      <c r="A164" s="8">
        <f>IFERROR(VLOOKUP(B164,'[1]DADOS (OCULTAR)'!$P$3:$R$53,3,0),"")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GEDIVALDO LUIZ DOS SANTOS JUNIOR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>
        <f>'[1]TCE - ANEXO II - Preencher'!G173</f>
        <v>517410</v>
      </c>
      <c r="G164" s="14">
        <f>'[1]TCE - ANEXO II - Preencher'!H173</f>
        <v>43891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1045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431.40000000000009</v>
      </c>
      <c r="N164" s="16">
        <f>'[1]TCE - ANEXO II - Preencher'!R173</f>
        <v>0</v>
      </c>
      <c r="O164" s="17">
        <f>'[1]TCE - ANEXO II - Preencher'!V173</f>
        <v>517.41999999999996</v>
      </c>
      <c r="P164" s="18">
        <f>'[1]TCE - ANEXO II - Preencher'!W173</f>
        <v>958.98000000000013</v>
      </c>
      <c r="S164" s="22">
        <v>48700</v>
      </c>
    </row>
    <row r="165" spans="1:19">
      <c r="A165" s="8">
        <f>IFERROR(VLOOKUP(B165,'[1]DADOS (OCULTAR)'!$P$3:$R$53,3,0),"")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JAILSON GOMES DA COSTA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>
        <f>'[1]TCE - ANEXO II - Preencher'!G174</f>
        <v>517410</v>
      </c>
      <c r="G165" s="14">
        <f>'[1]TCE - ANEXO II - Preencher'!H174</f>
        <v>43891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2898.3</v>
      </c>
      <c r="N165" s="16">
        <f>'[1]TCE - ANEXO II - Preencher'!R174</f>
        <v>0</v>
      </c>
      <c r="O165" s="17">
        <f>'[1]TCE - ANEXO II - Preencher'!V174</f>
        <v>213.72</v>
      </c>
      <c r="P165" s="18">
        <f>'[1]TCE - ANEXO II - Preencher'!W174</f>
        <v>3729.5800000000004</v>
      </c>
      <c r="S165" s="22">
        <v>48731</v>
      </c>
    </row>
    <row r="166" spans="1:19">
      <c r="A166" s="8">
        <f>IFERROR(VLOOKUP(B166,'[1]DADOS (OCULTAR)'!$P$3:$R$53,3,0),"")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WAMBERGUE VALENTE BARBOSA FILHO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>
        <f>'[1]TCE - ANEXO II - Preencher'!G175</f>
        <v>517410</v>
      </c>
      <c r="G166" s="14">
        <f>'[1]TCE - ANEXO II - Preencher'!H175</f>
        <v>43891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1010.17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448.78000000000009</v>
      </c>
      <c r="N166" s="16">
        <f>'[1]TCE - ANEXO II - Preencher'!R175</f>
        <v>0</v>
      </c>
      <c r="O166" s="17">
        <f>'[1]TCE - ANEXO II - Preencher'!V175</f>
        <v>488.89</v>
      </c>
      <c r="P166" s="18">
        <f>'[1]TCE - ANEXO II - Preencher'!W175</f>
        <v>970.06000000000006</v>
      </c>
      <c r="S166" s="22">
        <v>48761</v>
      </c>
    </row>
    <row r="167" spans="1:19">
      <c r="A167" s="8">
        <f>IFERROR(VLOOKUP(B167,'[1]DADOS (OCULTAR)'!$P$3:$R$53,3,0),"")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ROBESIA CANDIDO DE ALENCAR CORREIA DE ARAUJO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>
        <f>'[1]TCE - ANEXO II - Preencher'!G176</f>
        <v>131210</v>
      </c>
      <c r="G167" s="14">
        <f>'[1]TCE - ANEXO II - Preencher'!H176</f>
        <v>43891</v>
      </c>
      <c r="H167" s="13" t="str">
        <f>'[1]TCE - ANEXO II - Preencher'!I176</f>
        <v>2 - Diarista</v>
      </c>
      <c r="I167" s="13">
        <f>'[1]TCE - ANEXO II - Preencher'!J176</f>
        <v>40</v>
      </c>
      <c r="J167" s="15">
        <f>'[1]TCE - ANEXO II - Preencher'!K176</f>
        <v>10383.9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1448.0599999999995</v>
      </c>
      <c r="N167" s="16">
        <f>'[1]TCE - ANEXO II - Preencher'!R176</f>
        <v>0</v>
      </c>
      <c r="O167" s="17">
        <f>'[1]TCE - ANEXO II - Preencher'!V176</f>
        <v>4280.5</v>
      </c>
      <c r="P167" s="18">
        <f>'[1]TCE - ANEXO II - Preencher'!W176</f>
        <v>7551.4599999999991</v>
      </c>
      <c r="S167" s="22">
        <v>48792</v>
      </c>
    </row>
    <row r="168" spans="1:19">
      <c r="A168" s="8">
        <f>IFERROR(VLOOKUP(B168,'[1]DADOS (OCULTAR)'!$P$3:$R$53,3,0),"")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EDGAR DE BARROS LOBO JUNIOR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225270</v>
      </c>
      <c r="G168" s="14">
        <f>'[1]TCE - ANEXO II - Preencher'!H177</f>
        <v>43891</v>
      </c>
      <c r="H168" s="13" t="str">
        <f>'[1]TCE - ANEXO II - Preencher'!I177</f>
        <v>1 - Plantonista</v>
      </c>
      <c r="I168" s="13">
        <f>'[1]TCE - ANEXO II - Preencher'!J177</f>
        <v>12</v>
      </c>
      <c r="J168" s="15">
        <f>'[1]TCE - ANEXO II - Preencher'!K177</f>
        <v>1584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8474.31</v>
      </c>
      <c r="N168" s="16">
        <f>'[1]TCE - ANEXO II - Preencher'!R177</f>
        <v>2290.69</v>
      </c>
      <c r="O168" s="17">
        <f>'[1]TCE - ANEXO II - Preencher'!V177</f>
        <v>1252.52</v>
      </c>
      <c r="P168" s="18">
        <f>'[1]TCE - ANEXO II - Preencher'!W177</f>
        <v>11096.48</v>
      </c>
      <c r="S168" s="22">
        <v>48823</v>
      </c>
    </row>
    <row r="169" spans="1:19">
      <c r="A169" s="8">
        <f>IFERROR(VLOOKUP(B169,'[1]DADOS (OCULTAR)'!$P$3:$R$53,3,0),"")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FRANCISCO JOSE SUASSUNA CAVALCANTI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225270</v>
      </c>
      <c r="G169" s="14">
        <f>'[1]TCE - ANEXO II - Preencher'!H178</f>
        <v>43891</v>
      </c>
      <c r="H169" s="13" t="str">
        <f>'[1]TCE - ANEXO II - Preencher'!I178</f>
        <v>1 - Plantonista</v>
      </c>
      <c r="I169" s="13">
        <f>'[1]TCE - ANEXO II - Preencher'!J178</f>
        <v>12</v>
      </c>
      <c r="J169" s="15">
        <f>'[1]TCE - ANEXO II - Preencher'!K178</f>
        <v>1584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1163.9300000000003</v>
      </c>
      <c r="N169" s="16">
        <f>'[1]TCE - ANEXO II - Preencher'!R178</f>
        <v>2034.96</v>
      </c>
      <c r="O169" s="17">
        <f>'[1]TCE - ANEXO II - Preencher'!V178</f>
        <v>867.3</v>
      </c>
      <c r="P169" s="18">
        <f>'[1]TCE - ANEXO II - Preencher'!W178</f>
        <v>3915.59</v>
      </c>
      <c r="S169" s="22">
        <v>48853</v>
      </c>
    </row>
    <row r="170" spans="1:19">
      <c r="A170" s="8">
        <f>IFERROR(VLOOKUP(B170,'[1]DADOS (OCULTAR)'!$P$3:$R$53,3,0),"")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PEDRO HENRIQUE XAVIER DA CUNHA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225125</v>
      </c>
      <c r="G170" s="14">
        <f>'[1]TCE - ANEXO II - Preencher'!H179</f>
        <v>43891</v>
      </c>
      <c r="H170" s="13" t="str">
        <f>'[1]TCE - ANEXO II - Preencher'!I179</f>
        <v>1 - Plantonista</v>
      </c>
      <c r="I170" s="13">
        <f>'[1]TCE - ANEXO II - Preencher'!J179</f>
        <v>12</v>
      </c>
      <c r="J170" s="15">
        <f>'[1]TCE - ANEXO II - Preencher'!K179</f>
        <v>1584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770.19999999999982</v>
      </c>
      <c r="N170" s="16">
        <f>'[1]TCE - ANEXO II - Preencher'!R179</f>
        <v>2034.96</v>
      </c>
      <c r="O170" s="17">
        <f>'[1]TCE - ANEXO II - Preencher'!V179</f>
        <v>550.66</v>
      </c>
      <c r="P170" s="18">
        <f>'[1]TCE - ANEXO II - Preencher'!W179</f>
        <v>3838.5</v>
      </c>
      <c r="S170" s="22">
        <v>48884</v>
      </c>
    </row>
    <row r="171" spans="1:19">
      <c r="A171" s="8">
        <f>IFERROR(VLOOKUP(B171,'[1]DADOS (OCULTAR)'!$P$3:$R$53,3,0),"")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SAMUEL RICARDO BATISTA MOURA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225125</v>
      </c>
      <c r="G171" s="14">
        <f>'[1]TCE - ANEXO II - Preencher'!H180</f>
        <v>43891</v>
      </c>
      <c r="H171" s="13" t="str">
        <f>'[1]TCE - ANEXO II - Preencher'!I180</f>
        <v>1 - Plantonista</v>
      </c>
      <c r="I171" s="13">
        <f>'[1]TCE - ANEXO II - Preencher'!J180</f>
        <v>12</v>
      </c>
      <c r="J171" s="15">
        <f>'[1]TCE - ANEXO II - Preencher'!K180</f>
        <v>1584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1695.6699999999996</v>
      </c>
      <c r="N171" s="16">
        <f>'[1]TCE - ANEXO II - Preencher'!R180</f>
        <v>2560.73</v>
      </c>
      <c r="O171" s="17">
        <f>'[1]TCE - ANEXO II - Preencher'!V180</f>
        <v>742.77</v>
      </c>
      <c r="P171" s="18">
        <f>'[1]TCE - ANEXO II - Preencher'!W180</f>
        <v>5097.6299999999992</v>
      </c>
      <c r="S171" s="22">
        <v>48914</v>
      </c>
    </row>
    <row r="172" spans="1:19">
      <c r="A172" s="8">
        <f>IFERROR(VLOOKUP(B172,'[1]DADOS (OCULTAR)'!$P$3:$R$53,3,0),"")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FRANCISCO JOAO ROSSI NETO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225125</v>
      </c>
      <c r="G172" s="14">
        <f>'[1]TCE - ANEXO II - Preencher'!H181</f>
        <v>43891</v>
      </c>
      <c r="H172" s="13" t="str">
        <f>'[1]TCE - ANEXO II - Preencher'!I181</f>
        <v>1 - Plantonista</v>
      </c>
      <c r="I172" s="13">
        <f>'[1]TCE - ANEXO II - Preencher'!J181</f>
        <v>24</v>
      </c>
      <c r="J172" s="15">
        <f>'[1]TCE - ANEXO II - Preencher'!K181</f>
        <v>3168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1778.33</v>
      </c>
      <c r="N172" s="16">
        <f>'[1]TCE - ANEXO II - Preencher'!R181</f>
        <v>4911.92</v>
      </c>
      <c r="O172" s="17">
        <f>'[1]TCE - ANEXO II - Preencher'!V181</f>
        <v>2388.5</v>
      </c>
      <c r="P172" s="18">
        <f>'[1]TCE - ANEXO II - Preencher'!W181</f>
        <v>7469.75</v>
      </c>
      <c r="S172" s="22">
        <v>48945</v>
      </c>
    </row>
    <row r="173" spans="1:19">
      <c r="A173" s="8">
        <f>IFERROR(VLOOKUP(B173,'[1]DADOS (OCULTAR)'!$P$3:$R$53,3,0),"")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DANTON MARTINS FILHO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225270</v>
      </c>
      <c r="G173" s="14">
        <f>'[1]TCE - ANEXO II - Preencher'!H182</f>
        <v>43891</v>
      </c>
      <c r="H173" s="13" t="str">
        <f>'[1]TCE - ANEXO II - Preencher'!I182</f>
        <v>1 - Plantonista</v>
      </c>
      <c r="I173" s="13">
        <f>'[1]TCE - ANEXO II - Preencher'!J182</f>
        <v>24</v>
      </c>
      <c r="J173" s="15">
        <f>'[1]TCE - ANEXO II - Preencher'!K182</f>
        <v>3168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2956.170000000001</v>
      </c>
      <c r="N173" s="16">
        <f>'[1]TCE - ANEXO II - Preencher'!R182</f>
        <v>5798.53</v>
      </c>
      <c r="O173" s="17">
        <f>'[1]TCE - ANEXO II - Preencher'!V182</f>
        <v>2933.76</v>
      </c>
      <c r="P173" s="18">
        <f>'[1]TCE - ANEXO II - Preencher'!W182</f>
        <v>8988.94</v>
      </c>
      <c r="S173" s="22">
        <v>48976</v>
      </c>
    </row>
    <row r="174" spans="1:19">
      <c r="A174" s="8">
        <f>IFERROR(VLOOKUP(B174,'[1]DADOS (OCULTAR)'!$P$3:$R$53,3,0),"")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DANIEL RICARDO PEREIRA CABRAL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43891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1584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1388.75</v>
      </c>
      <c r="N174" s="16">
        <f>'[1]TCE - ANEXO II - Preencher'!R183</f>
        <v>2925.99</v>
      </c>
      <c r="O174" s="17">
        <f>'[1]TCE - ANEXO II - Preencher'!V183</f>
        <v>1249.23</v>
      </c>
      <c r="P174" s="18">
        <f>'[1]TCE - ANEXO II - Preencher'!W183</f>
        <v>4649.51</v>
      </c>
      <c r="S174" s="22">
        <v>49004</v>
      </c>
    </row>
    <row r="175" spans="1:19">
      <c r="A175" s="8">
        <f>IFERROR(VLOOKUP(B175,'[1]DADOS (OCULTAR)'!$P$3:$R$53,3,0),"")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JOAO BOSCO BARRETO COUTO NETO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225125</v>
      </c>
      <c r="G175" s="14">
        <f>'[1]TCE - ANEXO II - Preencher'!H184</f>
        <v>43891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1584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391.09999999999991</v>
      </c>
      <c r="N175" s="16">
        <f>'[1]TCE - ANEXO II - Preencher'!R184</f>
        <v>2560.73</v>
      </c>
      <c r="O175" s="17">
        <f>'[1]TCE - ANEXO II - Preencher'!V184</f>
        <v>767.24</v>
      </c>
      <c r="P175" s="18">
        <f>'[1]TCE - ANEXO II - Preencher'!W184</f>
        <v>3768.59</v>
      </c>
      <c r="S175" s="22">
        <v>49035</v>
      </c>
    </row>
    <row r="176" spans="1:19">
      <c r="A176" s="8">
        <f>IFERROR(VLOOKUP(B176,'[1]DADOS (OCULTAR)'!$P$3:$R$53,3,0),"")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LEONARDO DE OLIVEIRA MEDEIROS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43891</v>
      </c>
      <c r="H176" s="13" t="str">
        <f>'[1]TCE - ANEXO II - Preencher'!I185</f>
        <v>1 - Plantonista</v>
      </c>
      <c r="I176" s="13">
        <f>'[1]TCE - ANEXO II - Preencher'!J185</f>
        <v>24</v>
      </c>
      <c r="J176" s="15">
        <f>'[1]TCE - ANEXO II - Preencher'!K185</f>
        <v>3168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3427.2699999999995</v>
      </c>
      <c r="N176" s="16">
        <f>'[1]TCE - ANEXO II - Preencher'!R185</f>
        <v>4298.53</v>
      </c>
      <c r="O176" s="17">
        <f>'[1]TCE - ANEXO II - Preencher'!V185</f>
        <v>2644.19</v>
      </c>
      <c r="P176" s="18">
        <f>'[1]TCE - ANEXO II - Preencher'!W185</f>
        <v>8249.6099999999988</v>
      </c>
      <c r="S176" s="22">
        <v>49065</v>
      </c>
    </row>
    <row r="177" spans="1:19">
      <c r="A177" s="8">
        <f>IFERROR(VLOOKUP(B177,'[1]DADOS (OCULTAR)'!$P$3:$R$53,3,0),"")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SERGIO PHELLIP OLIVEIRA EUGENIO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225125</v>
      </c>
      <c r="G177" s="14">
        <f>'[1]TCE - ANEXO II - Preencher'!H186</f>
        <v>43891</v>
      </c>
      <c r="H177" s="13" t="str">
        <f>'[1]TCE - ANEXO II - Preencher'!I186</f>
        <v>1 - Plantonista</v>
      </c>
      <c r="I177" s="13">
        <f>'[1]TCE - ANEXO II - Preencher'!J186</f>
        <v>24</v>
      </c>
      <c r="J177" s="15">
        <f>'[1]TCE - ANEXO II - Preencher'!K186</f>
        <v>3168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2062.2399999999989</v>
      </c>
      <c r="N177" s="16">
        <f>'[1]TCE - ANEXO II - Preencher'!R186</f>
        <v>5355.89</v>
      </c>
      <c r="O177" s="17">
        <f>'[1]TCE - ANEXO II - Preencher'!V186</f>
        <v>2605.73</v>
      </c>
      <c r="P177" s="18">
        <f>'[1]TCE - ANEXO II - Preencher'!W186</f>
        <v>7980.4</v>
      </c>
      <c r="S177" s="22">
        <v>49096</v>
      </c>
    </row>
    <row r="178" spans="1:19">
      <c r="A178" s="8">
        <f>IFERROR(VLOOKUP(B178,'[1]DADOS (OCULTAR)'!$P$3:$R$53,3,0),"")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AURI ALVES DOS SANTOS FILHO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225125</v>
      </c>
      <c r="G178" s="14">
        <f>'[1]TCE - ANEXO II - Preencher'!H187</f>
        <v>43891</v>
      </c>
      <c r="H178" s="13" t="str">
        <f>'[1]TCE - ANEXO II - Preencher'!I187</f>
        <v>1 - Plantonista</v>
      </c>
      <c r="I178" s="13">
        <f>'[1]TCE - ANEXO II - Preencher'!J187</f>
        <v>24</v>
      </c>
      <c r="J178" s="15">
        <f>'[1]TCE - ANEXO II - Preencher'!K187</f>
        <v>3168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2632.04</v>
      </c>
      <c r="N178" s="16">
        <f>'[1]TCE - ANEXO II - Preencher'!R187</f>
        <v>4763.79</v>
      </c>
      <c r="O178" s="17">
        <f>'[1]TCE - ANEXO II - Preencher'!V187</f>
        <v>2587.04</v>
      </c>
      <c r="P178" s="18">
        <f>'[1]TCE - ANEXO II - Preencher'!W187</f>
        <v>7976.79</v>
      </c>
      <c r="S178" s="22">
        <v>49126</v>
      </c>
    </row>
    <row r="179" spans="1:19">
      <c r="A179" s="8">
        <f>IFERROR(VLOOKUP(B179,'[1]DADOS (OCULTAR)'!$P$3:$R$53,3,0),"")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VERONICA RAQUEL DOS SANTOS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43891</v>
      </c>
      <c r="H179" s="13" t="str">
        <f>'[1]TCE - ANEXO II - Preencher'!I188</f>
        <v>1 - Plantonista</v>
      </c>
      <c r="I179" s="13">
        <f>'[1]TCE - ANEXO II - Preencher'!J188</f>
        <v>24</v>
      </c>
      <c r="J179" s="15">
        <f>'[1]TCE - ANEXO II - Preencher'!K188</f>
        <v>3168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896.30000000000018</v>
      </c>
      <c r="N179" s="16">
        <f>'[1]TCE - ANEXO II - Preencher'!R188</f>
        <v>3788.84</v>
      </c>
      <c r="O179" s="17">
        <f>'[1]TCE - ANEXO II - Preencher'!V188</f>
        <v>1813.57</v>
      </c>
      <c r="P179" s="18">
        <f>'[1]TCE - ANEXO II - Preencher'!W188</f>
        <v>6039.5700000000006</v>
      </c>
      <c r="S179" s="22">
        <v>49157</v>
      </c>
    </row>
    <row r="180" spans="1:19">
      <c r="A180" s="8">
        <f>IFERROR(VLOOKUP(B180,'[1]DADOS (OCULTAR)'!$P$3:$R$53,3,0),"")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JESSICA FERNANDES DE LIMA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225125</v>
      </c>
      <c r="G180" s="14">
        <f>'[1]TCE - ANEXO II - Preencher'!H189</f>
        <v>43891</v>
      </c>
      <c r="H180" s="13" t="str">
        <f>'[1]TCE - ANEXO II - Preencher'!I189</f>
        <v>1 - Plantonista</v>
      </c>
      <c r="I180" s="13">
        <f>'[1]TCE - ANEXO II - Preencher'!J189</f>
        <v>24</v>
      </c>
      <c r="J180" s="15">
        <f>'[1]TCE - ANEXO II - Preencher'!K189</f>
        <v>3168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1844.21</v>
      </c>
      <c r="N180" s="16">
        <f>'[1]TCE - ANEXO II - Preencher'!R189</f>
        <v>4298.53</v>
      </c>
      <c r="O180" s="17">
        <f>'[1]TCE - ANEXO II - Preencher'!V189</f>
        <v>2357.19</v>
      </c>
      <c r="P180" s="18">
        <f>'[1]TCE - ANEXO II - Preencher'!W189</f>
        <v>6953.5499999999993</v>
      </c>
      <c r="S180" s="22">
        <v>49188</v>
      </c>
    </row>
    <row r="181" spans="1:19">
      <c r="A181" s="8">
        <f>IFERROR(VLOOKUP(B181,'[1]DADOS (OCULTAR)'!$P$3:$R$53,3,0),"")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LARISSA MARIA CABRAL MEDEIROS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225125</v>
      </c>
      <c r="G181" s="14">
        <f>'[1]TCE - ANEXO II - Preencher'!H190</f>
        <v>43891</v>
      </c>
      <c r="H181" s="13" t="str">
        <f>'[1]TCE - ANEXO II - Preencher'!I190</f>
        <v>1 - Plantonista</v>
      </c>
      <c r="I181" s="13">
        <f>'[1]TCE - ANEXO II - Preencher'!J190</f>
        <v>24</v>
      </c>
      <c r="J181" s="15">
        <f>'[1]TCE - ANEXO II - Preencher'!K190</f>
        <v>2428.8000000000002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1758.8400000000006</v>
      </c>
      <c r="N181" s="16">
        <f>'[1]TCE - ANEXO II - Preencher'!R190</f>
        <v>4093.64</v>
      </c>
      <c r="O181" s="17">
        <f>'[1]TCE - ANEXO II - Preencher'!V190</f>
        <v>1438.42</v>
      </c>
      <c r="P181" s="18">
        <f>'[1]TCE - ANEXO II - Preencher'!W190</f>
        <v>6842.8600000000006</v>
      </c>
      <c r="S181" s="22">
        <v>49218</v>
      </c>
    </row>
    <row r="182" spans="1:19">
      <c r="A182" s="8">
        <f>IFERROR(VLOOKUP(B182,'[1]DADOS (OCULTAR)'!$P$3:$R$53,3,0),"")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ANDREANA MARIA DE MENDONCA ALVES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225125</v>
      </c>
      <c r="G182" s="14">
        <f>'[1]TCE - ANEXO II - Preencher'!H191</f>
        <v>43891</v>
      </c>
      <c r="H182" s="13" t="str">
        <f>'[1]TCE - ANEXO II - Preencher'!I191</f>
        <v>1 - Plantonista</v>
      </c>
      <c r="I182" s="13">
        <f>'[1]TCE - ANEXO II - Preencher'!J191</f>
        <v>12</v>
      </c>
      <c r="J182" s="15">
        <f>'[1]TCE - ANEXO II - Preencher'!K191</f>
        <v>1584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342.52999999999975</v>
      </c>
      <c r="N182" s="16">
        <f>'[1]TCE - ANEXO II - Preencher'!R191</f>
        <v>2034.96</v>
      </c>
      <c r="O182" s="17">
        <f>'[1]TCE - ANEXO II - Preencher'!V191</f>
        <v>287.73</v>
      </c>
      <c r="P182" s="18">
        <f>'[1]TCE - ANEXO II - Preencher'!W191</f>
        <v>3673.7599999999998</v>
      </c>
      <c r="S182" s="22">
        <v>49249</v>
      </c>
    </row>
    <row r="183" spans="1:19">
      <c r="A183" s="8">
        <f>IFERROR(VLOOKUP(B183,'[1]DADOS (OCULTAR)'!$P$3:$R$53,3,0),"")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PEDRO GOMES DOS REIS NETO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43891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1531.2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202.0300000000002</v>
      </c>
      <c r="N183" s="16">
        <f>'[1]TCE - ANEXO II - Preencher'!R192</f>
        <v>2526.7199999999998</v>
      </c>
      <c r="O183" s="17">
        <f>'[1]TCE - ANEXO II - Preencher'!V192</f>
        <v>691.78</v>
      </c>
      <c r="P183" s="18">
        <f>'[1]TCE - ANEXO II - Preencher'!W192</f>
        <v>3568.17</v>
      </c>
      <c r="S183" s="22">
        <v>49279</v>
      </c>
    </row>
    <row r="184" spans="1:19">
      <c r="A184" s="8">
        <f>IFERROR(VLOOKUP(B184,'[1]DADOS (OCULTAR)'!$P$3:$R$53,3,0),"")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GABRIELA CARACIOLO NOVAES OERTLI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225125</v>
      </c>
      <c r="G184" s="14">
        <f>'[1]TCE - ANEXO II - Preencher'!H193</f>
        <v>43891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1584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514.97000000000025</v>
      </c>
      <c r="N184" s="16">
        <f>'[1]TCE - ANEXO II - Preencher'!R193</f>
        <v>2925.99</v>
      </c>
      <c r="O184" s="17">
        <f>'[1]TCE - ANEXO II - Preencher'!V193</f>
        <v>1022.97</v>
      </c>
      <c r="P184" s="18">
        <f>'[1]TCE - ANEXO II - Preencher'!W193</f>
        <v>4001.99</v>
      </c>
      <c r="S184" s="22">
        <v>49310</v>
      </c>
    </row>
    <row r="185" spans="1:19">
      <c r="A185" s="8">
        <f>IFERROR(VLOOKUP(B185,'[1]DADOS (OCULTAR)'!$P$3:$R$53,3,0),"")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CAMILA LOBO DE ALMEIDA LIMA</v>
      </c>
      <c r="E185" s="12" t="str">
        <f>IF('[1]TCE - ANEXO II - Preencher'!F194="4 - Assistência Odontológica","2 - Outros Profissionais da saúda",'[1]TCE - ANEXO II - Preencher'!F194)</f>
        <v>1 - Médico</v>
      </c>
      <c r="F185" s="13">
        <f>'[1]TCE - ANEXO II - Preencher'!G194</f>
        <v>225125</v>
      </c>
      <c r="G185" s="14">
        <f>'[1]TCE - ANEXO II - Preencher'!H194</f>
        <v>43891</v>
      </c>
      <c r="H185" s="13" t="str">
        <f>'[1]TCE - ANEXO II - Preencher'!I194</f>
        <v>1 - Plantonista</v>
      </c>
      <c r="I185" s="13">
        <f>'[1]TCE - ANEXO II - Preencher'!J194</f>
        <v>12</v>
      </c>
      <c r="J185" s="15">
        <f>'[1]TCE - ANEXO II - Preencher'!K194</f>
        <v>1056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1503.8400000000001</v>
      </c>
      <c r="N185" s="16">
        <f>'[1]TCE - ANEXO II - Preencher'!R194</f>
        <v>1979.75</v>
      </c>
      <c r="O185" s="17">
        <f>'[1]TCE - ANEXO II - Preencher'!V194</f>
        <v>854.36</v>
      </c>
      <c r="P185" s="18">
        <f>'[1]TCE - ANEXO II - Preencher'!W194</f>
        <v>3685.23</v>
      </c>
      <c r="S185" s="22">
        <v>49341</v>
      </c>
    </row>
    <row r="186" spans="1:19">
      <c r="A186" s="8">
        <f>IFERROR(VLOOKUP(B186,'[1]DADOS (OCULTAR)'!$P$3:$R$53,3,0),"")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FERNANDA FIGUEIRA VICTOR</v>
      </c>
      <c r="E186" s="12" t="str">
        <f>IF('[1]TCE - ANEXO II - Preencher'!F195="4 - Assistência Odontológica","2 - Outros Profissionais da saúda",'[1]TCE - ANEXO II - Preencher'!F195)</f>
        <v>1 - Médico</v>
      </c>
      <c r="F186" s="13">
        <f>'[1]TCE - ANEXO II - Preencher'!G195</f>
        <v>225125</v>
      </c>
      <c r="G186" s="14">
        <f>'[1]TCE - ANEXO II - Preencher'!H195</f>
        <v>43891</v>
      </c>
      <c r="H186" s="13" t="str">
        <f>'[1]TCE - ANEXO II - Preencher'!I195</f>
        <v>1 - Plantonista</v>
      </c>
      <c r="I186" s="13">
        <f>'[1]TCE - ANEXO II - Preencher'!J195</f>
        <v>12</v>
      </c>
      <c r="J186" s="15">
        <f>'[1]TCE - ANEXO II - Preencher'!K195</f>
        <v>1584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209</v>
      </c>
      <c r="N186" s="16">
        <f>'[1]TCE - ANEXO II - Preencher'!R195</f>
        <v>2925.99</v>
      </c>
      <c r="O186" s="17">
        <f>'[1]TCE - ANEXO II - Preencher'!V195</f>
        <v>458.78</v>
      </c>
      <c r="P186" s="18">
        <f>'[1]TCE - ANEXO II - Preencher'!W195</f>
        <v>4260.21</v>
      </c>
      <c r="S186" s="22">
        <v>49369</v>
      </c>
    </row>
    <row r="187" spans="1:19">
      <c r="A187" s="8">
        <f>IFERROR(VLOOKUP(B187,'[1]DADOS (OCULTAR)'!$P$3:$R$53,3,0),"")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ANA AMELIA FRUSCALSO TAVARES CORDEIRO</v>
      </c>
      <c r="E187" s="12" t="str">
        <f>IF('[1]TCE - ANEXO II - Preencher'!F196="4 - Assistência Odontológica","2 - Outros Profissionais da saúda",'[1]TCE - ANEXO II - Preencher'!F196)</f>
        <v>1 - Médico</v>
      </c>
      <c r="F187" s="13">
        <f>'[1]TCE - ANEXO II - Preencher'!G196</f>
        <v>225125</v>
      </c>
      <c r="G187" s="14">
        <f>'[1]TCE - ANEXO II - Preencher'!H196</f>
        <v>43891</v>
      </c>
      <c r="H187" s="13" t="str">
        <f>'[1]TCE - ANEXO II - Preencher'!I196</f>
        <v>1 - Plantonista</v>
      </c>
      <c r="I187" s="13">
        <f>'[1]TCE - ANEXO II - Preencher'!J196</f>
        <v>24</v>
      </c>
      <c r="J187" s="15">
        <f>'[1]TCE - ANEXO II - Preencher'!K196</f>
        <v>1161.5999999999999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76.630000000000109</v>
      </c>
      <c r="N187" s="16">
        <f>'[1]TCE - ANEXO II - Preencher'!R196</f>
        <v>2106.67</v>
      </c>
      <c r="O187" s="17">
        <f>'[1]TCE - ANEXO II - Preencher'!V196</f>
        <v>425.07</v>
      </c>
      <c r="P187" s="18">
        <f>'[1]TCE - ANEXO II - Preencher'!W196</f>
        <v>2919.83</v>
      </c>
      <c r="S187" s="22">
        <v>49400</v>
      </c>
    </row>
    <row r="188" spans="1:19">
      <c r="A188" s="8">
        <f>IFERROR(VLOOKUP(B188,'[1]DADOS (OCULTAR)'!$P$3:$R$53,3,0),"")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ANTONIO SERGIO DE ANDRADE</v>
      </c>
      <c r="E188" s="12" t="str">
        <f>IF('[1]TCE - ANEXO II - Preencher'!F197="4 - Assistência Odontológica","2 - Outros Profissionais da saúda",'[1]TCE - ANEXO II - Preencher'!F197)</f>
        <v>1 - Médico</v>
      </c>
      <c r="F188" s="13">
        <f>'[1]TCE - ANEXO II - Preencher'!G197</f>
        <v>225125</v>
      </c>
      <c r="G188" s="14">
        <f>'[1]TCE - ANEXO II - Preencher'!H197</f>
        <v>43891</v>
      </c>
      <c r="H188" s="13" t="str">
        <f>'[1]TCE - ANEXO II - Preencher'!I197</f>
        <v>1 - Plantonista</v>
      </c>
      <c r="I188" s="13">
        <f>'[1]TCE - ANEXO II - Preencher'!J197</f>
        <v>24</v>
      </c>
      <c r="J188" s="15">
        <f>'[1]TCE - ANEXO II - Preencher'!K197</f>
        <v>2745.6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455.69000000000005</v>
      </c>
      <c r="N188" s="16">
        <f>'[1]TCE - ANEXO II - Preencher'!R197</f>
        <v>4053.4</v>
      </c>
      <c r="O188" s="17">
        <f>'[1]TCE - ANEXO II - Preencher'!V197</f>
        <v>2466.59</v>
      </c>
      <c r="P188" s="18">
        <f>'[1]TCE - ANEXO II - Preencher'!W197</f>
        <v>4788.1000000000004</v>
      </c>
      <c r="S188" s="22">
        <v>49430</v>
      </c>
    </row>
    <row r="189" spans="1:19">
      <c r="A189" s="8">
        <f>IFERROR(VLOOKUP(B189,'[1]DADOS (OCULTAR)'!$P$3:$R$53,3,0),"")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HEMERSON DINIZ ADRIANO DE SOUZA</v>
      </c>
      <c r="E189" s="12" t="str">
        <f>IF('[1]TCE - ANEXO II - Preencher'!F198="4 - Assistência Odontológica","2 - Outros Profissionais da saúda",'[1]TCE - ANEXO II - Preencher'!F198)</f>
        <v>1 - Médico</v>
      </c>
      <c r="F189" s="13">
        <f>'[1]TCE - ANEXO II - Preencher'!G198</f>
        <v>225125</v>
      </c>
      <c r="G189" s="14">
        <f>'[1]TCE - ANEXO II - Preencher'!H198</f>
        <v>43891</v>
      </c>
      <c r="H189" s="13" t="str">
        <f>'[1]TCE - ANEXO II - Preencher'!I198</f>
        <v>1 - Plantonista</v>
      </c>
      <c r="I189" s="13">
        <f>'[1]TCE - ANEXO II - Preencher'!J198</f>
        <v>24</v>
      </c>
      <c r="J189" s="15">
        <f>'[1]TCE - ANEXO II - Preencher'!K198</f>
        <v>3168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2900.26</v>
      </c>
      <c r="N189" s="16">
        <f>'[1]TCE - ANEXO II - Preencher'!R198</f>
        <v>4933.83</v>
      </c>
      <c r="O189" s="17">
        <f>'[1]TCE - ANEXO II - Preencher'!V198</f>
        <v>2726.45</v>
      </c>
      <c r="P189" s="18">
        <f>'[1]TCE - ANEXO II - Preencher'!W198</f>
        <v>8275.64</v>
      </c>
      <c r="S189" s="22">
        <v>49461</v>
      </c>
    </row>
    <row r="190" spans="1:19">
      <c r="A190" s="8">
        <f>IFERROR(VLOOKUP(B190,'[1]DADOS (OCULTAR)'!$P$3:$R$53,3,0),"")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FRANCISCA NOBREGA DE FIGUEIREDO</v>
      </c>
      <c r="E190" s="12" t="str">
        <f>IF('[1]TCE - ANEXO II - Preencher'!F199="4 - Assistência Odontológica","2 - Outros Profissionais da saúda",'[1]TCE - ANEXO II - Preencher'!F199)</f>
        <v>1 - Médico</v>
      </c>
      <c r="F190" s="13">
        <f>'[1]TCE - ANEXO II - Preencher'!G199</f>
        <v>225125</v>
      </c>
      <c r="G190" s="14">
        <f>'[1]TCE - ANEXO II - Preencher'!H199</f>
        <v>43891</v>
      </c>
      <c r="H190" s="13" t="str">
        <f>'[1]TCE - ANEXO II - Preencher'!I199</f>
        <v>1 - Plantonista</v>
      </c>
      <c r="I190" s="13">
        <f>'[1]TCE - ANEXO II - Preencher'!J199</f>
        <v>36</v>
      </c>
      <c r="J190" s="15">
        <f>'[1]TCE - ANEXO II - Preencher'!K199</f>
        <v>4752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4259.4199999999992</v>
      </c>
      <c r="N190" s="16">
        <f>'[1]TCE - ANEXO II - Preencher'!R199</f>
        <v>7007.38</v>
      </c>
      <c r="O190" s="17">
        <f>'[1]TCE - ANEXO II - Preencher'!V199</f>
        <v>4118.5</v>
      </c>
      <c r="P190" s="18">
        <f>'[1]TCE - ANEXO II - Preencher'!W199</f>
        <v>11900.3</v>
      </c>
      <c r="S190" s="22">
        <v>49491</v>
      </c>
    </row>
    <row r="191" spans="1:19">
      <c r="A191" s="8">
        <f>IFERROR(VLOOKUP(B191,'[1]DADOS (OCULTAR)'!$P$3:$R$53,3,0),"")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CAMILA FERNANDA CANDIDO DE ALBUQUERQUE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225125</v>
      </c>
      <c r="G191" s="14">
        <f>'[1]TCE - ANEXO II - Preencher'!H200</f>
        <v>43891</v>
      </c>
      <c r="H191" s="13" t="str">
        <f>'[1]TCE - ANEXO II - Preencher'!I200</f>
        <v>1 - Plantonista</v>
      </c>
      <c r="I191" s="13">
        <f>'[1]TCE - ANEXO II - Preencher'!J200</f>
        <v>36</v>
      </c>
      <c r="J191" s="15">
        <f>'[1]TCE - ANEXO II - Preencher'!K200</f>
        <v>4752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3216.8599999999997</v>
      </c>
      <c r="N191" s="16">
        <f>'[1]TCE - ANEXO II - Preencher'!R200</f>
        <v>6854.03</v>
      </c>
      <c r="O191" s="17">
        <f>'[1]TCE - ANEXO II - Preencher'!V200</f>
        <v>3743.52</v>
      </c>
      <c r="P191" s="18">
        <f>'[1]TCE - ANEXO II - Preencher'!W200</f>
        <v>11079.369999999999</v>
      </c>
      <c r="S191" s="22">
        <v>49522</v>
      </c>
    </row>
    <row r="192" spans="1:19">
      <c r="A192" s="8">
        <f>IFERROR(VLOOKUP(B192,'[1]DADOS (OCULTAR)'!$P$3:$R$53,3,0),"")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MAGDA MARIA APOLINARIO BARBOSA</v>
      </c>
      <c r="E192" s="12" t="str">
        <f>IF('[1]TCE - ANEXO II - Preencher'!F201="4 - Assistência Odontológica","2 - Outros Profissionais da saúda",'[1]TCE - ANEXO II - Preencher'!F201)</f>
        <v>1 - Médico</v>
      </c>
      <c r="F192" s="13">
        <f>'[1]TCE - ANEXO II - Preencher'!G201</f>
        <v>225125</v>
      </c>
      <c r="G192" s="14">
        <f>'[1]TCE - ANEXO II - Preencher'!H201</f>
        <v>43891</v>
      </c>
      <c r="H192" s="13" t="str">
        <f>'[1]TCE - ANEXO II - Preencher'!I201</f>
        <v>1 - Plantonista</v>
      </c>
      <c r="I192" s="13">
        <f>'[1]TCE - ANEXO II - Preencher'!J201</f>
        <v>36</v>
      </c>
      <c r="J192" s="15">
        <f>'[1]TCE - ANEXO II - Preencher'!K201</f>
        <v>3326.4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3307.74</v>
      </c>
      <c r="N192" s="16">
        <f>'[1]TCE - ANEXO II - Preencher'!R201</f>
        <v>5126.32</v>
      </c>
      <c r="O192" s="17">
        <f>'[1]TCE - ANEXO II - Preencher'!V201</f>
        <v>2959.93</v>
      </c>
      <c r="P192" s="18">
        <f>'[1]TCE - ANEXO II - Preencher'!W201</f>
        <v>8800.5299999999988</v>
      </c>
      <c r="S192" s="22">
        <v>49553</v>
      </c>
    </row>
    <row r="193" spans="1:19">
      <c r="A193" s="8">
        <f>IFERROR(VLOOKUP(B193,'[1]DADOS (OCULTAR)'!$P$3:$R$53,3,0),"")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REBECCA DE LUNA COUTO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225125</v>
      </c>
      <c r="G193" s="14">
        <f>'[1]TCE - ANEXO II - Preencher'!H202</f>
        <v>43891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1584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2137.1</v>
      </c>
      <c r="N193" s="16">
        <f>'[1]TCE - ANEXO II - Preencher'!R202</f>
        <v>2560.73</v>
      </c>
      <c r="O193" s="17">
        <f>'[1]TCE - ANEXO II - Preencher'!V202</f>
        <v>1375.12</v>
      </c>
      <c r="P193" s="18">
        <f>'[1]TCE - ANEXO II - Preencher'!W202</f>
        <v>4906.71</v>
      </c>
      <c r="S193" s="22">
        <v>49583</v>
      </c>
    </row>
    <row r="194" spans="1:19">
      <c r="A194" s="8">
        <f>IFERROR(VLOOKUP(B194,'[1]DADOS (OCULTAR)'!$P$3:$R$53,3,0),"")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RAIANE TAVARES CARVALHO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225125</v>
      </c>
      <c r="G194" s="14">
        <f>'[1]TCE - ANEXO II - Preencher'!H203</f>
        <v>43891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528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69.670000000000073</v>
      </c>
      <c r="N194" s="16">
        <f>'[1]TCE - ANEXO II - Preencher'!R203</f>
        <v>559.22</v>
      </c>
      <c r="O194" s="17">
        <f>'[1]TCE - ANEXO II - Preencher'!V203</f>
        <v>129.53</v>
      </c>
      <c r="P194" s="18">
        <f>'[1]TCE - ANEXO II - Preencher'!W203</f>
        <v>1027.3600000000001</v>
      </c>
      <c r="S194" s="22">
        <v>49614</v>
      </c>
    </row>
    <row r="195" spans="1:19">
      <c r="A195" s="8">
        <f>IFERROR(VLOOKUP(B195,'[1]DADOS (OCULTAR)'!$P$3:$R$53,3,0),"")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MARIANA DA COSTA BEZERRA</v>
      </c>
      <c r="E195" s="12" t="str">
        <f>IF('[1]TCE - ANEXO II - Preencher'!F204="4 - Assistência Odontológica","2 - Outros Profissionais da saúda",'[1]TCE - ANEXO II - Preencher'!F204)</f>
        <v>1 - Médico</v>
      </c>
      <c r="F195" s="13">
        <f>'[1]TCE - ANEXO II - Preencher'!G204</f>
        <v>225125</v>
      </c>
      <c r="G195" s="14">
        <f>'[1]TCE - ANEXO II - Preencher'!H204</f>
        <v>43891</v>
      </c>
      <c r="H195" s="13" t="str">
        <f>'[1]TCE - ANEXO II - Preencher'!I204</f>
        <v>1 - Plantonista</v>
      </c>
      <c r="I195" s="13">
        <f>'[1]TCE - ANEXO II - Preencher'!J204</f>
        <v>12</v>
      </c>
      <c r="J195" s="15">
        <f>'[1]TCE - ANEXO II - Preencher'!K204</f>
        <v>1584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4056.0699999999997</v>
      </c>
      <c r="N195" s="16">
        <f>'[1]TCE - ANEXO II - Preencher'!R204</f>
        <v>3857.74</v>
      </c>
      <c r="O195" s="17">
        <f>'[1]TCE - ANEXO II - Preencher'!V204</f>
        <v>2265.86</v>
      </c>
      <c r="P195" s="18">
        <f>'[1]TCE - ANEXO II - Preencher'!W204</f>
        <v>7231.9499999999989</v>
      </c>
      <c r="S195" s="22">
        <v>49644</v>
      </c>
    </row>
    <row r="196" spans="1:19">
      <c r="A196" s="8">
        <f>IFERROR(VLOOKUP(B196,'[1]DADOS (OCULTAR)'!$P$3:$R$53,3,0),"")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JOSETE ALVES DO AMARAL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225125</v>
      </c>
      <c r="G196" s="14">
        <f>'[1]TCE - ANEXO II - Preencher'!H205</f>
        <v>43891</v>
      </c>
      <c r="H196" s="13" t="str">
        <f>'[1]TCE - ANEXO II - Preencher'!I205</f>
        <v>1 - Plantonista</v>
      </c>
      <c r="I196" s="13">
        <f>'[1]TCE - ANEXO II - Preencher'!J205</f>
        <v>24</v>
      </c>
      <c r="J196" s="15">
        <f>'[1]TCE - ANEXO II - Preencher'!K205</f>
        <v>3168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1945.3599999999997</v>
      </c>
      <c r="N196" s="16">
        <f>'[1]TCE - ANEXO II - Preencher'!R205</f>
        <v>4298.53</v>
      </c>
      <c r="O196" s="17">
        <f>'[1]TCE - ANEXO II - Preencher'!V205</f>
        <v>2253.8200000000002</v>
      </c>
      <c r="P196" s="18">
        <f>'[1]TCE - ANEXO II - Preencher'!W205</f>
        <v>7158.07</v>
      </c>
      <c r="S196" s="22">
        <v>49675</v>
      </c>
    </row>
    <row r="197" spans="1:19">
      <c r="A197" s="8">
        <f>IFERROR(VLOOKUP(B197,'[1]DADOS (OCULTAR)'!$P$3:$R$53,3,0),"")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MANUELA DE MELO RIBEIRO PARANHOS AGRA</v>
      </c>
      <c r="E197" s="12" t="str">
        <f>IF('[1]TCE - ANEXO II - Preencher'!F206="4 - Assistência Odontológica","2 - Outros Profissionais da saúda",'[1]TCE - ANEXO II - Preencher'!F206)</f>
        <v>1 - Médico</v>
      </c>
      <c r="F197" s="13">
        <f>'[1]TCE - ANEXO II - Preencher'!G206</f>
        <v>225125</v>
      </c>
      <c r="G197" s="14">
        <f>'[1]TCE - ANEXO II - Preencher'!H206</f>
        <v>43891</v>
      </c>
      <c r="H197" s="13" t="str">
        <f>'[1]TCE - ANEXO II - Preencher'!I206</f>
        <v>1 - Plantonista</v>
      </c>
      <c r="I197" s="13">
        <f>'[1]TCE - ANEXO II - Preencher'!J206</f>
        <v>24</v>
      </c>
      <c r="J197" s="15">
        <f>'[1]TCE - ANEXO II - Preencher'!K206</f>
        <v>3168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13183.45</v>
      </c>
      <c r="N197" s="16">
        <f>'[1]TCE - ANEXO II - Preencher'!R206</f>
        <v>4298.53</v>
      </c>
      <c r="O197" s="17">
        <f>'[1]TCE - ANEXO II - Preencher'!V206</f>
        <v>2410.9699999999998</v>
      </c>
      <c r="P197" s="18">
        <f>'[1]TCE - ANEXO II - Preencher'!W206</f>
        <v>18239.009999999998</v>
      </c>
      <c r="S197" s="22">
        <v>49706</v>
      </c>
    </row>
    <row r="198" spans="1:19">
      <c r="A198" s="8">
        <f>IFERROR(VLOOKUP(B198,'[1]DADOS (OCULTAR)'!$P$3:$R$53,3,0),"")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JAKIELE BEM GOMES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43891</v>
      </c>
      <c r="H198" s="13" t="str">
        <f>'[1]TCE - ANEXO II - Preencher'!I207</f>
        <v>1 - Plantonista</v>
      </c>
      <c r="I198" s="13">
        <f>'[1]TCE - ANEXO II - Preencher'!J207</f>
        <v>24</v>
      </c>
      <c r="J198" s="15">
        <f>'[1]TCE - ANEXO II - Preencher'!K207</f>
        <v>3168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2797.33</v>
      </c>
      <c r="N198" s="16">
        <f>'[1]TCE - ANEXO II - Preencher'!R207</f>
        <v>4386.16</v>
      </c>
      <c r="O198" s="17">
        <f>'[1]TCE - ANEXO II - Preencher'!V207</f>
        <v>2528.84</v>
      </c>
      <c r="P198" s="18">
        <f>'[1]TCE - ANEXO II - Preencher'!W207</f>
        <v>7822.65</v>
      </c>
      <c r="S198" s="22">
        <v>49735</v>
      </c>
    </row>
    <row r="199" spans="1:19">
      <c r="A199" s="8">
        <f>IFERROR(VLOOKUP(B199,'[1]DADOS (OCULTAR)'!$P$3:$R$53,3,0),"")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DEBORA COUTINHO PEREIRA</v>
      </c>
      <c r="E199" s="12" t="str">
        <f>IF('[1]TCE - ANEXO II - Preencher'!F208="4 - Assistência Odontológica","2 - Outros Profissionais da saúda",'[1]TCE - ANEXO II - Preencher'!F208)</f>
        <v>1 - Médico</v>
      </c>
      <c r="F199" s="13">
        <f>'[1]TCE - ANEXO II - Preencher'!G208</f>
        <v>225125</v>
      </c>
      <c r="G199" s="14">
        <f>'[1]TCE - ANEXO II - Preencher'!H208</f>
        <v>43891</v>
      </c>
      <c r="H199" s="13" t="str">
        <f>'[1]TCE - ANEXO II - Preencher'!I208</f>
        <v>1 - Plantonista</v>
      </c>
      <c r="I199" s="13">
        <f>'[1]TCE - ANEXO II - Preencher'!J208</f>
        <v>36</v>
      </c>
      <c r="J199" s="15">
        <f>'[1]TCE - ANEXO II - Preencher'!K208</f>
        <v>3326.4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4311.4900000000007</v>
      </c>
      <c r="N199" s="16">
        <f>'[1]TCE - ANEXO II - Preencher'!R208</f>
        <v>5959.21</v>
      </c>
      <c r="O199" s="17">
        <f>'[1]TCE - ANEXO II - Preencher'!V208</f>
        <v>3532.36</v>
      </c>
      <c r="P199" s="18">
        <f>'[1]TCE - ANEXO II - Preencher'!W208</f>
        <v>10064.740000000002</v>
      </c>
      <c r="S199" s="22">
        <v>49766</v>
      </c>
    </row>
    <row r="200" spans="1:19">
      <c r="A200" s="8">
        <f>IFERROR(VLOOKUP(B200,'[1]DADOS (OCULTAR)'!$P$3:$R$53,3,0),"")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NATALIA PALMEIRA LEITE DE LIMA ACCIOLY</v>
      </c>
      <c r="E200" s="12" t="str">
        <f>IF('[1]TCE - ANEXO II - Preencher'!F209="4 - Assistência Odontológica","2 - Outros Profissionais da saúda",'[1]TCE - ANEXO II - Preencher'!F209)</f>
        <v>1 - Médico</v>
      </c>
      <c r="F200" s="13">
        <f>'[1]TCE - ANEXO II - Preencher'!G209</f>
        <v>225125</v>
      </c>
      <c r="G200" s="14">
        <f>'[1]TCE - ANEXO II - Preencher'!H209</f>
        <v>43891</v>
      </c>
      <c r="H200" s="13" t="str">
        <f>'[1]TCE - ANEXO II - Preencher'!I209</f>
        <v>1 - Plantonista</v>
      </c>
      <c r="I200" s="13">
        <f>'[1]TCE - ANEXO II - Preencher'!J209</f>
        <v>12</v>
      </c>
      <c r="J200" s="15">
        <f>'[1]TCE - ANEXO II - Preencher'!K209</f>
        <v>422.4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2954.0400000000004</v>
      </c>
      <c r="N200" s="16">
        <f>'[1]TCE - ANEXO II - Preencher'!R209</f>
        <v>1350.9</v>
      </c>
      <c r="O200" s="17">
        <f>'[1]TCE - ANEXO II - Preencher'!V209</f>
        <v>627.09</v>
      </c>
      <c r="P200" s="18">
        <f>'[1]TCE - ANEXO II - Preencher'!W209</f>
        <v>4100.25</v>
      </c>
      <c r="S200" s="22">
        <v>49796</v>
      </c>
    </row>
    <row r="201" spans="1:19">
      <c r="A201" s="8">
        <f>IFERROR(VLOOKUP(B201,'[1]DADOS (OCULTAR)'!$P$3:$R$53,3,0),"")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ALISSON JOSE DE LIMA PEIXOTO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43891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1584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849.72999999999956</v>
      </c>
      <c r="N201" s="16">
        <f>'[1]TCE - ANEXO II - Preencher'!R210</f>
        <v>2122.59</v>
      </c>
      <c r="O201" s="17">
        <f>'[1]TCE - ANEXO II - Preencher'!V210</f>
        <v>818.05</v>
      </c>
      <c r="P201" s="18">
        <f>'[1]TCE - ANEXO II - Preencher'!W210</f>
        <v>3738.2699999999995</v>
      </c>
      <c r="S201" s="22">
        <v>49827</v>
      </c>
    </row>
    <row r="202" spans="1:19">
      <c r="A202" s="8">
        <f>IFERROR(VLOOKUP(B202,'[1]DADOS (OCULTAR)'!$P$3:$R$53,3,0),"")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CARLOS JOSE LIMA DE MEDEIROS</v>
      </c>
      <c r="E202" s="12" t="str">
        <f>IF('[1]TCE - ANEXO II - Preencher'!F211="4 - Assistência Odontológica","2 - Outros Profissionais da saúda",'[1]TCE - ANEXO II - Preencher'!F211)</f>
        <v>1 - Médico</v>
      </c>
      <c r="F202" s="13">
        <f>'[1]TCE - ANEXO II - Preencher'!G211</f>
        <v>225125</v>
      </c>
      <c r="G202" s="14">
        <f>'[1]TCE - ANEXO II - Preencher'!H211</f>
        <v>43891</v>
      </c>
      <c r="H202" s="13" t="str">
        <f>'[1]TCE - ANEXO II - Preencher'!I211</f>
        <v>1 - Plantonista</v>
      </c>
      <c r="I202" s="13">
        <f>'[1]TCE - ANEXO II - Preencher'!J211</f>
        <v>12</v>
      </c>
      <c r="J202" s="15">
        <f>'[1]TCE - ANEXO II - Preencher'!K211</f>
        <v>1584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1486.9399999999996</v>
      </c>
      <c r="N202" s="16">
        <f>'[1]TCE - ANEXO II - Preencher'!R211</f>
        <v>2034.96</v>
      </c>
      <c r="O202" s="17">
        <f>'[1]TCE - ANEXO II - Preencher'!V211</f>
        <v>1668.9</v>
      </c>
      <c r="P202" s="18">
        <f>'[1]TCE - ANEXO II - Preencher'!W211</f>
        <v>3436.9999999999995</v>
      </c>
      <c r="S202" s="22">
        <v>49857</v>
      </c>
    </row>
    <row r="203" spans="1:19">
      <c r="A203" s="8">
        <f>IFERROR(VLOOKUP(B203,'[1]DADOS (OCULTAR)'!$P$3:$R$53,3,0),"")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MILENA LINS DE CERQUEIRA PORTO</v>
      </c>
      <c r="E203" s="12" t="str">
        <f>IF('[1]TCE - ANEXO II - Preencher'!F212="4 - Assistência Odontológica","2 - Outros Profissionais da saúda",'[1]TCE - ANEXO II - Preencher'!F212)</f>
        <v>1 - Médico</v>
      </c>
      <c r="F203" s="13">
        <f>'[1]TCE - ANEXO II - Preencher'!G212</f>
        <v>225125</v>
      </c>
      <c r="G203" s="14">
        <f>'[1]TCE - ANEXO II - Preencher'!H212</f>
        <v>43891</v>
      </c>
      <c r="H203" s="13" t="str">
        <f>'[1]TCE - ANEXO II - Preencher'!I212</f>
        <v>1 - Plantonista</v>
      </c>
      <c r="I203" s="13">
        <f>'[1]TCE - ANEXO II - Preencher'!J212</f>
        <v>12</v>
      </c>
      <c r="J203" s="15">
        <f>'[1]TCE - ANEXO II - Preencher'!K212</f>
        <v>0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0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0</v>
      </c>
      <c r="S203" s="22">
        <v>49888</v>
      </c>
    </row>
    <row r="204" spans="1:19">
      <c r="A204" s="8">
        <f>IFERROR(VLOOKUP(B204,'[1]DADOS (OCULTAR)'!$P$3:$R$53,3,0),"")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PATRICIA SOUZA NASCIMENTO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43891</v>
      </c>
      <c r="H204" s="13" t="str">
        <f>'[1]TCE - ANEXO II - Preencher'!I213</f>
        <v>1 - Plantonista</v>
      </c>
      <c r="I204" s="13">
        <f>'[1]TCE - ANEXO II - Preencher'!J213</f>
        <v>12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0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0</v>
      </c>
      <c r="S204" s="22">
        <v>49919</v>
      </c>
    </row>
    <row r="205" spans="1:19">
      <c r="A205" s="8">
        <f>IFERROR(VLOOKUP(B205,'[1]DADOS (OCULTAR)'!$P$3:$R$53,3,0),"")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BRITA NIKA SUAREZ ARTEAGA</v>
      </c>
      <c r="E205" s="12" t="str">
        <f>IF('[1]TCE - ANEXO II - Preencher'!F214="4 - Assistência Odontológica","2 - Outros Profissionais da saúda",'[1]TCE - ANEXO II - Preencher'!F214)</f>
        <v>1 - Médico</v>
      </c>
      <c r="F205" s="13">
        <f>'[1]TCE - ANEXO II - Preencher'!G214</f>
        <v>225125</v>
      </c>
      <c r="G205" s="14">
        <f>'[1]TCE - ANEXO II - Preencher'!H214</f>
        <v>43891</v>
      </c>
      <c r="H205" s="13" t="str">
        <f>'[1]TCE - ANEXO II - Preencher'!I214</f>
        <v>1 - Plantonista</v>
      </c>
      <c r="I205" s="13">
        <f>'[1]TCE - ANEXO II - Preencher'!J214</f>
        <v>24</v>
      </c>
      <c r="J205" s="15">
        <f>'[1]TCE - ANEXO II - Preencher'!K214</f>
        <v>3168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665.32999999999993</v>
      </c>
      <c r="N205" s="16">
        <f>'[1]TCE - ANEXO II - Preencher'!R214</f>
        <v>4933.83</v>
      </c>
      <c r="O205" s="17">
        <f>'[1]TCE - ANEXO II - Preencher'!V214</f>
        <v>2590.73</v>
      </c>
      <c r="P205" s="18">
        <f>'[1]TCE - ANEXO II - Preencher'!W214</f>
        <v>6176.43</v>
      </c>
      <c r="S205" s="22">
        <v>49949</v>
      </c>
    </row>
    <row r="206" spans="1:19">
      <c r="A206" s="8">
        <f>IFERROR(VLOOKUP(B206,'[1]DADOS (OCULTAR)'!$P$3:$R$53,3,0),"")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THAYANE DOS SANTOS CAVALCANTI</v>
      </c>
      <c r="E206" s="12" t="str">
        <f>IF('[1]TCE - ANEXO II - Preencher'!F215="4 - Assistência Odontológica","2 - Outros Profissionais da saúda",'[1]TCE - ANEXO II - Preencher'!F215)</f>
        <v>1 - Médico</v>
      </c>
      <c r="F206" s="13">
        <f>'[1]TCE - ANEXO II - Preencher'!G215</f>
        <v>225125</v>
      </c>
      <c r="G206" s="14">
        <f>'[1]TCE - ANEXO II - Preencher'!H215</f>
        <v>43891</v>
      </c>
      <c r="H206" s="13" t="str">
        <f>'[1]TCE - ANEXO II - Preencher'!I215</f>
        <v>1 - Plantonista</v>
      </c>
      <c r="I206" s="13">
        <f>'[1]TCE - ANEXO II - Preencher'!J215</f>
        <v>24</v>
      </c>
      <c r="J206" s="15">
        <f>'[1]TCE - ANEXO II - Preencher'!K215</f>
        <v>3168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989.10000000000036</v>
      </c>
      <c r="N206" s="16">
        <f>'[1]TCE - ANEXO II - Preencher'!R215</f>
        <v>3690.17</v>
      </c>
      <c r="O206" s="17">
        <f>'[1]TCE - ANEXO II - Preencher'!V215</f>
        <v>1812.58</v>
      </c>
      <c r="P206" s="18">
        <f>'[1]TCE - ANEXO II - Preencher'!W215</f>
        <v>6034.6900000000005</v>
      </c>
      <c r="S206" s="22">
        <v>49980</v>
      </c>
    </row>
    <row r="207" spans="1:19">
      <c r="A207" s="8">
        <f>IFERROR(VLOOKUP(B207,'[1]DADOS (OCULTAR)'!$P$3:$R$53,3,0),"")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PRISCILA GEORGETE CAMELO DE VALOIS CORREIA</v>
      </c>
      <c r="E207" s="12" t="str">
        <f>IF('[1]TCE - ANEXO II - Preencher'!F216="4 - Assistência Odontológica","2 - Outros Profissionais da saúda",'[1]TCE - ANEXO II - Preencher'!F216)</f>
        <v>1 - Médico</v>
      </c>
      <c r="F207" s="13">
        <f>'[1]TCE - ANEXO II - Preencher'!G216</f>
        <v>225125</v>
      </c>
      <c r="G207" s="14">
        <f>'[1]TCE - ANEXO II - Preencher'!H216</f>
        <v>43891</v>
      </c>
      <c r="H207" s="13" t="str">
        <f>'[1]TCE - ANEXO II - Preencher'!I216</f>
        <v>1 - Plantonista</v>
      </c>
      <c r="I207" s="13">
        <f>'[1]TCE - ANEXO II - Preencher'!J216</f>
        <v>12</v>
      </c>
      <c r="J207" s="15">
        <f>'[1]TCE - ANEXO II - Preencher'!K216</f>
        <v>1478.4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5943.67</v>
      </c>
      <c r="N207" s="16">
        <f>'[1]TCE - ANEXO II - Preencher'!R216</f>
        <v>2228.5</v>
      </c>
      <c r="O207" s="17">
        <f>'[1]TCE - ANEXO II - Preencher'!V216</f>
        <v>732.54</v>
      </c>
      <c r="P207" s="18">
        <f>'[1]TCE - ANEXO II - Preencher'!W216</f>
        <v>8918.0299999999988</v>
      </c>
      <c r="S207" s="22">
        <v>50010</v>
      </c>
    </row>
    <row r="208" spans="1:19">
      <c r="A208" s="8">
        <f>IFERROR(VLOOKUP(B208,'[1]DADOS (OCULTAR)'!$P$3:$R$53,3,0),"")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SUELANY DE SOUZA WANDERLEY</v>
      </c>
      <c r="E208" s="12" t="str">
        <f>IF('[1]TCE - ANEXO II - Preencher'!F217="4 - Assistência Odontológica","2 - Outros Profissionais da saúda",'[1]TCE - ANEXO II - Preencher'!F217)</f>
        <v>1 - Médico</v>
      </c>
      <c r="F208" s="13">
        <f>'[1]TCE - ANEXO II - Preencher'!G217</f>
        <v>225125</v>
      </c>
      <c r="G208" s="14">
        <f>'[1]TCE - ANEXO II - Preencher'!H217</f>
        <v>43891</v>
      </c>
      <c r="H208" s="13" t="str">
        <f>'[1]TCE - ANEXO II - Preencher'!I217</f>
        <v>1 - Plantonista</v>
      </c>
      <c r="I208" s="13">
        <f>'[1]TCE - ANEXO II - Preencher'!J217</f>
        <v>12</v>
      </c>
      <c r="J208" s="15">
        <f>'[1]TCE - ANEXO II - Preencher'!K217</f>
        <v>1584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816.94</v>
      </c>
      <c r="N208" s="16">
        <f>'[1]TCE - ANEXO II - Preencher'!R217</f>
        <v>2290.69</v>
      </c>
      <c r="O208" s="17">
        <f>'[1]TCE - ANEXO II - Preencher'!V217</f>
        <v>1234.1300000000001</v>
      </c>
      <c r="P208" s="18">
        <f>'[1]TCE - ANEXO II - Preencher'!W217</f>
        <v>3457.5</v>
      </c>
      <c r="S208" s="22">
        <v>50041</v>
      </c>
    </row>
    <row r="209" spans="1:19">
      <c r="A209" s="8">
        <f>IFERROR(VLOOKUP(B209,'[1]DADOS (OCULTAR)'!$P$3:$R$53,3,0),"")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CARLA CRISTINA INACIO SILVA</v>
      </c>
      <c r="E209" s="12" t="str">
        <f>IF('[1]TCE - ANEXO II - Preencher'!F218="4 - Assistência Odontológica","2 - Outros Profissionais da saúda",'[1]TCE - ANEXO II - Preencher'!F218)</f>
        <v>1 - Médico</v>
      </c>
      <c r="F209" s="13">
        <f>'[1]TCE - ANEXO II - Preencher'!G218</f>
        <v>225125</v>
      </c>
      <c r="G209" s="14">
        <f>'[1]TCE - ANEXO II - Preencher'!H218</f>
        <v>43891</v>
      </c>
      <c r="H209" s="13" t="str">
        <f>'[1]TCE - ANEXO II - Preencher'!I218</f>
        <v>1 - Plantonista</v>
      </c>
      <c r="I209" s="13">
        <f>'[1]TCE - ANEXO II - Preencher'!J218</f>
        <v>12</v>
      </c>
      <c r="J209" s="15">
        <f>'[1]TCE - ANEXO II - Preencher'!K218</f>
        <v>1161.5999999999999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1108.0100000000002</v>
      </c>
      <c r="N209" s="16">
        <f>'[1]TCE - ANEXO II - Preencher'!R218</f>
        <v>1786.21</v>
      </c>
      <c r="O209" s="17">
        <f>'[1]TCE - ANEXO II - Preencher'!V218</f>
        <v>335.64</v>
      </c>
      <c r="P209" s="18">
        <f>'[1]TCE - ANEXO II - Preencher'!W218</f>
        <v>3720.1800000000003</v>
      </c>
      <c r="S209" s="22">
        <v>50072</v>
      </c>
    </row>
    <row r="210" spans="1:19">
      <c r="A210" s="8">
        <f>IFERROR(VLOOKUP(B210,'[1]DADOS (OCULTAR)'!$P$3:$R$53,3,0),"")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REJANE NEGROMONTE MACEDO MELO</v>
      </c>
      <c r="E210" s="12" t="str">
        <f>IF('[1]TCE - ANEXO II - Preencher'!F219="4 - Assistência Odontológica","2 - Outros Profissionais da saúda",'[1]TCE - ANEXO II - Preencher'!F219)</f>
        <v>1 - Médico</v>
      </c>
      <c r="F210" s="13">
        <f>'[1]TCE - ANEXO II - Preencher'!G219</f>
        <v>225125</v>
      </c>
      <c r="G210" s="14">
        <f>'[1]TCE - ANEXO II - Preencher'!H219</f>
        <v>43891</v>
      </c>
      <c r="H210" s="13" t="str">
        <f>'[1]TCE - ANEXO II - Preencher'!I219</f>
        <v>1 - Plantonista</v>
      </c>
      <c r="I210" s="13">
        <f>'[1]TCE - ANEXO II - Preencher'!J219</f>
        <v>24</v>
      </c>
      <c r="J210" s="15">
        <f>'[1]TCE - ANEXO II - Preencher'!K219</f>
        <v>0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0</v>
      </c>
      <c r="S210" s="22">
        <v>50100</v>
      </c>
    </row>
    <row r="211" spans="1:19">
      <c r="A211" s="8">
        <f>IFERROR(VLOOKUP(B211,'[1]DADOS (OCULTAR)'!$P$3:$R$53,3,0),"")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KHALIL NASCIMENTO DIAS DE ALMEIDA</v>
      </c>
      <c r="E211" s="12" t="str">
        <f>IF('[1]TCE - ANEXO II - Preencher'!F220="4 - Assistência Odontológica","2 - Outros Profissionais da saúda",'[1]TCE - ANEXO II - Preencher'!F220)</f>
        <v>1 - Médico</v>
      </c>
      <c r="F211" s="13">
        <f>'[1]TCE - ANEXO II - Preencher'!G220</f>
        <v>225125</v>
      </c>
      <c r="G211" s="14">
        <f>'[1]TCE - ANEXO II - Preencher'!H220</f>
        <v>43891</v>
      </c>
      <c r="H211" s="13" t="str">
        <f>'[1]TCE - ANEXO II - Preencher'!I220</f>
        <v>1 - Plantonista</v>
      </c>
      <c r="I211" s="13">
        <f>'[1]TCE - ANEXO II - Preencher'!J220</f>
        <v>36</v>
      </c>
      <c r="J211" s="15">
        <f>'[1]TCE - ANEXO II - Preencher'!K220</f>
        <v>0</v>
      </c>
      <c r="K211" s="15">
        <f>'[1]TCE - ANEXO II - Preencher'!O220</f>
        <v>15508.76</v>
      </c>
      <c r="L211" s="15">
        <f>'[1]TCE - ANEXO II - Preencher'!P220</f>
        <v>2599.3000000000002</v>
      </c>
      <c r="M211" s="15">
        <f>'[1]TCE - ANEXO II - Preencher'!Q220</f>
        <v>469.0400000000003</v>
      </c>
      <c r="N211" s="16">
        <f>'[1]TCE - ANEXO II - Preencher'!R220</f>
        <v>237.6</v>
      </c>
      <c r="O211" s="17">
        <f>'[1]TCE - ANEXO II - Preencher'!V220</f>
        <v>18181.97</v>
      </c>
      <c r="P211" s="18">
        <f>'[1]TCE - ANEXO II - Preencher'!W220</f>
        <v>632.72999999999956</v>
      </c>
      <c r="S211" s="22">
        <v>50131</v>
      </c>
    </row>
    <row r="212" spans="1:19">
      <c r="A212" s="8">
        <f>IFERROR(VLOOKUP(B212,'[1]DADOS (OCULTAR)'!$P$3:$R$53,3,0),"")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GLEINE PINHEIRO SANTOS BARROS</v>
      </c>
      <c r="E212" s="12" t="str">
        <f>IF('[1]TCE - ANEXO II - Preencher'!F221="4 - Assistência Odontológica","2 - Outros Profissionais da saúda",'[1]TCE - ANEXO II - Preencher'!F221)</f>
        <v>1 - Médico</v>
      </c>
      <c r="F212" s="13">
        <f>'[1]TCE - ANEXO II - Preencher'!G221</f>
        <v>225124</v>
      </c>
      <c r="G212" s="14">
        <f>'[1]TCE - ANEXO II - Preencher'!H221</f>
        <v>43891</v>
      </c>
      <c r="H212" s="13" t="str">
        <f>'[1]TCE - ANEXO II - Preencher'!I221</f>
        <v>1 - Plantonista</v>
      </c>
      <c r="I212" s="13">
        <f>'[1]TCE - ANEXO II - Preencher'!J221</f>
        <v>24</v>
      </c>
      <c r="J212" s="15">
        <f>'[1]TCE - ANEXO II - Preencher'!K221</f>
        <v>316.8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3135.8799999999997</v>
      </c>
      <c r="N212" s="16">
        <f>'[1]TCE - ANEXO II - Preencher'!R221</f>
        <v>2485.48</v>
      </c>
      <c r="O212" s="17">
        <f>'[1]TCE - ANEXO II - Preencher'!V221</f>
        <v>1212.93</v>
      </c>
      <c r="P212" s="18">
        <f>'[1]TCE - ANEXO II - Preencher'!W221</f>
        <v>4725.2299999999996</v>
      </c>
      <c r="S212" s="22">
        <v>50161</v>
      </c>
    </row>
    <row r="213" spans="1:19">
      <c r="A213" s="8">
        <f>IFERROR(VLOOKUP(B213,'[1]DADOS (OCULTAR)'!$P$3:$R$53,3,0),"")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MAURICIO LINO DE SANTANA</v>
      </c>
      <c r="E213" s="12" t="str">
        <f>IF('[1]TCE - ANEXO II - Preencher'!F222="4 - Assistência Odontológica","2 - Outros Profissionais da saúda",'[1]TCE - ANEXO II - Preencher'!F222)</f>
        <v>1 - Médico</v>
      </c>
      <c r="F213" s="13">
        <f>'[1]TCE - ANEXO II - Preencher'!G222</f>
        <v>225124</v>
      </c>
      <c r="G213" s="14">
        <f>'[1]TCE - ANEXO II - Preencher'!H222</f>
        <v>43891</v>
      </c>
      <c r="H213" s="13" t="str">
        <f>'[1]TCE - ANEXO II - Preencher'!I222</f>
        <v>1 - Plantonista</v>
      </c>
      <c r="I213" s="13">
        <f>'[1]TCE - ANEXO II - Preencher'!J222</f>
        <v>24</v>
      </c>
      <c r="J213" s="15">
        <f>'[1]TCE - ANEXO II - Preencher'!K222</f>
        <v>3168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12497.240000000002</v>
      </c>
      <c r="N213" s="16">
        <f>'[1]TCE - ANEXO II - Preencher'!R222</f>
        <v>4298.53</v>
      </c>
      <c r="O213" s="17">
        <f>'[1]TCE - ANEXO II - Preencher'!V222</f>
        <v>1502.3</v>
      </c>
      <c r="P213" s="18">
        <f>'[1]TCE - ANEXO II - Preencher'!W222</f>
        <v>18461.47</v>
      </c>
      <c r="S213" s="22">
        <v>50192</v>
      </c>
    </row>
    <row r="214" spans="1:19">
      <c r="A214" s="8">
        <f>IFERROR(VLOOKUP(B214,'[1]DADOS (OCULTAR)'!$P$3:$R$53,3,0),"")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RENATA COSTA DOS SANTOS</v>
      </c>
      <c r="E214" s="12" t="str">
        <f>IF('[1]TCE - ANEXO II - Preencher'!F223="4 - Assistência Odontológica","2 - Outros Profissionais da saúda",'[1]TCE - ANEXO II - Preencher'!F223)</f>
        <v>1 - Médico</v>
      </c>
      <c r="F214" s="13">
        <f>'[1]TCE - ANEXO II - Preencher'!G223</f>
        <v>225125</v>
      </c>
      <c r="G214" s="14">
        <f>'[1]TCE - ANEXO II - Preencher'!H223</f>
        <v>43891</v>
      </c>
      <c r="H214" s="13" t="str">
        <f>'[1]TCE - ANEXO II - Preencher'!I223</f>
        <v>1 - Plantonista</v>
      </c>
      <c r="I214" s="13">
        <f>'[1]TCE - ANEXO II - Preencher'!J223</f>
        <v>36</v>
      </c>
      <c r="J214" s="15">
        <f>'[1]TCE - ANEXO II - Preencher'!K223</f>
        <v>4752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1432.21</v>
      </c>
      <c r="N214" s="16">
        <f>'[1]TCE - ANEXO II - Preencher'!R223</f>
        <v>6371.46</v>
      </c>
      <c r="O214" s="17">
        <f>'[1]TCE - ANEXO II - Preencher'!V223</f>
        <v>3349.95</v>
      </c>
      <c r="P214" s="18">
        <f>'[1]TCE - ANEXO II - Preencher'!W223</f>
        <v>9205.7200000000012</v>
      </c>
      <c r="S214" s="22">
        <v>50222</v>
      </c>
    </row>
    <row r="215" spans="1:19">
      <c r="A215" s="8">
        <f>IFERROR(VLOOKUP(B215,'[1]DADOS (OCULTAR)'!$P$3:$R$53,3,0),"")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BRUNNA CAROLINE SANTOS DE MOURA</v>
      </c>
      <c r="E215" s="12" t="str">
        <f>IF('[1]TCE - ANEXO II - Preencher'!F224="4 - Assistência Odontológica","2 - Outros Profissionais da saúda",'[1]TCE - ANEXO II - Preencher'!F224)</f>
        <v>1 - Médico</v>
      </c>
      <c r="F215" s="13">
        <f>'[1]TCE - ANEXO II - Preencher'!G224</f>
        <v>225125</v>
      </c>
      <c r="G215" s="14">
        <f>'[1]TCE - ANEXO II - Preencher'!H224</f>
        <v>43891</v>
      </c>
      <c r="H215" s="13" t="str">
        <f>'[1]TCE - ANEXO II - Preencher'!I224</f>
        <v>1 - Plantonista</v>
      </c>
      <c r="I215" s="13">
        <f>'[1]TCE - ANEXO II - Preencher'!J224</f>
        <v>12</v>
      </c>
      <c r="J215" s="15">
        <f>'[1]TCE - ANEXO II - Preencher'!K224</f>
        <v>1584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685.59000000000015</v>
      </c>
      <c r="N215" s="16">
        <f>'[1]TCE - ANEXO II - Preencher'!R224</f>
        <v>2034.96</v>
      </c>
      <c r="O215" s="17">
        <f>'[1]TCE - ANEXO II - Preencher'!V224</f>
        <v>690.11</v>
      </c>
      <c r="P215" s="18">
        <f>'[1]TCE - ANEXO II - Preencher'!W224</f>
        <v>3614.44</v>
      </c>
      <c r="S215" s="22">
        <v>50253</v>
      </c>
    </row>
    <row r="216" spans="1:19">
      <c r="A216" s="8">
        <f>IFERROR(VLOOKUP(B216,'[1]DADOS (OCULTAR)'!$P$3:$R$53,3,0),"")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NATHALIA DUARTE SILVA</v>
      </c>
      <c r="E216" s="12" t="str">
        <f>IF('[1]TCE - ANEXO II - Preencher'!F225="4 - Assistência Odontológica","2 - Outros Profissionais da saúda",'[1]TCE - ANEXO II - Preencher'!F225)</f>
        <v>1 - Médico</v>
      </c>
      <c r="F216" s="13">
        <f>'[1]TCE - ANEXO II - Preencher'!G225</f>
        <v>225125</v>
      </c>
      <c r="G216" s="14">
        <f>'[1]TCE - ANEXO II - Preencher'!H225</f>
        <v>43891</v>
      </c>
      <c r="H216" s="13" t="str">
        <f>'[1]TCE - ANEXO II - Preencher'!I225</f>
        <v>1 - Plantonista</v>
      </c>
      <c r="I216" s="13">
        <f>'[1]TCE - ANEXO II - Preencher'!J225</f>
        <v>12</v>
      </c>
      <c r="J216" s="15">
        <f>'[1]TCE - ANEXO II - Preencher'!K225</f>
        <v>1584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922.24000000000024</v>
      </c>
      <c r="N216" s="16">
        <f>'[1]TCE - ANEXO II - Preencher'!R225</f>
        <v>2473.1</v>
      </c>
      <c r="O216" s="17">
        <f>'[1]TCE - ANEXO II - Preencher'!V225</f>
        <v>569.79999999999995</v>
      </c>
      <c r="P216" s="18">
        <f>'[1]TCE - ANEXO II - Preencher'!W225</f>
        <v>4409.54</v>
      </c>
      <c r="S216" s="22">
        <v>50284</v>
      </c>
    </row>
    <row r="217" spans="1:19">
      <c r="A217" s="8">
        <f>IFERROR(VLOOKUP(B217,'[1]DADOS (OCULTAR)'!$P$3:$R$53,3,0),"")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MARCOS ANTONIO PIRES VALADARES LUSTOSA</v>
      </c>
      <c r="E217" s="12" t="str">
        <f>IF('[1]TCE - ANEXO II - Preencher'!F226="4 - Assistência Odontológica","2 - Outros Profissionais da saúda",'[1]TCE - ANEXO II - Preencher'!F226)</f>
        <v>1 - Médico</v>
      </c>
      <c r="F217" s="13">
        <f>'[1]TCE - ANEXO II - Preencher'!G226</f>
        <v>225125</v>
      </c>
      <c r="G217" s="14">
        <f>'[1]TCE - ANEXO II - Preencher'!H226</f>
        <v>43891</v>
      </c>
      <c r="H217" s="13" t="str">
        <f>'[1]TCE - ANEXO II - Preencher'!I226</f>
        <v>1 - Plantonista</v>
      </c>
      <c r="I217" s="13">
        <f>'[1]TCE - ANEXO II - Preencher'!J226</f>
        <v>12</v>
      </c>
      <c r="J217" s="15">
        <f>'[1]TCE - ANEXO II - Preencher'!K226</f>
        <v>1584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537.54999999999973</v>
      </c>
      <c r="N217" s="16">
        <f>'[1]TCE - ANEXO II - Preencher'!R226</f>
        <v>2560.73</v>
      </c>
      <c r="O217" s="17">
        <f>'[1]TCE - ANEXO II - Preencher'!V226</f>
        <v>882.92</v>
      </c>
      <c r="P217" s="18">
        <f>'[1]TCE - ANEXO II - Preencher'!W226</f>
        <v>3799.3599999999997</v>
      </c>
      <c r="S217" s="22">
        <v>50314</v>
      </c>
    </row>
    <row r="218" spans="1:19">
      <c r="A218" s="8">
        <f>IFERROR(VLOOKUP(B218,'[1]DADOS (OCULTAR)'!$P$3:$R$53,3,0),"")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THAISA FREITAS DE OLIVEIRA</v>
      </c>
      <c r="E218" s="12" t="str">
        <f>IF('[1]TCE - ANEXO II - Preencher'!F227="4 - Assistência Odontológica","2 - Outros Profissionais da saúda",'[1]TCE - ANEXO II - Preencher'!F227)</f>
        <v>1 - Médico</v>
      </c>
      <c r="F218" s="13">
        <f>'[1]TCE - ANEXO II - Preencher'!G227</f>
        <v>225125</v>
      </c>
      <c r="G218" s="14">
        <f>'[1]TCE - ANEXO II - Preencher'!H227</f>
        <v>43891</v>
      </c>
      <c r="H218" s="13" t="str">
        <f>'[1]TCE - ANEXO II - Preencher'!I227</f>
        <v>1 - Plantonista</v>
      </c>
      <c r="I218" s="13">
        <f>'[1]TCE - ANEXO II - Preencher'!J227</f>
        <v>12</v>
      </c>
      <c r="J218" s="15">
        <f>'[1]TCE - ANEXO II - Preencher'!K227</f>
        <v>1584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508.70000000000027</v>
      </c>
      <c r="N218" s="16">
        <f>'[1]TCE - ANEXO II - Preencher'!R227</f>
        <v>2290.69</v>
      </c>
      <c r="O218" s="17">
        <f>'[1]TCE - ANEXO II - Preencher'!V227</f>
        <v>719.36</v>
      </c>
      <c r="P218" s="18">
        <f>'[1]TCE - ANEXO II - Preencher'!W227</f>
        <v>3664.03</v>
      </c>
      <c r="S218" s="22">
        <v>50345</v>
      </c>
    </row>
    <row r="219" spans="1:19">
      <c r="A219" s="8">
        <f>IFERROR(VLOOKUP(B219,'[1]DADOS (OCULTAR)'!$P$3:$R$53,3,0),"")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FABIANA MARIA DA SILVA</v>
      </c>
      <c r="E219" s="12" t="str">
        <f>IF('[1]TCE - ANEXO II - Preencher'!F228="4 - Assistência Odontológica","2 - Outros Profissionais da saúda",'[1]TCE - ANEXO II - Preencher'!F228)</f>
        <v>2 - Outros Profissionais da saúda</v>
      </c>
      <c r="F219" s="13">
        <f>'[1]TCE - ANEXO II - Preencher'!G228</f>
        <v>322415</v>
      </c>
      <c r="G219" s="14">
        <f>'[1]TCE - ANEXO II - Preencher'!H228</f>
        <v>43891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1045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532.88000000000011</v>
      </c>
      <c r="N219" s="16">
        <f>'[1]TCE - ANEXO II - Preencher'!R228</f>
        <v>0</v>
      </c>
      <c r="O219" s="17">
        <f>'[1]TCE - ANEXO II - Preencher'!V228</f>
        <v>415.63</v>
      </c>
      <c r="P219" s="18">
        <f>'[1]TCE - ANEXO II - Preencher'!W228</f>
        <v>1162.25</v>
      </c>
      <c r="S219" s="22">
        <v>50375</v>
      </c>
    </row>
    <row r="220" spans="1:19">
      <c r="A220" s="8">
        <f>IFERROR(VLOOKUP(B220,'[1]DADOS (OCULTAR)'!$P$3:$R$53,3,0),"")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LUCIANA GUILHERMINO DE MELO</v>
      </c>
      <c r="E220" s="12" t="str">
        <f>IF('[1]TCE - ANEXO II - Preencher'!F229="4 - Assistência Odontológica","2 - Outros Profissionais da saúda",'[1]TCE - ANEXO II - Preencher'!F229)</f>
        <v>2 - Outros Profissionais da saúda</v>
      </c>
      <c r="F220" s="13">
        <f>'[1]TCE - ANEXO II - Preencher'!G229</f>
        <v>322415</v>
      </c>
      <c r="G220" s="14">
        <f>'[1]TCE - ANEXO II - Preencher'!H229</f>
        <v>43891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352.53999999999996</v>
      </c>
      <c r="N220" s="16">
        <f>'[1]TCE - ANEXO II - Preencher'!R229</f>
        <v>0</v>
      </c>
      <c r="O220" s="17">
        <f>'[1]TCE - ANEXO II - Preencher'!V229</f>
        <v>438.58</v>
      </c>
      <c r="P220" s="18">
        <f>'[1]TCE - ANEXO II - Preencher'!W229</f>
        <v>958.96</v>
      </c>
      <c r="S220" s="22">
        <v>50406</v>
      </c>
    </row>
    <row r="221" spans="1:19">
      <c r="A221" s="8">
        <f>IFERROR(VLOOKUP(B221,'[1]DADOS (OCULTAR)'!$P$3:$R$53,3,0),"")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PAULO CESAR OLIVEIRA SANTOS</v>
      </c>
      <c r="E221" s="12" t="str">
        <f>IF('[1]TCE - ANEXO II - Preencher'!F230="4 - Assistência Odontológica","2 - Outros Profissionais da saúda",'[1]TCE - ANEXO II - Preencher'!F230)</f>
        <v>2 - Outros Profissionais da saúda</v>
      </c>
      <c r="F221" s="13">
        <f>'[1]TCE - ANEXO II - Preencher'!G230</f>
        <v>223208</v>
      </c>
      <c r="G221" s="14">
        <f>'[1]TCE - ANEXO II - Preencher'!H230</f>
        <v>43891</v>
      </c>
      <c r="H221" s="13" t="str">
        <f>'[1]TCE - ANEXO II - Preencher'!I230</f>
        <v>1 - Plantonista</v>
      </c>
      <c r="I221" s="13">
        <f>'[1]TCE - ANEXO II - Preencher'!J230</f>
        <v>12</v>
      </c>
      <c r="J221" s="15">
        <f>'[1]TCE - ANEXO II - Preencher'!K230</f>
        <v>1543.28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279.19999999999982</v>
      </c>
      <c r="N221" s="16">
        <f>'[1]TCE - ANEXO II - Preencher'!R230</f>
        <v>1776.38</v>
      </c>
      <c r="O221" s="17">
        <f>'[1]TCE - ANEXO II - Preencher'!V230</f>
        <v>502.67</v>
      </c>
      <c r="P221" s="18">
        <f>'[1]TCE - ANEXO II - Preencher'!W230</f>
        <v>3096.1899999999996</v>
      </c>
      <c r="S221" s="22">
        <v>50437</v>
      </c>
    </row>
    <row r="222" spans="1:19">
      <c r="A222" s="8">
        <f>IFERROR(VLOOKUP(B222,'[1]DADOS (OCULTAR)'!$P$3:$R$53,3,0),"")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MARIA DE FATIMA PINTO RIBEIRO</v>
      </c>
      <c r="E222" s="12" t="str">
        <f>IF('[1]TCE - ANEXO II - Preencher'!F231="4 - Assistência Odontológica","2 - Outros Profissionais da saúda",'[1]TCE - ANEXO II - Preencher'!F231)</f>
        <v>2 - Outros Profissionais da saúda</v>
      </c>
      <c r="F222" s="13">
        <f>'[1]TCE - ANEXO II - Preencher'!G231</f>
        <v>223208</v>
      </c>
      <c r="G222" s="14">
        <f>'[1]TCE - ANEXO II - Preencher'!H231</f>
        <v>43891</v>
      </c>
      <c r="H222" s="13" t="str">
        <f>'[1]TCE - ANEXO II - Preencher'!I231</f>
        <v>1 - Plantonista</v>
      </c>
      <c r="I222" s="13">
        <f>'[1]TCE - ANEXO II - Preencher'!J231</f>
        <v>12</v>
      </c>
      <c r="J222" s="15">
        <f>'[1]TCE - ANEXO II - Preencher'!K231</f>
        <v>1596.5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841.57999999999993</v>
      </c>
      <c r="N222" s="16">
        <f>'[1]TCE - ANEXO II - Preencher'!R231</f>
        <v>1837.63</v>
      </c>
      <c r="O222" s="17">
        <f>'[1]TCE - ANEXO II - Preencher'!V231</f>
        <v>696.34</v>
      </c>
      <c r="P222" s="18">
        <f>'[1]TCE - ANEXO II - Preencher'!W231</f>
        <v>3579.37</v>
      </c>
      <c r="S222" s="22">
        <v>50465</v>
      </c>
    </row>
    <row r="223" spans="1:19">
      <c r="A223" s="8">
        <f>IFERROR(VLOOKUP(B223,'[1]DADOS (OCULTAR)'!$P$3:$R$53,3,0),"")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MARIA APARECIDA DE FATIMA ALENCAR NOBRE</v>
      </c>
      <c r="E223" s="12" t="str">
        <f>IF('[1]TCE - ANEXO II - Preencher'!F232="4 - Assistência Odontológica","2 - Outros Profissionais da saúda",'[1]TCE - ANEXO II - Preencher'!F232)</f>
        <v>2 - Outros Profissionais da saúda</v>
      </c>
      <c r="F223" s="13">
        <f>'[1]TCE - ANEXO II - Preencher'!G232</f>
        <v>223208</v>
      </c>
      <c r="G223" s="14">
        <f>'[1]TCE - ANEXO II - Preencher'!H232</f>
        <v>43891</v>
      </c>
      <c r="H223" s="13" t="str">
        <f>'[1]TCE - ANEXO II - Preencher'!I232</f>
        <v>1 - Plantonista</v>
      </c>
      <c r="I223" s="13">
        <f>'[1]TCE - ANEXO II - Preencher'!J232</f>
        <v>12</v>
      </c>
      <c r="J223" s="15">
        <f>'[1]TCE - ANEXO II - Preencher'!K232</f>
        <v>1596.5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788.82999999999993</v>
      </c>
      <c r="N223" s="16">
        <f>'[1]TCE - ANEXO II - Preencher'!R232</f>
        <v>1837.63</v>
      </c>
      <c r="O223" s="17">
        <f>'[1]TCE - ANEXO II - Preencher'!V232</f>
        <v>694.82</v>
      </c>
      <c r="P223" s="18">
        <f>'[1]TCE - ANEXO II - Preencher'!W232</f>
        <v>3528.14</v>
      </c>
      <c r="S223" s="22">
        <v>50496</v>
      </c>
    </row>
    <row r="224" spans="1:19">
      <c r="A224" s="8">
        <f>IFERROR(VLOOKUP(B224,'[1]DADOS (OCULTAR)'!$P$3:$R$53,3,0),"")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MARCELO FOERSTER D ASSUNCAO</v>
      </c>
      <c r="E224" s="12" t="str">
        <f>IF('[1]TCE - ANEXO II - Preencher'!F233="4 - Assistência Odontológica","2 - Outros Profissionais da saúda",'[1]TCE - ANEXO II - Preencher'!F233)</f>
        <v>2 - Outros Profissionais da saúda</v>
      </c>
      <c r="F224" s="13">
        <f>'[1]TCE - ANEXO II - Preencher'!G233</f>
        <v>223208</v>
      </c>
      <c r="G224" s="14">
        <f>'[1]TCE - ANEXO II - Preencher'!H233</f>
        <v>43891</v>
      </c>
      <c r="H224" s="13" t="str">
        <f>'[1]TCE - ANEXO II - Preencher'!I233</f>
        <v>1 - Plantonista</v>
      </c>
      <c r="I224" s="13">
        <f>'[1]TCE - ANEXO II - Preencher'!J233</f>
        <v>12</v>
      </c>
      <c r="J224" s="15">
        <f>'[1]TCE - ANEXO II - Preencher'!K233</f>
        <v>1596.5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5741.38</v>
      </c>
      <c r="N224" s="16">
        <f>'[1]TCE - ANEXO II - Preencher'!R233</f>
        <v>1837.63</v>
      </c>
      <c r="O224" s="17">
        <f>'[1]TCE - ANEXO II - Preencher'!V233</f>
        <v>591.22</v>
      </c>
      <c r="P224" s="18">
        <f>'[1]TCE - ANEXO II - Preencher'!W233</f>
        <v>8584.2900000000009</v>
      </c>
      <c r="S224" s="22">
        <v>50526</v>
      </c>
    </row>
    <row r="225" spans="1:19">
      <c r="A225" s="8">
        <f>IFERROR(VLOOKUP(B225,'[1]DADOS (OCULTAR)'!$P$3:$R$53,3,0),"")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MARIANA SANTOS RIBEIRO DE LIMA BATISTA</v>
      </c>
      <c r="E225" s="12" t="str">
        <f>IF('[1]TCE - ANEXO II - Preencher'!F234="4 - Assistência Odontológica","2 - Outros Profissionais da saúda",'[1]TCE - ANEXO II - Preencher'!F234)</f>
        <v>2 - Outros Profissionais da saúda</v>
      </c>
      <c r="F225" s="13">
        <f>'[1]TCE - ANEXO II - Preencher'!G234</f>
        <v>223208</v>
      </c>
      <c r="G225" s="14">
        <f>'[1]TCE - ANEXO II - Preencher'!H234</f>
        <v>43891</v>
      </c>
      <c r="H225" s="13" t="str">
        <f>'[1]TCE - ANEXO II - Preencher'!I234</f>
        <v>1 - Plantonista</v>
      </c>
      <c r="I225" s="13">
        <f>'[1]TCE - ANEXO II - Preencher'!J234</f>
        <v>12</v>
      </c>
      <c r="J225" s="15">
        <f>'[1]TCE - ANEXO II - Preencher'!K234</f>
        <v>1596.5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288.82999999999993</v>
      </c>
      <c r="N225" s="16">
        <f>'[1]TCE - ANEXO II - Preencher'!R234</f>
        <v>1837.63</v>
      </c>
      <c r="O225" s="17">
        <f>'[1]TCE - ANEXO II - Preencher'!V234</f>
        <v>612.94000000000005</v>
      </c>
      <c r="P225" s="18">
        <f>'[1]TCE - ANEXO II - Preencher'!W234</f>
        <v>3110.02</v>
      </c>
      <c r="S225" s="22">
        <v>50557</v>
      </c>
    </row>
    <row r="226" spans="1:19">
      <c r="A226" s="8">
        <f>IFERROR(VLOOKUP(B226,'[1]DADOS (OCULTAR)'!$P$3:$R$53,3,0),"")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FERNANDA PORTO CARREIRO COELHO CAVALCANTI DE SOUZA</v>
      </c>
      <c r="E226" s="12" t="str">
        <f>IF('[1]TCE - ANEXO II - Preencher'!F235="4 - Assistência Odontológica","2 - Outros Profissionais da saúda",'[1]TCE - ANEXO II - Preencher'!F235)</f>
        <v>2 - Outros Profissionais da saúda</v>
      </c>
      <c r="F226" s="13">
        <f>'[1]TCE - ANEXO II - Preencher'!G235</f>
        <v>223208</v>
      </c>
      <c r="G226" s="14">
        <f>'[1]TCE - ANEXO II - Preencher'!H235</f>
        <v>43891</v>
      </c>
      <c r="H226" s="13" t="str">
        <f>'[1]TCE - ANEXO II - Preencher'!I235</f>
        <v>1 - Plantonista</v>
      </c>
      <c r="I226" s="13">
        <f>'[1]TCE - ANEXO II - Preencher'!J235</f>
        <v>12</v>
      </c>
      <c r="J226" s="15">
        <f>'[1]TCE - ANEXO II - Preencher'!K235</f>
        <v>212.87</v>
      </c>
      <c r="K226" s="15">
        <f>'[1]TCE - ANEXO II - Preencher'!O235</f>
        <v>5899.88</v>
      </c>
      <c r="L226" s="15">
        <f>'[1]TCE - ANEXO II - Preencher'!P235</f>
        <v>918.25</v>
      </c>
      <c r="M226" s="15">
        <f>'[1]TCE - ANEXO II - Preencher'!Q235</f>
        <v>538.50999999999976</v>
      </c>
      <c r="N226" s="16">
        <f>'[1]TCE - ANEXO II - Preencher'!R235</f>
        <v>545.02</v>
      </c>
      <c r="O226" s="17">
        <f>'[1]TCE - ANEXO II - Preencher'!V235</f>
        <v>6968.76</v>
      </c>
      <c r="P226" s="18">
        <f>'[1]TCE - ANEXO II - Preencher'!W235</f>
        <v>1145.7700000000004</v>
      </c>
      <c r="S226" s="22">
        <v>50587</v>
      </c>
    </row>
    <row r="227" spans="1:19">
      <c r="A227" s="8">
        <f>IFERROR(VLOOKUP(B227,'[1]DADOS (OCULTAR)'!$P$3:$R$53,3,0),"")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RENATA PATRICIA FREITAS SOARES DE JESUS</v>
      </c>
      <c r="E227" s="12" t="str">
        <f>IF('[1]TCE - ANEXO II - Preencher'!F236="4 - Assistência Odontológica","2 - Outros Profissionais da saúda",'[1]TCE - ANEXO II - Preencher'!F236)</f>
        <v>2 - Outros Profissionais da saúda</v>
      </c>
      <c r="F227" s="13">
        <f>'[1]TCE - ANEXO II - Preencher'!G236</f>
        <v>223208</v>
      </c>
      <c r="G227" s="14">
        <f>'[1]TCE - ANEXO II - Preencher'!H236</f>
        <v>43891</v>
      </c>
      <c r="H227" s="13" t="str">
        <f>'[1]TCE - ANEXO II - Preencher'!I236</f>
        <v>1 - Plantonista</v>
      </c>
      <c r="I227" s="13">
        <f>'[1]TCE - ANEXO II - Preencher'!J236</f>
        <v>12</v>
      </c>
      <c r="J227" s="15">
        <f>'[1]TCE - ANEXO II - Preencher'!K236</f>
        <v>1117.55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1979.7299999999998</v>
      </c>
      <c r="N227" s="16">
        <f>'[1]TCE - ANEXO II - Preencher'!R236</f>
        <v>1286.3399999999999</v>
      </c>
      <c r="O227" s="17">
        <f>'[1]TCE - ANEXO II - Preencher'!V236</f>
        <v>716.48</v>
      </c>
      <c r="P227" s="18">
        <f>'[1]TCE - ANEXO II - Preencher'!W236</f>
        <v>3667.14</v>
      </c>
      <c r="S227" s="22">
        <v>50618</v>
      </c>
    </row>
    <row r="228" spans="1:19">
      <c r="A228" s="8">
        <f>IFERROR(VLOOKUP(B228,'[1]DADOS (OCULTAR)'!$P$3:$R$53,3,0),"")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IRANDI MARQUES DE MELO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>
        <f>'[1]TCE - ANEXO II - Preencher'!G237</f>
        <v>515110</v>
      </c>
      <c r="G228" s="14">
        <f>'[1]TCE - ANEXO II - Preencher'!H237</f>
        <v>43891</v>
      </c>
      <c r="H228" s="13" t="str">
        <f>'[1]TCE - ANEXO II - Preencher'!I237</f>
        <v>1 - Plantonista</v>
      </c>
      <c r="I228" s="13">
        <f>'[1]TCE - ANEXO II - Preencher'!J237</f>
        <v>44</v>
      </c>
      <c r="J228" s="15">
        <f>'[1]TCE - ANEXO II - Preencher'!K237</f>
        <v>1045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332.52</v>
      </c>
      <c r="N228" s="16">
        <f>'[1]TCE - ANEXO II - Preencher'!R237</f>
        <v>0</v>
      </c>
      <c r="O228" s="17">
        <f>'[1]TCE - ANEXO II - Preencher'!V237</f>
        <v>193.02</v>
      </c>
      <c r="P228" s="18">
        <f>'[1]TCE - ANEXO II - Preencher'!W237</f>
        <v>1184.5</v>
      </c>
      <c r="S228" s="22">
        <v>50649</v>
      </c>
    </row>
    <row r="229" spans="1:19">
      <c r="A229" s="8">
        <f>IFERROR(VLOOKUP(B229,'[1]DADOS (OCULTAR)'!$P$3:$R$53,3,0),"")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RODRIGO MONTEIRO GOMES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>
        <f>'[1]TCE - ANEXO II - Preencher'!G238</f>
        <v>515110</v>
      </c>
      <c r="G229" s="14">
        <f>'[1]TCE - ANEXO II - Preencher'!H238</f>
        <v>43891</v>
      </c>
      <c r="H229" s="13" t="str">
        <f>'[1]TCE - ANEXO II - Preencher'!I238</f>
        <v>1 - Plantonista</v>
      </c>
      <c r="I229" s="13">
        <f>'[1]TCE - ANEXO II - Preencher'!J238</f>
        <v>44</v>
      </c>
      <c r="J229" s="15">
        <f>'[1]TCE - ANEXO II - Preencher'!K238</f>
        <v>1045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324.40000000000009</v>
      </c>
      <c r="N229" s="16">
        <f>'[1]TCE - ANEXO II - Preencher'!R238</f>
        <v>0</v>
      </c>
      <c r="O229" s="17">
        <f>'[1]TCE - ANEXO II - Preencher'!V238</f>
        <v>187.3</v>
      </c>
      <c r="P229" s="18">
        <f>'[1]TCE - ANEXO II - Preencher'!W238</f>
        <v>1182.1000000000001</v>
      </c>
      <c r="S229" s="22">
        <v>50679</v>
      </c>
    </row>
    <row r="230" spans="1:19">
      <c r="A230" s="8">
        <f>IFERROR(VLOOKUP(B230,'[1]DADOS (OCULTAR)'!$P$3:$R$53,3,0),"")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FERNANDO CESAR RAMOS DOS SANTOS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>
        <f>'[1]TCE - ANEXO II - Preencher'!G239</f>
        <v>515110</v>
      </c>
      <c r="G230" s="14">
        <f>'[1]TCE - ANEXO II - Preencher'!H239</f>
        <v>43891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1045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575.69000000000005</v>
      </c>
      <c r="N230" s="16">
        <f>'[1]TCE - ANEXO II - Preencher'!R239</f>
        <v>0</v>
      </c>
      <c r="O230" s="17">
        <f>'[1]TCE - ANEXO II - Preencher'!V239</f>
        <v>209.59</v>
      </c>
      <c r="P230" s="18">
        <f>'[1]TCE - ANEXO II - Preencher'!W239</f>
        <v>1411.1000000000001</v>
      </c>
      <c r="S230" s="22">
        <v>50710</v>
      </c>
    </row>
    <row r="231" spans="1:19">
      <c r="A231" s="8">
        <f>IFERROR(VLOOKUP(B231,'[1]DADOS (OCULTAR)'!$P$3:$R$53,3,0),"")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EDGAR DE OLIVEIRA NETO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515110</v>
      </c>
      <c r="G231" s="14">
        <f>'[1]TCE - ANEXO II - Preencher'!H240</f>
        <v>43891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1045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307.27</v>
      </c>
      <c r="N231" s="16">
        <f>'[1]TCE - ANEXO II - Preencher'!R240</f>
        <v>0</v>
      </c>
      <c r="O231" s="17">
        <f>'[1]TCE - ANEXO II - Preencher'!V240</f>
        <v>509.94</v>
      </c>
      <c r="P231" s="18">
        <f>'[1]TCE - ANEXO II - Preencher'!W240</f>
        <v>842.32999999999993</v>
      </c>
      <c r="S231" s="22">
        <v>50740</v>
      </c>
    </row>
    <row r="232" spans="1:19">
      <c r="A232" s="8">
        <f>IFERROR(VLOOKUP(B232,'[1]DADOS (OCULTAR)'!$P$3:$R$53,3,0),"")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ROGERIO BATISTA DOS SANTOS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>
        <f>'[1]TCE - ANEXO II - Preencher'!G241</f>
        <v>515110</v>
      </c>
      <c r="G232" s="14">
        <f>'[1]TCE - ANEXO II - Preencher'!H241</f>
        <v>43891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1045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457.43000000000006</v>
      </c>
      <c r="N232" s="16">
        <f>'[1]TCE - ANEXO II - Preencher'!R241</f>
        <v>0</v>
      </c>
      <c r="O232" s="17">
        <f>'[1]TCE - ANEXO II - Preencher'!V241</f>
        <v>185.46</v>
      </c>
      <c r="P232" s="18">
        <f>'[1]TCE - ANEXO II - Preencher'!W241</f>
        <v>1316.97</v>
      </c>
      <c r="S232" s="22">
        <v>50771</v>
      </c>
    </row>
    <row r="233" spans="1:19">
      <c r="A233" s="8">
        <f>IFERROR(VLOOKUP(B233,'[1]DADOS (OCULTAR)'!$P$3:$R$53,3,0),"")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DIOGENES HENRIQUE DOS SANTOS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>
        <f>'[1]TCE - ANEXO II - Preencher'!G242</f>
        <v>515110</v>
      </c>
      <c r="G233" s="14">
        <f>'[1]TCE - ANEXO II - Preencher'!H242</f>
        <v>43891</v>
      </c>
      <c r="H233" s="13" t="str">
        <f>'[1]TCE - ANEXO II - Preencher'!I242</f>
        <v>1 - Plantonista</v>
      </c>
      <c r="I233" s="13">
        <f>'[1]TCE - ANEXO II - Preencher'!J242</f>
        <v>44</v>
      </c>
      <c r="J233" s="15">
        <f>'[1]TCE - ANEXO II - Preencher'!K242</f>
        <v>1045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3552.12</v>
      </c>
      <c r="N233" s="16">
        <f>'[1]TCE - ANEXO II - Preencher'!R242</f>
        <v>0</v>
      </c>
      <c r="O233" s="17">
        <f>'[1]TCE - ANEXO II - Preencher'!V242</f>
        <v>246.55</v>
      </c>
      <c r="P233" s="18">
        <f>'[1]TCE - ANEXO II - Preencher'!W242</f>
        <v>4350.57</v>
      </c>
      <c r="S233" s="22">
        <v>50802</v>
      </c>
    </row>
    <row r="234" spans="1:19">
      <c r="A234" s="8">
        <f>IFERROR(VLOOKUP(B234,'[1]DADOS (OCULTAR)'!$P$3:$R$53,3,0),"")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JULIO CEZAR ALVES DA SILVA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515110</v>
      </c>
      <c r="G234" s="14">
        <f>'[1]TCE - ANEXO II - Preencher'!H243</f>
        <v>43891</v>
      </c>
      <c r="H234" s="13" t="str">
        <f>'[1]TCE - ANEXO II - Preencher'!I243</f>
        <v>1 - Plantonista</v>
      </c>
      <c r="I234" s="13">
        <f>'[1]TCE - ANEXO II - Preencher'!J243</f>
        <v>44</v>
      </c>
      <c r="J234" s="15">
        <f>'[1]TCE - ANEXO II - Preencher'!K243</f>
        <v>0</v>
      </c>
      <c r="K234" s="15">
        <f>'[1]TCE - ANEXO II - Preencher'!O243</f>
        <v>2043.56</v>
      </c>
      <c r="L234" s="15">
        <f>'[1]TCE - ANEXO II - Preencher'!P243</f>
        <v>653.13</v>
      </c>
      <c r="M234" s="15">
        <f>'[1]TCE - ANEXO II - Preencher'!Q243</f>
        <v>161.19000000000017</v>
      </c>
      <c r="N234" s="16">
        <f>'[1]TCE - ANEXO II - Preencher'!R243</f>
        <v>0</v>
      </c>
      <c r="O234" s="17">
        <f>'[1]TCE - ANEXO II - Preencher'!V243</f>
        <v>2720.68</v>
      </c>
      <c r="P234" s="18">
        <f>'[1]TCE - ANEXO II - Preencher'!W243</f>
        <v>137.20000000000027</v>
      </c>
      <c r="S234" s="22">
        <v>50830</v>
      </c>
    </row>
    <row r="235" spans="1:19">
      <c r="A235" s="8">
        <f>IFERROR(VLOOKUP(B235,'[1]DADOS (OCULTAR)'!$P$3:$R$53,3,0),"")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BARBARA XAVIER BEZERRA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>
        <f>'[1]TCE - ANEXO II - Preencher'!G244</f>
        <v>322205</v>
      </c>
      <c r="G235" s="14">
        <f>'[1]TCE - ANEXO II - Preencher'!H244</f>
        <v>43891</v>
      </c>
      <c r="H235" s="13" t="str">
        <f>'[1]TCE - ANEXO II - Preencher'!I244</f>
        <v>2 - Diarista</v>
      </c>
      <c r="I235" s="13">
        <f>'[1]TCE - ANEXO II - Preencher'!J244</f>
        <v>44</v>
      </c>
      <c r="J235" s="15">
        <f>'[1]TCE - ANEXO II - Preencher'!K244</f>
        <v>870.83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441.03999999999985</v>
      </c>
      <c r="N235" s="16">
        <f>'[1]TCE - ANEXO II - Preencher'!R244</f>
        <v>0</v>
      </c>
      <c r="O235" s="17">
        <f>'[1]TCE - ANEXO II - Preencher'!V244</f>
        <v>195.92</v>
      </c>
      <c r="P235" s="18">
        <f>'[1]TCE - ANEXO II - Preencher'!W244</f>
        <v>1115.9499999999998</v>
      </c>
      <c r="S235" s="22">
        <v>50861</v>
      </c>
    </row>
    <row r="236" spans="1:19">
      <c r="A236" s="8">
        <f>IFERROR(VLOOKUP(B236,'[1]DADOS (OCULTAR)'!$P$3:$R$53,3,0),"")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GLORIA CONCEICAO SILVA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>
        <f>'[1]TCE - ANEXO II - Preencher'!G245</f>
        <v>413115</v>
      </c>
      <c r="G236" s="14">
        <f>'[1]TCE - ANEXO II - Preencher'!H245</f>
        <v>43891</v>
      </c>
      <c r="H236" s="13" t="str">
        <f>'[1]TCE - ANEXO II - Preencher'!I245</f>
        <v>1 - Plantonista</v>
      </c>
      <c r="I236" s="13">
        <f>'[1]TCE - ANEXO II - Preencher'!J245</f>
        <v>44</v>
      </c>
      <c r="J236" s="15">
        <f>'[1]TCE - ANEXO II - Preencher'!K245</f>
        <v>1337.79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409.45000000000005</v>
      </c>
      <c r="N236" s="16">
        <f>'[1]TCE - ANEXO II - Preencher'!R245</f>
        <v>0</v>
      </c>
      <c r="O236" s="17">
        <f>'[1]TCE - ANEXO II - Preencher'!V245</f>
        <v>221.73</v>
      </c>
      <c r="P236" s="18">
        <f>'[1]TCE - ANEXO II - Preencher'!W245</f>
        <v>1525.51</v>
      </c>
      <c r="S236" s="22">
        <v>50891</v>
      </c>
    </row>
    <row r="237" spans="1:19">
      <c r="A237" s="8">
        <f>IFERROR(VLOOKUP(B237,'[1]DADOS (OCULTAR)'!$P$3:$R$53,3,0),"")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VALERIA JORDAO DE VASCONCELOS</v>
      </c>
      <c r="E237" s="12" t="str">
        <f>IF('[1]TCE - ANEXO II - Preencher'!F246="4 - Assistência Odontológica","2 - Outros Profissionais da saúda",'[1]TCE - ANEXO II - Preencher'!F246)</f>
        <v>3 - Administrativo</v>
      </c>
      <c r="F237" s="13">
        <f>'[1]TCE - ANEXO II - Preencher'!G246</f>
        <v>413115</v>
      </c>
      <c r="G237" s="14">
        <f>'[1]TCE - ANEXO II - Preencher'!H246</f>
        <v>43891</v>
      </c>
      <c r="H237" s="13" t="str">
        <f>'[1]TCE - ANEXO II - Preencher'!I246</f>
        <v>1 - Plantonista</v>
      </c>
      <c r="I237" s="13">
        <f>'[1]TCE - ANEXO II - Preencher'!J246</f>
        <v>44</v>
      </c>
      <c r="J237" s="15">
        <f>'[1]TCE - ANEXO II - Preencher'!K246</f>
        <v>1337.79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238.55999999999995</v>
      </c>
      <c r="N237" s="16">
        <f>'[1]TCE - ANEXO II - Preencher'!R246</f>
        <v>0</v>
      </c>
      <c r="O237" s="17">
        <f>'[1]TCE - ANEXO II - Preencher'!V246</f>
        <v>594.94000000000005</v>
      </c>
      <c r="P237" s="18">
        <f>'[1]TCE - ANEXO II - Preencher'!W246</f>
        <v>981.40999999999985</v>
      </c>
      <c r="S237" s="22">
        <v>50922</v>
      </c>
    </row>
    <row r="238" spans="1:19">
      <c r="A238" s="8">
        <f>IFERROR(VLOOKUP(B238,'[1]DADOS (OCULTAR)'!$P$3:$R$53,3,0),"")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JOYCE DOS SANTOS SOARES</v>
      </c>
      <c r="E238" s="12" t="str">
        <f>IF('[1]TCE - ANEXO II - Preencher'!F247="4 - Assistência Odontológica","2 - Outros Profissionais da saúda",'[1]TCE - ANEXO II - Preencher'!F247)</f>
        <v>3 - Administrativo</v>
      </c>
      <c r="F238" s="13">
        <f>'[1]TCE - ANEXO II - Preencher'!G247</f>
        <v>411010</v>
      </c>
      <c r="G238" s="14">
        <f>'[1]TCE - ANEXO II - Preencher'!H247</f>
        <v>43891</v>
      </c>
      <c r="H238" s="13" t="str">
        <f>'[1]TCE - ANEXO II - Preencher'!I247</f>
        <v>2 - Diarista</v>
      </c>
      <c r="I238" s="13">
        <f>'[1]TCE - ANEXO II - Preencher'!J247</f>
        <v>44</v>
      </c>
      <c r="J238" s="15">
        <f>'[1]TCE - ANEXO II - Preencher'!K247</f>
        <v>1609.51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294.23</v>
      </c>
      <c r="N238" s="16">
        <f>'[1]TCE - ANEXO II - Preencher'!R247</f>
        <v>0</v>
      </c>
      <c r="O238" s="17">
        <f>'[1]TCE - ANEXO II - Preencher'!V247</f>
        <v>287.3</v>
      </c>
      <c r="P238" s="18">
        <f>'[1]TCE - ANEXO II - Preencher'!W247</f>
        <v>1616.44</v>
      </c>
      <c r="S238" s="22">
        <v>50952</v>
      </c>
    </row>
    <row r="239" spans="1:19">
      <c r="A239" s="8">
        <f>IFERROR(VLOOKUP(B239,'[1]DADOS (OCULTAR)'!$P$3:$R$53,3,0),"")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ELIZANGELA ALVES TORRE</v>
      </c>
      <c r="E239" s="12" t="str">
        <f>IF('[1]TCE - ANEXO II - Preencher'!F248="4 - Assistência Odontológica","2 - Outros Profissionais da saúda",'[1]TCE - ANEXO II - Preencher'!F248)</f>
        <v>3 - Administrativo</v>
      </c>
      <c r="F239" s="13">
        <f>'[1]TCE - ANEXO II - Preencher'!G248</f>
        <v>142105</v>
      </c>
      <c r="G239" s="14">
        <f>'[1]TCE - ANEXO II - Preencher'!H248</f>
        <v>43891</v>
      </c>
      <c r="H239" s="13" t="str">
        <f>'[1]TCE - ANEXO II - Preencher'!I248</f>
        <v>2 - Diarista</v>
      </c>
      <c r="I239" s="13">
        <f>'[1]TCE - ANEXO II - Preencher'!J248</f>
        <v>44</v>
      </c>
      <c r="J239" s="15">
        <f>'[1]TCE - ANEXO II - Preencher'!K248</f>
        <v>10383.9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702.30000000000109</v>
      </c>
      <c r="N239" s="16">
        <f>'[1]TCE - ANEXO II - Preencher'!R248</f>
        <v>0</v>
      </c>
      <c r="O239" s="17">
        <f>'[1]TCE - ANEXO II - Preencher'!V248</f>
        <v>2574.77</v>
      </c>
      <c r="P239" s="18">
        <f>'[1]TCE - ANEXO II - Preencher'!W248</f>
        <v>8511.43</v>
      </c>
      <c r="S239" s="22">
        <v>50983</v>
      </c>
    </row>
    <row r="240" spans="1:19">
      <c r="A240" s="8">
        <f>IFERROR(VLOOKUP(B240,'[1]DADOS (OCULTAR)'!$P$3:$R$53,3,0),"")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MARILIA MARTINS SILVA</v>
      </c>
      <c r="E240" s="12" t="str">
        <f>IF('[1]TCE - ANEXO II - Preencher'!F249="4 - Assistência Odontológica","2 - Outros Profissionais da saúda",'[1]TCE - ANEXO II - Preencher'!F249)</f>
        <v>3 - Administrativo</v>
      </c>
      <c r="F240" s="13">
        <f>'[1]TCE - ANEXO II - Preencher'!G249</f>
        <v>411010</v>
      </c>
      <c r="G240" s="14">
        <f>'[1]TCE - ANEXO II - Preencher'!H249</f>
        <v>43891</v>
      </c>
      <c r="H240" s="13" t="str">
        <f>'[1]TCE - ANEXO II - Preencher'!I249</f>
        <v>2 - Diarista</v>
      </c>
      <c r="I240" s="13">
        <f>'[1]TCE - ANEXO II - Preencher'!J249</f>
        <v>44</v>
      </c>
      <c r="J240" s="15">
        <f>'[1]TCE - ANEXO II - Preencher'!K249</f>
        <v>1321.42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2727.5499999999997</v>
      </c>
      <c r="N240" s="16">
        <f>'[1]TCE - ANEXO II - Preencher'!R249</f>
        <v>0</v>
      </c>
      <c r="O240" s="17">
        <f>'[1]TCE - ANEXO II - Preencher'!V249</f>
        <v>152.11000000000001</v>
      </c>
      <c r="P240" s="18">
        <f>'[1]TCE - ANEXO II - Preencher'!W249</f>
        <v>3896.8599999999997</v>
      </c>
      <c r="S240" s="22">
        <v>51014</v>
      </c>
    </row>
    <row r="241" spans="1:19">
      <c r="A241" s="8">
        <f>IFERROR(VLOOKUP(B241,'[1]DADOS (OCULTAR)'!$P$3:$R$53,3,0),"")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VIVIAN HELENA ROCHA</v>
      </c>
      <c r="E241" s="12" t="str">
        <f>IF('[1]TCE - ANEXO II - Preencher'!F250="4 - Assistência Odontológica","2 - Outros Profissionais da saúda",'[1]TCE - ANEXO II - Preencher'!F250)</f>
        <v>3 - Administrativo</v>
      </c>
      <c r="F241" s="13">
        <f>'[1]TCE - ANEXO II - Preencher'!G250</f>
        <v>411010</v>
      </c>
      <c r="G241" s="14">
        <f>'[1]TCE - ANEXO II - Preencher'!H250</f>
        <v>43891</v>
      </c>
      <c r="H241" s="13" t="str">
        <f>'[1]TCE - ANEXO II - Preencher'!I250</f>
        <v>2 - Diarista</v>
      </c>
      <c r="I241" s="13">
        <f>'[1]TCE - ANEXO II - Preencher'!J250</f>
        <v>44</v>
      </c>
      <c r="J241" s="15">
        <f>'[1]TCE - ANEXO II - Preencher'!K250</f>
        <v>1321.42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178.23000000000002</v>
      </c>
      <c r="N241" s="16">
        <f>'[1]TCE - ANEXO II - Preencher'!R250</f>
        <v>0</v>
      </c>
      <c r="O241" s="17">
        <f>'[1]TCE - ANEXO II - Preencher'!V250</f>
        <v>127.05</v>
      </c>
      <c r="P241" s="18">
        <f>'[1]TCE - ANEXO II - Preencher'!W250</f>
        <v>1372.6000000000001</v>
      </c>
      <c r="S241" s="22">
        <v>51044</v>
      </c>
    </row>
    <row r="242" spans="1:19">
      <c r="A242" s="8">
        <f>IFERROR(VLOOKUP(B242,'[1]DADOS (OCULTAR)'!$P$3:$R$53,3,0),"")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ERIKA JEANE SA DOS SANTOS</v>
      </c>
      <c r="E242" s="12" t="str">
        <f>IF('[1]TCE - ANEXO II - Preencher'!F251="4 - Assistência Odontológica","2 - Outros Profissionais da saúda",'[1]TCE - ANEXO II - Preencher'!F251)</f>
        <v>3 - Administrativo</v>
      </c>
      <c r="F242" s="13">
        <f>'[1]TCE - ANEXO II - Preencher'!G251</f>
        <v>142205</v>
      </c>
      <c r="G242" s="14">
        <f>'[1]TCE - ANEXO II - Preencher'!H251</f>
        <v>43891</v>
      </c>
      <c r="H242" s="13" t="str">
        <f>'[1]TCE - ANEXO II - Preencher'!I251</f>
        <v>2 - Diarista</v>
      </c>
      <c r="I242" s="13">
        <f>'[1]TCE - ANEXO II - Preencher'!J251</f>
        <v>44</v>
      </c>
      <c r="J242" s="15">
        <f>'[1]TCE - ANEXO II - Preencher'!K251</f>
        <v>2600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461.82999999999993</v>
      </c>
      <c r="N242" s="16">
        <f>'[1]TCE - ANEXO II - Preencher'!R251</f>
        <v>0</v>
      </c>
      <c r="O242" s="17">
        <f>'[1]TCE - ANEXO II - Preencher'!V251</f>
        <v>346.65</v>
      </c>
      <c r="P242" s="18">
        <f>'[1]TCE - ANEXO II - Preencher'!W251</f>
        <v>2715.18</v>
      </c>
      <c r="S242" s="22">
        <v>51075</v>
      </c>
    </row>
    <row r="243" spans="1:19">
      <c r="A243" s="8">
        <f>IFERROR(VLOOKUP(B243,'[1]DADOS (OCULTAR)'!$P$3:$R$53,3,0),"")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LAIANE DE OLIVEIRA MONTEIRO</v>
      </c>
      <c r="E243" s="12" t="str">
        <f>IF('[1]TCE - ANEXO II - Preencher'!F252="4 - Assistência Odontológica","2 - Outros Profissionais da saúda",'[1]TCE - ANEXO II - Preencher'!F252)</f>
        <v>3 - Administrativo</v>
      </c>
      <c r="F243" s="13">
        <f>'[1]TCE - ANEXO II - Preencher'!G252</f>
        <v>351605</v>
      </c>
      <c r="G243" s="14">
        <f>'[1]TCE - ANEXO II - Preencher'!H252</f>
        <v>43891</v>
      </c>
      <c r="H243" s="13" t="str">
        <f>'[1]TCE - ANEXO II - Preencher'!I252</f>
        <v>2 - Diarista</v>
      </c>
      <c r="I243" s="13">
        <f>'[1]TCE - ANEXO II - Preencher'!J252</f>
        <v>40</v>
      </c>
      <c r="J243" s="15">
        <f>'[1]TCE - ANEXO II - Preencher'!K252</f>
        <v>1493.78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143.82999999999993</v>
      </c>
      <c r="N243" s="16">
        <f>'[1]TCE - ANEXO II - Preencher'!R252</f>
        <v>0</v>
      </c>
      <c r="O243" s="17">
        <f>'[1]TCE - ANEXO II - Preencher'!V252</f>
        <v>624.55999999999995</v>
      </c>
      <c r="P243" s="18">
        <f>'[1]TCE - ANEXO II - Preencher'!W252</f>
        <v>1013.05</v>
      </c>
      <c r="S243" s="22">
        <v>51105</v>
      </c>
    </row>
    <row r="244" spans="1:19">
      <c r="A244" s="8">
        <f>IFERROR(VLOOKUP(B244,'[1]DADOS (OCULTAR)'!$P$3:$R$53,3,0),"")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NELMA FERREIRA COSTA RIBEIRO</v>
      </c>
      <c r="E244" s="12" t="str">
        <f>IF('[1]TCE - ANEXO II - Preencher'!F253="4 - Assistência Odontológica","2 - Outros Profissionais da saúda",'[1]TCE - ANEXO II - Preencher'!F253)</f>
        <v>3 - Administrativo</v>
      </c>
      <c r="F244" s="13">
        <f>'[1]TCE - ANEXO II - Preencher'!G253</f>
        <v>131205</v>
      </c>
      <c r="G244" s="14">
        <f>'[1]TCE - ANEXO II - Preencher'!H253</f>
        <v>43891</v>
      </c>
      <c r="H244" s="13" t="str">
        <f>'[1]TCE - ANEXO II - Preencher'!I253</f>
        <v>2 - Diarista</v>
      </c>
      <c r="I244" s="13">
        <f>'[1]TCE - ANEXO II - Preencher'!J253</f>
        <v>20</v>
      </c>
      <c r="J244" s="15">
        <f>'[1]TCE - ANEXO II - Preencher'!K253</f>
        <v>10383.9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1465.6100000000006</v>
      </c>
      <c r="N244" s="16">
        <f>'[1]TCE - ANEXO II - Preencher'!R253</f>
        <v>0</v>
      </c>
      <c r="O244" s="17">
        <f>'[1]TCE - ANEXO II - Preencher'!V253</f>
        <v>2818.45</v>
      </c>
      <c r="P244" s="18">
        <f>'[1]TCE - ANEXO II - Preencher'!W253</f>
        <v>9031.0600000000013</v>
      </c>
      <c r="S244" s="22">
        <v>51136</v>
      </c>
    </row>
    <row r="245" spans="1:19">
      <c r="A245" s="8">
        <f>IFERROR(VLOOKUP(B245,'[1]DADOS (OCULTAR)'!$P$3:$R$53,3,0),"")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MILENA CRISTINA MOURA FIGUEIRA</v>
      </c>
      <c r="E245" s="12" t="str">
        <f>IF('[1]TCE - ANEXO II - Preencher'!F254="4 - Assistência Odontológica","2 - Outros Profissionais da saúda",'[1]TCE - ANEXO II - Preencher'!F254)</f>
        <v>3 - Administrativo</v>
      </c>
      <c r="F245" s="13">
        <f>'[1]TCE - ANEXO II - Preencher'!G254</f>
        <v>123105</v>
      </c>
      <c r="G245" s="14">
        <f>'[1]TCE - ANEXO II - Preencher'!H254</f>
        <v>43891</v>
      </c>
      <c r="H245" s="13" t="str">
        <f>'[1]TCE - ANEXO II - Preencher'!I254</f>
        <v>2 - Diarista</v>
      </c>
      <c r="I245" s="13">
        <f>'[1]TCE - ANEXO II - Preencher'!J254</f>
        <v>44</v>
      </c>
      <c r="J245" s="15">
        <f>'[1]TCE - ANEXO II - Preencher'!K254</f>
        <v>13845.2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2367.7399999999998</v>
      </c>
      <c r="N245" s="16">
        <f>'[1]TCE - ANEXO II - Preencher'!R254</f>
        <v>0</v>
      </c>
      <c r="O245" s="17">
        <f>'[1]TCE - ANEXO II - Preencher'!V254</f>
        <v>3835.79</v>
      </c>
      <c r="P245" s="18">
        <f>'[1]TCE - ANEXO II - Preencher'!W254</f>
        <v>12377.150000000001</v>
      </c>
      <c r="S245" s="22">
        <v>51167</v>
      </c>
    </row>
    <row r="246" spans="1:19">
      <c r="A246" s="8">
        <f>IFERROR(VLOOKUP(B246,'[1]DADOS (OCULTAR)'!$P$3:$R$53,3,0),"")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JENNIFFER PACHECO DA SILVA</v>
      </c>
      <c r="E246" s="12" t="str">
        <f>IF('[1]TCE - ANEXO II - Preencher'!F255="4 - Assistência Odontológica","2 - Outros Profissionais da saúda",'[1]TCE - ANEXO II - Preencher'!F255)</f>
        <v>3 - Administrativo</v>
      </c>
      <c r="F246" s="13">
        <f>'[1]TCE - ANEXO II - Preencher'!G255</f>
        <v>411010</v>
      </c>
      <c r="G246" s="14">
        <f>'[1]TCE - ANEXO II - Preencher'!H255</f>
        <v>43891</v>
      </c>
      <c r="H246" s="13" t="str">
        <f>'[1]TCE - ANEXO II - Preencher'!I255</f>
        <v>2 - Diarista</v>
      </c>
      <c r="I246" s="13">
        <f>'[1]TCE - ANEXO II - Preencher'!J255</f>
        <v>44</v>
      </c>
      <c r="J246" s="15">
        <f>'[1]TCE - ANEXO II - Preencher'!K255</f>
        <v>1045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44.329999999999927</v>
      </c>
      <c r="N246" s="16">
        <f>'[1]TCE - ANEXO II - Preencher'!R255</f>
        <v>0</v>
      </c>
      <c r="O246" s="17">
        <f>'[1]TCE - ANEXO II - Preencher'!V255</f>
        <v>101.32</v>
      </c>
      <c r="P246" s="18">
        <f>'[1]TCE - ANEXO II - Preencher'!W255</f>
        <v>988.01</v>
      </c>
      <c r="S246" s="22">
        <v>51196</v>
      </c>
    </row>
    <row r="247" spans="1:19">
      <c r="A247" s="8">
        <f>IFERROR(VLOOKUP(B247,'[1]DADOS (OCULTAR)'!$P$3:$R$53,3,0),"")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MARINA MARIA GUEDES DO NASCIMENTO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>
        <f>'[1]TCE - ANEXO II - Preencher'!G256</f>
        <v>322205</v>
      </c>
      <c r="G247" s="14">
        <f>'[1]TCE - ANEXO II - Preencher'!H256</f>
        <v>43891</v>
      </c>
      <c r="H247" s="13" t="str">
        <f>'[1]TCE - ANEXO II - Preencher'!I256</f>
        <v>1 - Plantonista</v>
      </c>
      <c r="I247" s="13">
        <f>'[1]TCE - ANEXO II - Preencher'!J256</f>
        <v>44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1610.82</v>
      </c>
      <c r="P247" s="18">
        <f>'[1]TCE - ANEXO II - Preencher'!W256</f>
        <v>934.37000000000012</v>
      </c>
      <c r="S247" s="22">
        <v>51227</v>
      </c>
    </row>
    <row r="248" spans="1:19">
      <c r="A248" s="8">
        <f>IFERROR(VLOOKUP(B248,'[1]DADOS (OCULTAR)'!$P$3:$R$53,3,0),"")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MICHELE CHALEGRE VIANA</v>
      </c>
      <c r="E248" s="12" t="str">
        <f>IF('[1]TCE - ANEXO II - Preencher'!F257="4 - Assistência Odontológica","2 - Outros Profissionais da saúda",'[1]TCE - ANEXO II - Preencher'!F257)</f>
        <v>1 - Médico</v>
      </c>
      <c r="F248" s="13">
        <f>'[1]TCE - ANEXO II - Preencher'!G257</f>
        <v>225125</v>
      </c>
      <c r="G248" s="14">
        <f>'[1]TCE - ANEXO II - Preencher'!H257</f>
        <v>43891</v>
      </c>
      <c r="H248" s="13" t="str">
        <f>'[1]TCE - ANEXO II - Preencher'!I257</f>
        <v>1 - Plantonista</v>
      </c>
      <c r="I248" s="13">
        <f>'[1]TCE - ANEXO II - Preencher'!J257</f>
        <v>12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591.61</v>
      </c>
      <c r="P248" s="18">
        <f>'[1]TCE - ANEXO II - Preencher'!W257</f>
        <v>10976.199999999999</v>
      </c>
      <c r="S248" s="22">
        <v>51257</v>
      </c>
    </row>
    <row r="249" spans="1:19">
      <c r="A249" s="8">
        <f>IFERROR(VLOOKUP(B249,'[1]DADOS (OCULTAR)'!$P$3:$R$53,3,0),"")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HILDA ELIZABETH QUEIROZ DE MOURA</v>
      </c>
      <c r="E249" s="12" t="str">
        <f>IF('[1]TCE - ANEXO II - Preencher'!F258="4 - Assistência Odontológica","2 - Outros Profissionais da saúda",'[1]TCE - ANEXO II - Preencher'!F258)</f>
        <v>1 - Médico</v>
      </c>
      <c r="F249" s="13">
        <f>'[1]TCE - ANEXO II - Preencher'!G258</f>
        <v>225125</v>
      </c>
      <c r="G249" s="14">
        <f>'[1]TCE - ANEXO II - Preencher'!H258</f>
        <v>43891</v>
      </c>
      <c r="H249" s="13" t="str">
        <f>'[1]TCE - ANEXO II - Preencher'!I258</f>
        <v>1 - Plantonista</v>
      </c>
      <c r="I249" s="13">
        <f>'[1]TCE - ANEXO II - Preencher'!J258</f>
        <v>12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502.72</v>
      </c>
      <c r="P249" s="18">
        <f>'[1]TCE - ANEXO II - Preencher'!W258</f>
        <v>4507.29</v>
      </c>
      <c r="S249" s="22">
        <v>51288</v>
      </c>
    </row>
    <row r="250" spans="1:19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2020-08-28T12:34:23Z</dcterms:created>
  <dcterms:modified xsi:type="dcterms:W3CDTF">2020-08-28T12:35:12Z</dcterms:modified>
</cp:coreProperties>
</file>