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9.SETEMBRO.2020\SES - PUBLICAÇÃO\"/>
    </mc:Choice>
  </mc:AlternateContent>
  <xr:revisionPtr revIDLastSave="0" documentId="8_{B01C8E5C-3C55-4CE0-AE01-EF5AC6D06574}" xr6:coauthVersionLast="45" xr6:coauthVersionMax="45" xr10:uidLastSave="{00000000-0000-0000-0000-000000000000}"/>
  <bookViews>
    <workbookView xWindow="-120" yWindow="-120" windowWidth="20640" windowHeight="11160" xr2:uid="{5A6C67D8-7469-439D-903F-C21B5BB115A0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<sst xmlns="http://schemas.openxmlformats.org/spreadsheetml/2006/main" count="17" uniqueCount="16">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</sst>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9.SETEMBRO.2020/PCF%202020%20-%20REV%2007%20editada%20em%2024.09.2020%20UPA%20OLINDA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2 - Outros Profissionais da Saúde</v>
          </cell>
          <cell r="H11">
            <v>223705</v>
          </cell>
          <cell r="I11">
            <v>44075</v>
          </cell>
          <cell r="J11" t="str">
            <v>1 - Plantonista</v>
          </cell>
          <cell r="K11">
            <v>44</v>
          </cell>
          <cell r="L11">
            <v>0</v>
          </cell>
          <cell r="P11">
            <v>1583.96</v>
          </cell>
          <cell r="Q11">
            <v>522.5</v>
          </cell>
          <cell r="R11">
            <v>230.23999999999978</v>
          </cell>
          <cell r="S11">
            <v>0</v>
          </cell>
          <cell r="W11">
            <v>2139.4</v>
          </cell>
          <cell r="X11">
            <v>197.29999999999973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>
            <v>322205</v>
          </cell>
          <cell r="I12">
            <v>44075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0</v>
          </cell>
          <cell r="R12">
            <v>261.25</v>
          </cell>
          <cell r="S12">
            <v>0</v>
          </cell>
          <cell r="W12">
            <v>177.58</v>
          </cell>
          <cell r="X12">
            <v>1128.67</v>
          </cell>
        </row>
        <row r="13">
          <cell r="C13" t="str">
            <v>UPA OLINDA</v>
          </cell>
          <cell r="E13" t="str">
            <v>ADRIANA MAIA TORQUATO</v>
          </cell>
          <cell r="G13" t="str">
            <v>2 - Outros Profissionais da Saúde</v>
          </cell>
          <cell r="H13">
            <v>223505</v>
          </cell>
          <cell r="I13">
            <v>44075</v>
          </cell>
          <cell r="J13" t="str">
            <v>1 - Plantonista</v>
          </cell>
          <cell r="K13">
            <v>40</v>
          </cell>
          <cell r="L13">
            <v>2055.94</v>
          </cell>
          <cell r="P13">
            <v>0</v>
          </cell>
          <cell r="Q13">
            <v>0</v>
          </cell>
          <cell r="R13">
            <v>1299.4399999999996</v>
          </cell>
          <cell r="S13">
            <v>627.07000000000005</v>
          </cell>
          <cell r="W13">
            <v>549.96</v>
          </cell>
          <cell r="X13">
            <v>3432.49</v>
          </cell>
        </row>
        <row r="14">
          <cell r="C14" t="str">
            <v>UPA OLINDA</v>
          </cell>
          <cell r="E14" t="str">
            <v>ADRIANA MALAQUIAS DE SENA</v>
          </cell>
          <cell r="G14" t="str">
            <v>2 - Outros Profissionais da Saúde</v>
          </cell>
          <cell r="H14">
            <v>322205</v>
          </cell>
          <cell r="I14">
            <v>44075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874.67000000000007</v>
          </cell>
          <cell r="S14">
            <v>0</v>
          </cell>
          <cell r="W14">
            <v>560.97</v>
          </cell>
          <cell r="X14">
            <v>1358.7</v>
          </cell>
        </row>
        <row r="15">
          <cell r="C15" t="str">
            <v>UPA OLINDA</v>
          </cell>
          <cell r="E15" t="str">
            <v>ADRIANA RAMOS DE SOUZA</v>
          </cell>
          <cell r="G15" t="str">
            <v>2 - Outros Profissionais da Saúde</v>
          </cell>
          <cell r="H15">
            <v>521130</v>
          </cell>
          <cell r="I15">
            <v>44075</v>
          </cell>
          <cell r="J15" t="str">
            <v>1 - Plantonista</v>
          </cell>
          <cell r="K15">
            <v>44</v>
          </cell>
          <cell r="L15">
            <v>1045</v>
          </cell>
          <cell r="P15">
            <v>0</v>
          </cell>
          <cell r="Q15">
            <v>0</v>
          </cell>
          <cell r="R15">
            <v>638.02</v>
          </cell>
          <cell r="S15">
            <v>0</v>
          </cell>
          <cell r="W15">
            <v>487.95</v>
          </cell>
          <cell r="X15">
            <v>1195.07</v>
          </cell>
        </row>
        <row r="16">
          <cell r="C16" t="str">
            <v>UPA OLINDA</v>
          </cell>
          <cell r="E16" t="str">
            <v>ALBANITA FERRAZ DA SILVA</v>
          </cell>
          <cell r="G16" t="str">
            <v>2 - Outros Profissionais da Saúde</v>
          </cell>
          <cell r="H16">
            <v>324115</v>
          </cell>
          <cell r="I16">
            <v>44075</v>
          </cell>
          <cell r="J16" t="str">
            <v>1 - Plantonista</v>
          </cell>
          <cell r="K16">
            <v>24</v>
          </cell>
          <cell r="L16">
            <v>2030.47</v>
          </cell>
          <cell r="P16">
            <v>0</v>
          </cell>
          <cell r="Q16">
            <v>0</v>
          </cell>
          <cell r="R16">
            <v>1705.5100000000002</v>
          </cell>
          <cell r="S16">
            <v>203.05</v>
          </cell>
          <cell r="W16">
            <v>588.25</v>
          </cell>
          <cell r="X16">
            <v>3350.7800000000007</v>
          </cell>
        </row>
        <row r="17">
          <cell r="C17" t="str">
            <v>UPA OLINDA</v>
          </cell>
          <cell r="E17" t="str">
            <v>ALCINEIDE BERNARDO DA SILVA</v>
          </cell>
          <cell r="G17" t="str">
            <v>2 - Outros Profissionais da Saúde</v>
          </cell>
          <cell r="H17">
            <v>322205</v>
          </cell>
          <cell r="I17">
            <v>44075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3184.2799999999997</v>
          </cell>
          <cell r="S17">
            <v>0</v>
          </cell>
          <cell r="W17">
            <v>229.63</v>
          </cell>
          <cell r="X17">
            <v>3999.6499999999996</v>
          </cell>
        </row>
        <row r="18">
          <cell r="C18" t="str">
            <v>UPA OLINDA</v>
          </cell>
          <cell r="E18" t="str">
            <v>ALESSANDRA CRISTINA CHAGAS SILVA</v>
          </cell>
          <cell r="G18" t="str">
            <v>3 - Administrativo</v>
          </cell>
          <cell r="H18">
            <v>411010</v>
          </cell>
          <cell r="I18">
            <v>44075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440.5</v>
          </cell>
          <cell r="S18">
            <v>0</v>
          </cell>
          <cell r="W18">
            <v>189.26</v>
          </cell>
          <cell r="X18">
            <v>1296.24</v>
          </cell>
        </row>
        <row r="19">
          <cell r="C19" t="str">
            <v>UPA OLINDA</v>
          </cell>
          <cell r="E19" t="str">
            <v>ALESSANDRA NASCIMENTO SILVA</v>
          </cell>
          <cell r="G19" t="str">
            <v>2 - Outros Profissionais da Saúde</v>
          </cell>
          <cell r="H19">
            <v>322205</v>
          </cell>
          <cell r="I19">
            <v>44075</v>
          </cell>
          <cell r="J19" t="str">
            <v>1 - Plantonista</v>
          </cell>
          <cell r="K19">
            <v>44</v>
          </cell>
          <cell r="L19">
            <v>940.5</v>
          </cell>
          <cell r="P19">
            <v>0</v>
          </cell>
          <cell r="Q19">
            <v>0</v>
          </cell>
          <cell r="R19">
            <v>381.83999999999992</v>
          </cell>
          <cell r="S19">
            <v>0</v>
          </cell>
          <cell r="W19">
            <v>174.35</v>
          </cell>
          <cell r="X19">
            <v>1147.99</v>
          </cell>
        </row>
        <row r="20">
          <cell r="C20" t="str">
            <v>UPA OLINDA</v>
          </cell>
          <cell r="E20" t="str">
            <v>ALEXANDRE GAMA MONTEIRO</v>
          </cell>
          <cell r="G20" t="str">
            <v>3 - Administrativo</v>
          </cell>
          <cell r="H20">
            <v>514225</v>
          </cell>
          <cell r="I20">
            <v>44075</v>
          </cell>
          <cell r="J20" t="str">
            <v>2 - Diarista</v>
          </cell>
          <cell r="K20">
            <v>44</v>
          </cell>
          <cell r="L20">
            <v>1010.17</v>
          </cell>
          <cell r="P20">
            <v>0</v>
          </cell>
          <cell r="Q20">
            <v>0</v>
          </cell>
          <cell r="R20">
            <v>313.97000000000014</v>
          </cell>
          <cell r="S20">
            <v>0</v>
          </cell>
          <cell r="W20">
            <v>511.66</v>
          </cell>
          <cell r="X20">
            <v>812.48</v>
          </cell>
        </row>
        <row r="21">
          <cell r="C21" t="str">
            <v>UPA OLINDA</v>
          </cell>
          <cell r="E21" t="str">
            <v>ALEXSANDRA CORREIA DE AQUINO</v>
          </cell>
          <cell r="G21" t="str">
            <v>3 - Administrativo</v>
          </cell>
          <cell r="H21">
            <v>411010</v>
          </cell>
          <cell r="I21">
            <v>44075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369.28</v>
          </cell>
          <cell r="S21">
            <v>0</v>
          </cell>
          <cell r="W21">
            <v>238.17</v>
          </cell>
          <cell r="X21">
            <v>1176.1099999999999</v>
          </cell>
        </row>
        <row r="22">
          <cell r="C22" t="str">
            <v>UPA OLINDA</v>
          </cell>
          <cell r="E22" t="str">
            <v>ALEXSANDRA DA SILVA FERREIRA</v>
          </cell>
          <cell r="G22" t="str">
            <v>2 - Outros Profissionais da Saúde</v>
          </cell>
          <cell r="H22">
            <v>223505</v>
          </cell>
          <cell r="I22">
            <v>44075</v>
          </cell>
          <cell r="J22" t="str">
            <v>1 - Plantonista</v>
          </cell>
          <cell r="K22">
            <v>40</v>
          </cell>
          <cell r="L22">
            <v>2055.94</v>
          </cell>
          <cell r="P22">
            <v>0</v>
          </cell>
          <cell r="Q22">
            <v>0</v>
          </cell>
          <cell r="R22">
            <v>1876.82</v>
          </cell>
          <cell r="S22">
            <v>513.99</v>
          </cell>
          <cell r="W22">
            <v>642.26</v>
          </cell>
          <cell r="X22">
            <v>3804.49</v>
          </cell>
        </row>
        <row r="23">
          <cell r="C23" t="str">
            <v>UPA OLINDA</v>
          </cell>
          <cell r="E23" t="str">
            <v>ALEXSANDRA MARIA DA SILVA SANTOS</v>
          </cell>
          <cell r="G23" t="str">
            <v>3 - Administrativo</v>
          </cell>
          <cell r="H23">
            <v>411010</v>
          </cell>
          <cell r="I23">
            <v>44075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393.53999999999996</v>
          </cell>
          <cell r="S23">
            <v>0</v>
          </cell>
          <cell r="W23">
            <v>189.86</v>
          </cell>
          <cell r="X23">
            <v>1248.6799999999998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>
            <v>225125</v>
          </cell>
          <cell r="I24">
            <v>44075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605.16000000000031</v>
          </cell>
          <cell r="S24">
            <v>2560.73</v>
          </cell>
          <cell r="W24">
            <v>916.18</v>
          </cell>
          <cell r="X24">
            <v>3833.7100000000005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>
            <v>517410</v>
          </cell>
          <cell r="I25">
            <v>44075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381.90000000000009</v>
          </cell>
          <cell r="S25">
            <v>0</v>
          </cell>
          <cell r="W25">
            <v>513.28</v>
          </cell>
          <cell r="X25">
            <v>913.62000000000012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>
            <v>322205</v>
          </cell>
          <cell r="I26">
            <v>44075</v>
          </cell>
          <cell r="J26" t="str">
            <v>1 - Plantonista</v>
          </cell>
          <cell r="K26">
            <v>44</v>
          </cell>
          <cell r="L26">
            <v>1045</v>
          </cell>
          <cell r="P26">
            <v>0</v>
          </cell>
          <cell r="Q26">
            <v>0</v>
          </cell>
          <cell r="R26">
            <v>605.74</v>
          </cell>
          <cell r="S26">
            <v>0</v>
          </cell>
          <cell r="W26">
            <v>166.78</v>
          </cell>
          <cell r="X26">
            <v>1483.96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>
            <v>322205</v>
          </cell>
          <cell r="I27">
            <v>44075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381.79999999999995</v>
          </cell>
          <cell r="S27">
            <v>0</v>
          </cell>
          <cell r="W27">
            <v>373.04</v>
          </cell>
          <cell r="X27">
            <v>1053.76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>
            <v>322205</v>
          </cell>
          <cell r="I28">
            <v>44075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0</v>
          </cell>
          <cell r="R28">
            <v>227.34999999999991</v>
          </cell>
          <cell r="S28">
            <v>0</v>
          </cell>
          <cell r="W28">
            <v>259.86</v>
          </cell>
          <cell r="X28">
            <v>1012.4899999999999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>
            <v>411010</v>
          </cell>
          <cell r="I29">
            <v>44075</v>
          </cell>
          <cell r="J29" t="str">
            <v>2 - Diarista</v>
          </cell>
          <cell r="K29">
            <v>44</v>
          </cell>
          <cell r="L29">
            <v>1045</v>
          </cell>
          <cell r="P29">
            <v>0</v>
          </cell>
          <cell r="Q29">
            <v>0</v>
          </cell>
          <cell r="R29">
            <v>5.2200000000000273</v>
          </cell>
          <cell r="S29">
            <v>0</v>
          </cell>
          <cell r="W29">
            <v>141.53</v>
          </cell>
          <cell r="X29">
            <v>908.69</v>
          </cell>
        </row>
        <row r="30">
          <cell r="C30" t="str">
            <v>UPA OLINDA</v>
          </cell>
          <cell r="E30" t="str">
            <v>ANA AMELIA FRUSCALSO TAVARES CORDEIRO</v>
          </cell>
          <cell r="G30" t="str">
            <v>1 - Médico</v>
          </cell>
          <cell r="H30">
            <v>225125</v>
          </cell>
          <cell r="I30">
            <v>44075</v>
          </cell>
          <cell r="J30" t="str">
            <v>1 - Plantonista</v>
          </cell>
          <cell r="K30">
            <v>36</v>
          </cell>
          <cell r="L30">
            <v>4752</v>
          </cell>
          <cell r="P30">
            <v>0</v>
          </cell>
          <cell r="Q30">
            <v>0</v>
          </cell>
          <cell r="R30">
            <v>2353.4600000000009</v>
          </cell>
          <cell r="S30">
            <v>6576.4</v>
          </cell>
          <cell r="W30">
            <v>3485.27</v>
          </cell>
          <cell r="X30">
            <v>10196.59</v>
          </cell>
        </row>
        <row r="31">
          <cell r="C31" t="str">
            <v>UPA OLINDA</v>
          </cell>
          <cell r="E31" t="str">
            <v>ANA LUIZA DE ALENCAR VIANA MELO</v>
          </cell>
          <cell r="G31" t="str">
            <v>1 - Médico</v>
          </cell>
          <cell r="H31">
            <v>225125</v>
          </cell>
          <cell r="I31">
            <v>44075</v>
          </cell>
          <cell r="J31" t="str">
            <v>1 - Plantonista</v>
          </cell>
          <cell r="K31">
            <v>12</v>
          </cell>
          <cell r="L31">
            <v>580.79999999999995</v>
          </cell>
          <cell r="P31">
            <v>0</v>
          </cell>
          <cell r="Q31">
            <v>0</v>
          </cell>
          <cell r="R31">
            <v>76.630000000000109</v>
          </cell>
          <cell r="S31">
            <v>1133.74</v>
          </cell>
          <cell r="W31">
            <v>145.52000000000001</v>
          </cell>
          <cell r="X31">
            <v>1645.65</v>
          </cell>
        </row>
        <row r="32">
          <cell r="C32" t="str">
            <v>UPA OLINDA</v>
          </cell>
          <cell r="E32" t="str">
            <v>ANDRE SILVA DE OLIVEIRA</v>
          </cell>
          <cell r="G32" t="str">
            <v>2 - Outros Profissionais da Saúde</v>
          </cell>
          <cell r="H32">
            <v>515205</v>
          </cell>
          <cell r="I32">
            <v>44075</v>
          </cell>
          <cell r="J32" t="str">
            <v>1 - Plantonista</v>
          </cell>
          <cell r="K32">
            <v>44</v>
          </cell>
          <cell r="L32">
            <v>900</v>
          </cell>
          <cell r="P32">
            <v>0</v>
          </cell>
          <cell r="Q32">
            <v>0</v>
          </cell>
          <cell r="R32">
            <v>842.73</v>
          </cell>
          <cell r="S32">
            <v>0</v>
          </cell>
          <cell r="W32">
            <v>219.08</v>
          </cell>
          <cell r="X32">
            <v>1523.65</v>
          </cell>
        </row>
        <row r="33">
          <cell r="C33" t="str">
            <v>UPA OLINDA</v>
          </cell>
          <cell r="E33" t="str">
            <v>ANDREANA MARIA DE MENDONCA ALVES</v>
          </cell>
          <cell r="G33" t="str">
            <v>1 - Médico</v>
          </cell>
          <cell r="H33">
            <v>225125</v>
          </cell>
          <cell r="I33">
            <v>44075</v>
          </cell>
          <cell r="J33" t="str">
            <v>1 - Plantonista</v>
          </cell>
          <cell r="K33">
            <v>24</v>
          </cell>
          <cell r="L33">
            <v>1056</v>
          </cell>
          <cell r="P33">
            <v>5564.76</v>
          </cell>
          <cell r="Q33">
            <v>1688.5</v>
          </cell>
          <cell r="R33">
            <v>4507.08</v>
          </cell>
          <cell r="S33">
            <v>1177.0999999999999</v>
          </cell>
          <cell r="W33">
            <v>10346.36</v>
          </cell>
          <cell r="X33">
            <v>3647.08</v>
          </cell>
        </row>
        <row r="34">
          <cell r="C34" t="str">
            <v>UPA OLINDA</v>
          </cell>
          <cell r="E34" t="str">
            <v>ANGELA ALVES DE LIMA BACELAR</v>
          </cell>
          <cell r="G34" t="str">
            <v>2 - Outros Profissionais da Saúde</v>
          </cell>
          <cell r="H34">
            <v>322205</v>
          </cell>
          <cell r="I34">
            <v>44075</v>
          </cell>
          <cell r="J34" t="str">
            <v>1 - Plantonista</v>
          </cell>
          <cell r="K34">
            <v>44</v>
          </cell>
          <cell r="L34">
            <v>905.67</v>
          </cell>
          <cell r="P34">
            <v>0</v>
          </cell>
          <cell r="Q34">
            <v>0</v>
          </cell>
          <cell r="R34">
            <v>456.89</v>
          </cell>
          <cell r="S34">
            <v>0</v>
          </cell>
          <cell r="W34">
            <v>404.31</v>
          </cell>
          <cell r="X34">
            <v>958.25</v>
          </cell>
        </row>
        <row r="35">
          <cell r="C35" t="str">
            <v>UPA OLINDA</v>
          </cell>
          <cell r="E35" t="str">
            <v>ANTONIO SERGIO DE ANDRADE</v>
          </cell>
          <cell r="G35" t="str">
            <v>1 - Médico</v>
          </cell>
          <cell r="H35">
            <v>225125</v>
          </cell>
          <cell r="I35">
            <v>44075</v>
          </cell>
          <cell r="J35" t="str">
            <v>1 - Plantonista</v>
          </cell>
          <cell r="K35">
            <v>12</v>
          </cell>
          <cell r="L35">
            <v>1584</v>
          </cell>
          <cell r="P35">
            <v>0</v>
          </cell>
          <cell r="Q35">
            <v>0</v>
          </cell>
          <cell r="R35">
            <v>894.49000000000024</v>
          </cell>
          <cell r="S35">
            <v>2290.69</v>
          </cell>
          <cell r="W35">
            <v>1797.42</v>
          </cell>
          <cell r="X35">
            <v>2971.76</v>
          </cell>
        </row>
        <row r="36">
          <cell r="C36" t="str">
            <v>UPA OLINDA</v>
          </cell>
          <cell r="E36" t="str">
            <v>AURI ALVES DOS SANTOS FILHO</v>
          </cell>
          <cell r="G36" t="str">
            <v>1 - Médico</v>
          </cell>
          <cell r="H36">
            <v>225125</v>
          </cell>
          <cell r="I36">
            <v>44075</v>
          </cell>
          <cell r="J36" t="str">
            <v>1 - Plantonista</v>
          </cell>
          <cell r="K36">
            <v>24</v>
          </cell>
          <cell r="L36">
            <v>3168</v>
          </cell>
          <cell r="P36">
            <v>0</v>
          </cell>
          <cell r="Q36">
            <v>0</v>
          </cell>
          <cell r="R36">
            <v>2384.5199999999995</v>
          </cell>
          <cell r="S36">
            <v>4763.79</v>
          </cell>
          <cell r="W36">
            <v>2559.21</v>
          </cell>
          <cell r="X36">
            <v>7757.0999999999995</v>
          </cell>
        </row>
        <row r="37">
          <cell r="C37" t="str">
            <v>UPA OLINDA</v>
          </cell>
          <cell r="E37" t="str">
            <v>BARBARA XAVIER BEZERRA</v>
          </cell>
          <cell r="G37" t="str">
            <v>2 - Outros Profissionais da Saúde</v>
          </cell>
          <cell r="H37">
            <v>322205</v>
          </cell>
          <cell r="I37">
            <v>44075</v>
          </cell>
          <cell r="J37" t="str">
            <v>2 - Diarista</v>
          </cell>
          <cell r="K37">
            <v>44</v>
          </cell>
          <cell r="L37">
            <v>940.5</v>
          </cell>
          <cell r="P37">
            <v>0</v>
          </cell>
          <cell r="Q37">
            <v>0</v>
          </cell>
          <cell r="R37">
            <v>365.76</v>
          </cell>
          <cell r="S37">
            <v>0</v>
          </cell>
          <cell r="W37">
            <v>246.52</v>
          </cell>
          <cell r="X37">
            <v>1059.74</v>
          </cell>
        </row>
        <row r="38">
          <cell r="C38" t="str">
            <v>UPA OLINDA</v>
          </cell>
          <cell r="E38" t="str">
            <v>BEATRIZ ALVES DA SILVA</v>
          </cell>
          <cell r="G38" t="str">
            <v>2 - Outros Profissionais da Saúde</v>
          </cell>
          <cell r="H38">
            <v>521130</v>
          </cell>
          <cell r="I38">
            <v>44075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700.44</v>
          </cell>
          <cell r="S38">
            <v>0</v>
          </cell>
          <cell r="W38">
            <v>227.6</v>
          </cell>
          <cell r="X38">
            <v>1517.8400000000001</v>
          </cell>
        </row>
        <row r="39">
          <cell r="C39" t="str">
            <v>UPA OLINDA</v>
          </cell>
          <cell r="E39" t="str">
            <v>BRENDA LETICIA BEZERRA DE OLIVEIRA</v>
          </cell>
          <cell r="G39" t="str">
            <v>3 - Administrativo</v>
          </cell>
          <cell r="H39">
            <v>411010</v>
          </cell>
          <cell r="I39">
            <v>44075</v>
          </cell>
          <cell r="J39" t="str">
            <v>2 - Diarista</v>
          </cell>
          <cell r="K39">
            <v>20</v>
          </cell>
          <cell r="L39">
            <v>522.5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70.53</v>
          </cell>
          <cell r="X39">
            <v>451.97</v>
          </cell>
        </row>
        <row r="40">
          <cell r="C40" t="str">
            <v>UPA OLINDA</v>
          </cell>
          <cell r="E40" t="str">
            <v>BRITA NIKA SUAREZ ARTEAGA</v>
          </cell>
          <cell r="G40" t="str">
            <v>1 - Médico</v>
          </cell>
          <cell r="H40">
            <v>225125</v>
          </cell>
          <cell r="I40">
            <v>44075</v>
          </cell>
          <cell r="J40" t="str">
            <v>1 - Plantonista</v>
          </cell>
          <cell r="K40">
            <v>36</v>
          </cell>
          <cell r="L40">
            <v>4593.6000000000004</v>
          </cell>
          <cell r="P40">
            <v>0</v>
          </cell>
          <cell r="Q40">
            <v>0</v>
          </cell>
          <cell r="R40">
            <v>4131.12</v>
          </cell>
          <cell r="S40">
            <v>6985.56</v>
          </cell>
          <cell r="W40">
            <v>4263.7</v>
          </cell>
          <cell r="X40">
            <v>11446.580000000002</v>
          </cell>
        </row>
        <row r="41">
          <cell r="C41" t="str">
            <v>UPA OLINDA</v>
          </cell>
          <cell r="E41" t="str">
            <v>BRUNNA CAROLINE SANTOS DE MOURA</v>
          </cell>
          <cell r="G41" t="str">
            <v>1 - Médico</v>
          </cell>
          <cell r="H41">
            <v>225125</v>
          </cell>
          <cell r="I41">
            <v>44075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Q41">
            <v>0</v>
          </cell>
          <cell r="R41">
            <v>1039.8900000000003</v>
          </cell>
          <cell r="S41">
            <v>2034.96</v>
          </cell>
          <cell r="W41">
            <v>833.94</v>
          </cell>
          <cell r="X41">
            <v>3824.9100000000003</v>
          </cell>
        </row>
        <row r="42">
          <cell r="C42" t="str">
            <v>UPA OLINDA</v>
          </cell>
          <cell r="E42" t="str">
            <v>CAMILA FERNANDA CANDIDO DE ALBUQUERQUE</v>
          </cell>
          <cell r="G42" t="str">
            <v>1 - Médico</v>
          </cell>
          <cell r="H42">
            <v>225125</v>
          </cell>
          <cell r="I42">
            <v>44075</v>
          </cell>
          <cell r="J42" t="str">
            <v>1 - Plantonista</v>
          </cell>
          <cell r="K42">
            <v>36</v>
          </cell>
          <cell r="L42">
            <v>1584</v>
          </cell>
          <cell r="P42">
            <v>12328.21</v>
          </cell>
          <cell r="Q42">
            <v>2480.5</v>
          </cell>
          <cell r="R42">
            <v>9417.02</v>
          </cell>
          <cell r="S42">
            <v>2126.41</v>
          </cell>
          <cell r="W42">
            <v>22069.759999999998</v>
          </cell>
          <cell r="X42">
            <v>5866.380000000001</v>
          </cell>
        </row>
        <row r="43">
          <cell r="C43" t="str">
            <v>UPA OLINDA</v>
          </cell>
          <cell r="E43" t="str">
            <v>CAMILA LOBO DE ALMEIDA LIMA</v>
          </cell>
          <cell r="G43" t="str">
            <v>1 - Médico</v>
          </cell>
          <cell r="H43">
            <v>225125</v>
          </cell>
          <cell r="I43">
            <v>44075</v>
          </cell>
          <cell r="J43" t="str">
            <v>1 - Plantonista</v>
          </cell>
          <cell r="K43">
            <v>12</v>
          </cell>
          <cell r="L43">
            <v>1531.2</v>
          </cell>
          <cell r="P43">
            <v>0</v>
          </cell>
          <cell r="Q43">
            <v>0</v>
          </cell>
          <cell r="R43">
            <v>202.0300000000002</v>
          </cell>
          <cell r="S43">
            <v>2001.23</v>
          </cell>
          <cell r="W43">
            <v>541.62</v>
          </cell>
          <cell r="X43">
            <v>3192.84</v>
          </cell>
        </row>
        <row r="44">
          <cell r="C44" t="str">
            <v>UPA OLINDA</v>
          </cell>
          <cell r="E44" t="str">
            <v>CAMYLA MELO COELHO</v>
          </cell>
          <cell r="G44" t="str">
            <v>1 - Médico</v>
          </cell>
          <cell r="H44">
            <v>225125</v>
          </cell>
          <cell r="I44">
            <v>44075</v>
          </cell>
          <cell r="J44" t="str">
            <v>1 - Plantonista</v>
          </cell>
          <cell r="K44">
            <v>24</v>
          </cell>
          <cell r="L44">
            <v>3168</v>
          </cell>
          <cell r="P44">
            <v>0</v>
          </cell>
          <cell r="Q44">
            <v>0</v>
          </cell>
          <cell r="R44">
            <v>1507.3599999999997</v>
          </cell>
          <cell r="S44">
            <v>4824.3</v>
          </cell>
          <cell r="W44">
            <v>1744.66</v>
          </cell>
          <cell r="X44">
            <v>7755</v>
          </cell>
        </row>
        <row r="45">
          <cell r="C45" t="str">
            <v>UPA OLINDA</v>
          </cell>
          <cell r="E45" t="str">
            <v>CARLA CRISTINA INACIO SILVA</v>
          </cell>
          <cell r="G45" t="str">
            <v>1 - Médico</v>
          </cell>
          <cell r="H45">
            <v>225125</v>
          </cell>
          <cell r="I45">
            <v>44075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387.74000000000024</v>
          </cell>
          <cell r="S45">
            <v>2290.69</v>
          </cell>
          <cell r="W45">
            <v>530.66999999999996</v>
          </cell>
          <cell r="X45">
            <v>3731.76</v>
          </cell>
        </row>
        <row r="46">
          <cell r="C46" t="str">
            <v>UPA OLINDA</v>
          </cell>
          <cell r="E46" t="str">
            <v>CARLOS EDUARDO DA SILVA GOMES</v>
          </cell>
          <cell r="G46" t="str">
            <v>3 - Administrativo</v>
          </cell>
          <cell r="H46">
            <v>517410</v>
          </cell>
          <cell r="I46">
            <v>44075</v>
          </cell>
          <cell r="J46" t="str">
            <v>1 - Plantonista</v>
          </cell>
          <cell r="K46">
            <v>44</v>
          </cell>
          <cell r="L46">
            <v>1045</v>
          </cell>
          <cell r="P46">
            <v>0</v>
          </cell>
          <cell r="Q46">
            <v>0</v>
          </cell>
          <cell r="R46">
            <v>266.93000000000006</v>
          </cell>
          <cell r="S46">
            <v>0</v>
          </cell>
          <cell r="W46">
            <v>593.30999999999995</v>
          </cell>
          <cell r="X46">
            <v>718.62000000000012</v>
          </cell>
        </row>
        <row r="47">
          <cell r="C47" t="str">
            <v>UPA OLINDA</v>
          </cell>
          <cell r="E47" t="str">
            <v>CARLOS JOSE LIMA DE MEDEIROS</v>
          </cell>
          <cell r="G47" t="str">
            <v>1 - Médico</v>
          </cell>
          <cell r="H47">
            <v>225125</v>
          </cell>
          <cell r="I47">
            <v>44075</v>
          </cell>
          <cell r="J47" t="str">
            <v>1 - Plantonista</v>
          </cell>
          <cell r="K47">
            <v>12</v>
          </cell>
          <cell r="L47">
            <v>1425.6</v>
          </cell>
          <cell r="P47">
            <v>0</v>
          </cell>
          <cell r="Q47">
            <v>0</v>
          </cell>
          <cell r="R47">
            <v>330.66000000000031</v>
          </cell>
          <cell r="S47">
            <v>2189.4899999999998</v>
          </cell>
          <cell r="W47">
            <v>1197.04</v>
          </cell>
          <cell r="X47">
            <v>2748.71</v>
          </cell>
        </row>
        <row r="48">
          <cell r="C48" t="str">
            <v>UPA OLINDA</v>
          </cell>
          <cell r="E48" t="str">
            <v>CARMEM VIRGINIA CERQUINHO DE OLIVEIRA</v>
          </cell>
          <cell r="G48" t="str">
            <v>4 - Assistência Odontológica</v>
          </cell>
          <cell r="H48">
            <v>223208</v>
          </cell>
          <cell r="I48">
            <v>44075</v>
          </cell>
          <cell r="J48" t="str">
            <v>1 - Plantonista</v>
          </cell>
          <cell r="K48">
            <v>12</v>
          </cell>
          <cell r="L48">
            <v>1596.5</v>
          </cell>
          <cell r="P48">
            <v>0</v>
          </cell>
          <cell r="Q48">
            <v>0</v>
          </cell>
          <cell r="R48">
            <v>822.38000000000011</v>
          </cell>
          <cell r="S48">
            <v>1837.63</v>
          </cell>
          <cell r="W48">
            <v>722.87</v>
          </cell>
          <cell r="X48">
            <v>3533.6400000000003</v>
          </cell>
        </row>
        <row r="49">
          <cell r="C49" t="str">
            <v>UPA OLINDA</v>
          </cell>
          <cell r="E49" t="str">
            <v>CASSIA REGINA MOTA PEREIRA</v>
          </cell>
          <cell r="G49" t="str">
            <v>3 - Administrativo</v>
          </cell>
          <cell r="H49">
            <v>411010</v>
          </cell>
          <cell r="I49">
            <v>44075</v>
          </cell>
          <cell r="J49" t="str">
            <v>2 - Diarista</v>
          </cell>
          <cell r="K49">
            <v>20</v>
          </cell>
          <cell r="L49">
            <v>522.5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70.53</v>
          </cell>
          <cell r="X49">
            <v>451.97</v>
          </cell>
        </row>
        <row r="50">
          <cell r="C50" t="str">
            <v>UPA OLINDA</v>
          </cell>
          <cell r="E50" t="str">
            <v>CELIA GOMES DE MELO</v>
          </cell>
          <cell r="G50" t="str">
            <v>2 - Outros Profissionais da Saúde</v>
          </cell>
          <cell r="H50">
            <v>322605</v>
          </cell>
          <cell r="I50">
            <v>44075</v>
          </cell>
          <cell r="J50" t="str">
            <v>1 - Plantonista</v>
          </cell>
          <cell r="K50">
            <v>44</v>
          </cell>
          <cell r="L50">
            <v>1045</v>
          </cell>
          <cell r="P50">
            <v>0</v>
          </cell>
          <cell r="Q50">
            <v>0</v>
          </cell>
          <cell r="R50">
            <v>687.03</v>
          </cell>
          <cell r="S50">
            <v>0</v>
          </cell>
          <cell r="W50">
            <v>224.17</v>
          </cell>
          <cell r="X50">
            <v>1507.86</v>
          </cell>
        </row>
        <row r="51">
          <cell r="C51" t="str">
            <v>UPA OLINDA</v>
          </cell>
          <cell r="E51" t="str">
            <v>CHARLES ALMIR ALBUQUERQUE DE ARAUJO JUNIOR</v>
          </cell>
          <cell r="G51" t="str">
            <v>1 - Médico</v>
          </cell>
          <cell r="H51">
            <v>225125</v>
          </cell>
          <cell r="I51">
            <v>44075</v>
          </cell>
          <cell r="J51" t="str">
            <v>1 - Plantonista</v>
          </cell>
          <cell r="K51">
            <v>12</v>
          </cell>
          <cell r="L51">
            <v>1372.8</v>
          </cell>
          <cell r="P51">
            <v>0</v>
          </cell>
          <cell r="Q51">
            <v>0</v>
          </cell>
          <cell r="R51">
            <v>181.12999999999965</v>
          </cell>
          <cell r="S51">
            <v>2414.11</v>
          </cell>
          <cell r="W51">
            <v>592.67999999999995</v>
          </cell>
          <cell r="X51">
            <v>3375.36</v>
          </cell>
        </row>
        <row r="52">
          <cell r="C52" t="str">
            <v>UPA OLINDA</v>
          </cell>
          <cell r="E52" t="str">
            <v>CHRISTIANA AZEVEDO DE SOUZA</v>
          </cell>
          <cell r="G52" t="str">
            <v>3 - Administrativo</v>
          </cell>
          <cell r="H52">
            <v>513430</v>
          </cell>
          <cell r="I52">
            <v>44075</v>
          </cell>
          <cell r="J52" t="str">
            <v>1 - Plantonista</v>
          </cell>
          <cell r="K52">
            <v>44</v>
          </cell>
          <cell r="L52">
            <v>1045</v>
          </cell>
          <cell r="P52">
            <v>0</v>
          </cell>
          <cell r="Q52">
            <v>0</v>
          </cell>
          <cell r="R52">
            <v>2053.04</v>
          </cell>
          <cell r="S52">
            <v>0</v>
          </cell>
          <cell r="W52">
            <v>168.85</v>
          </cell>
          <cell r="X52">
            <v>2929.19</v>
          </cell>
        </row>
        <row r="53">
          <cell r="C53" t="str">
            <v>UPA OLINDA</v>
          </cell>
          <cell r="E53" t="str">
            <v>CICERO FERNANDES DE ARAUJO</v>
          </cell>
          <cell r="G53" t="str">
            <v>2 - Outros Profissionais da Saúde</v>
          </cell>
          <cell r="H53">
            <v>223505</v>
          </cell>
          <cell r="I53">
            <v>44075</v>
          </cell>
          <cell r="J53" t="str">
            <v>1 - Plantonista</v>
          </cell>
          <cell r="K53">
            <v>40</v>
          </cell>
          <cell r="L53">
            <v>1713.28</v>
          </cell>
          <cell r="P53">
            <v>0</v>
          </cell>
          <cell r="Q53">
            <v>0</v>
          </cell>
          <cell r="R53">
            <v>5670</v>
          </cell>
          <cell r="S53">
            <v>522.55999999999995</v>
          </cell>
          <cell r="W53">
            <v>571.64</v>
          </cell>
          <cell r="X53">
            <v>7334.2</v>
          </cell>
        </row>
        <row r="54">
          <cell r="C54" t="str">
            <v>UPA OLINDA</v>
          </cell>
          <cell r="E54" t="str">
            <v>CLARICE DA SILVA GOUVEIA</v>
          </cell>
          <cell r="G54" t="str">
            <v>2 - Outros Profissionais da Saúde</v>
          </cell>
          <cell r="H54">
            <v>521130</v>
          </cell>
          <cell r="I54">
            <v>44075</v>
          </cell>
          <cell r="J54" t="str">
            <v>1 - Plantonista</v>
          </cell>
          <cell r="K54">
            <v>44</v>
          </cell>
          <cell r="L54">
            <v>940.5</v>
          </cell>
          <cell r="P54">
            <v>0</v>
          </cell>
          <cell r="Q54">
            <v>0</v>
          </cell>
          <cell r="R54">
            <v>467.34999999999991</v>
          </cell>
          <cell r="S54">
            <v>0</v>
          </cell>
          <cell r="W54">
            <v>428.26</v>
          </cell>
          <cell r="X54">
            <v>979.58999999999992</v>
          </cell>
        </row>
        <row r="55">
          <cell r="C55" t="str">
            <v>UPA OLINDA</v>
          </cell>
          <cell r="E55" t="str">
            <v>CRISTIANA VALERIA DA SILVA SINFRONIO</v>
          </cell>
          <cell r="G55" t="str">
            <v>2 - Outros Profissionais da Saúde</v>
          </cell>
          <cell r="H55">
            <v>322205</v>
          </cell>
          <cell r="I55">
            <v>44075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</row>
        <row r="56">
          <cell r="C56" t="str">
            <v>UPA OLINDA</v>
          </cell>
          <cell r="E56" t="str">
            <v>CRISTIANE APRIGIO DE ASSUNCAO</v>
          </cell>
          <cell r="G56" t="str">
            <v>2 - Outros Profissionais da Saúde</v>
          </cell>
          <cell r="H56">
            <v>322205</v>
          </cell>
          <cell r="I56">
            <v>44075</v>
          </cell>
          <cell r="J56" t="str">
            <v>1 - Plantonista</v>
          </cell>
          <cell r="K56">
            <v>44</v>
          </cell>
          <cell r="L56">
            <v>34.83</v>
          </cell>
          <cell r="P56">
            <v>2047.01</v>
          </cell>
          <cell r="Q56">
            <v>679.25</v>
          </cell>
          <cell r="R56">
            <v>196.9200000000003</v>
          </cell>
          <cell r="S56">
            <v>0</v>
          </cell>
          <cell r="W56">
            <v>2786.54</v>
          </cell>
          <cell r="X56">
            <v>171.47000000000025</v>
          </cell>
        </row>
        <row r="57">
          <cell r="C57" t="str">
            <v>UPA OLINDA</v>
          </cell>
          <cell r="E57" t="str">
            <v>CRISTIANE MARIA SALES VIANA</v>
          </cell>
          <cell r="G57" t="str">
            <v>2 - Outros Profissionais da Saúde</v>
          </cell>
          <cell r="H57">
            <v>515205</v>
          </cell>
          <cell r="I57">
            <v>44075</v>
          </cell>
          <cell r="J57" t="str">
            <v>1 - Plantonista</v>
          </cell>
          <cell r="K57">
            <v>44</v>
          </cell>
          <cell r="L57">
            <v>1080</v>
          </cell>
          <cell r="P57">
            <v>0</v>
          </cell>
          <cell r="Q57">
            <v>0</v>
          </cell>
          <cell r="R57">
            <v>317</v>
          </cell>
          <cell r="S57">
            <v>0</v>
          </cell>
          <cell r="W57">
            <v>174.85</v>
          </cell>
          <cell r="X57">
            <v>1222.1500000000001</v>
          </cell>
        </row>
        <row r="58">
          <cell r="C58" t="str">
            <v>UPA OLINDA</v>
          </cell>
          <cell r="E58" t="str">
            <v>CRISTIANO RAELI</v>
          </cell>
          <cell r="G58" t="str">
            <v>2 - Outros Profissionais da Saúde</v>
          </cell>
          <cell r="H58">
            <v>766420</v>
          </cell>
          <cell r="I58">
            <v>44075</v>
          </cell>
          <cell r="J58" t="str">
            <v>1 - Plantonista</v>
          </cell>
          <cell r="K58">
            <v>24</v>
          </cell>
          <cell r="L58">
            <v>1045</v>
          </cell>
          <cell r="P58">
            <v>0</v>
          </cell>
          <cell r="Q58">
            <v>0</v>
          </cell>
          <cell r="R58">
            <v>482.92000000000007</v>
          </cell>
          <cell r="S58">
            <v>0</v>
          </cell>
          <cell r="W58">
            <v>230.42</v>
          </cell>
          <cell r="X58">
            <v>1297.5</v>
          </cell>
        </row>
        <row r="59">
          <cell r="C59" t="str">
            <v>UPA OLINDA</v>
          </cell>
          <cell r="E59" t="str">
            <v>CRISTINA FLOR DA SILVA</v>
          </cell>
          <cell r="G59" t="str">
            <v>2 - Outros Profissionais da Saúde</v>
          </cell>
          <cell r="H59">
            <v>322205</v>
          </cell>
          <cell r="I59">
            <v>44075</v>
          </cell>
          <cell r="J59" t="str">
            <v>1 - Plantonista</v>
          </cell>
          <cell r="K59">
            <v>44</v>
          </cell>
          <cell r="L59">
            <v>975.33</v>
          </cell>
          <cell r="P59">
            <v>0</v>
          </cell>
          <cell r="Q59">
            <v>0</v>
          </cell>
          <cell r="R59">
            <v>618.2399999999999</v>
          </cell>
          <cell r="S59">
            <v>0</v>
          </cell>
          <cell r="W59">
            <v>548.36</v>
          </cell>
          <cell r="X59">
            <v>1045.21</v>
          </cell>
        </row>
        <row r="60">
          <cell r="C60" t="str">
            <v>UPA OLINDA</v>
          </cell>
          <cell r="E60" t="str">
            <v>DANIEL RICARDO PEREIRA CABRAL</v>
          </cell>
          <cell r="G60" t="str">
            <v>1 - Médico</v>
          </cell>
          <cell r="H60">
            <v>225125</v>
          </cell>
          <cell r="I60">
            <v>44075</v>
          </cell>
          <cell r="J60" t="str">
            <v>1 - Plantonista</v>
          </cell>
          <cell r="K60">
            <v>12</v>
          </cell>
          <cell r="L60">
            <v>264</v>
          </cell>
          <cell r="P60">
            <v>8308.83</v>
          </cell>
          <cell r="Q60">
            <v>896.5</v>
          </cell>
          <cell r="R60">
            <v>1222.4000000000001</v>
          </cell>
          <cell r="S60">
            <v>183.27</v>
          </cell>
          <cell r="W60">
            <v>9336.11</v>
          </cell>
          <cell r="X60">
            <v>1538.8899999999994</v>
          </cell>
        </row>
        <row r="61">
          <cell r="C61" t="str">
            <v>UPA OLINDA</v>
          </cell>
          <cell r="E61" t="str">
            <v>DANIELA MARQUES DA SILVA</v>
          </cell>
          <cell r="G61" t="str">
            <v>2 - Outros Profissionais da Saúde</v>
          </cell>
          <cell r="H61">
            <v>521130</v>
          </cell>
          <cell r="I61">
            <v>44075</v>
          </cell>
          <cell r="J61" t="str">
            <v>1 - Plantonista</v>
          </cell>
          <cell r="K61">
            <v>44</v>
          </cell>
          <cell r="L61">
            <v>1045</v>
          </cell>
          <cell r="P61">
            <v>0</v>
          </cell>
          <cell r="Q61">
            <v>0</v>
          </cell>
          <cell r="R61">
            <v>183.49</v>
          </cell>
          <cell r="S61">
            <v>0</v>
          </cell>
          <cell r="W61">
            <v>441.81</v>
          </cell>
          <cell r="X61">
            <v>786.68000000000006</v>
          </cell>
        </row>
        <row r="62">
          <cell r="C62" t="str">
            <v>UPA OLINDA</v>
          </cell>
          <cell r="E62" t="str">
            <v>DANIELE MARIA DA SILVA</v>
          </cell>
          <cell r="G62" t="str">
            <v>3 - Administrativo</v>
          </cell>
          <cell r="H62">
            <v>411010</v>
          </cell>
          <cell r="I62">
            <v>44075</v>
          </cell>
          <cell r="J62" t="str">
            <v>1 - Plantonista</v>
          </cell>
          <cell r="K62">
            <v>44</v>
          </cell>
          <cell r="L62">
            <v>1045</v>
          </cell>
          <cell r="P62">
            <v>0</v>
          </cell>
          <cell r="Q62">
            <v>0</v>
          </cell>
          <cell r="R62">
            <v>391.18000000000006</v>
          </cell>
          <cell r="S62">
            <v>0</v>
          </cell>
          <cell r="W62">
            <v>515.94000000000005</v>
          </cell>
          <cell r="X62">
            <v>920.24</v>
          </cell>
        </row>
        <row r="63">
          <cell r="C63" t="str">
            <v>UPA OLINDA</v>
          </cell>
          <cell r="E63" t="str">
            <v>DANIELLY SANTOS RAMOS DE BARROS</v>
          </cell>
          <cell r="G63" t="str">
            <v>2 - Outros Profissionais da Saúde</v>
          </cell>
          <cell r="H63">
            <v>223505</v>
          </cell>
          <cell r="I63">
            <v>44075</v>
          </cell>
          <cell r="J63" t="str">
            <v>1 - Plantonista</v>
          </cell>
          <cell r="K63">
            <v>40</v>
          </cell>
          <cell r="L63">
            <v>2055.94</v>
          </cell>
          <cell r="P63">
            <v>0</v>
          </cell>
          <cell r="Q63">
            <v>0</v>
          </cell>
          <cell r="R63">
            <v>998.37999999999977</v>
          </cell>
          <cell r="S63">
            <v>627.07000000000005</v>
          </cell>
          <cell r="W63">
            <v>471.9</v>
          </cell>
          <cell r="X63">
            <v>3209.49</v>
          </cell>
        </row>
        <row r="64">
          <cell r="C64" t="str">
            <v>UPA OLINDA</v>
          </cell>
          <cell r="E64" t="str">
            <v>DANTON MARTINS FILHO</v>
          </cell>
          <cell r="G64" t="str">
            <v>1 - Médico</v>
          </cell>
          <cell r="H64">
            <v>225270</v>
          </cell>
          <cell r="I64">
            <v>44075</v>
          </cell>
          <cell r="J64" t="str">
            <v>1 - Plantonista</v>
          </cell>
          <cell r="K64">
            <v>24</v>
          </cell>
          <cell r="L64">
            <v>3168</v>
          </cell>
          <cell r="P64">
            <v>0</v>
          </cell>
          <cell r="Q64">
            <v>0</v>
          </cell>
          <cell r="R64">
            <v>2864.329999999999</v>
          </cell>
          <cell r="S64">
            <v>6308.22</v>
          </cell>
          <cell r="W64">
            <v>3043.25</v>
          </cell>
          <cell r="X64">
            <v>9297.2999999999993</v>
          </cell>
        </row>
        <row r="65">
          <cell r="C65" t="str">
            <v>UPA OLINDA</v>
          </cell>
          <cell r="E65" t="str">
            <v>DAVINA MARIA DO NASCIMENTO</v>
          </cell>
          <cell r="G65" t="str">
            <v>2 - Outros Profissionais da Saúde</v>
          </cell>
          <cell r="H65">
            <v>322205</v>
          </cell>
          <cell r="I65">
            <v>44075</v>
          </cell>
          <cell r="J65" t="str">
            <v>1 - Plantonista</v>
          </cell>
          <cell r="K65">
            <v>44</v>
          </cell>
          <cell r="L65">
            <v>940.5</v>
          </cell>
          <cell r="P65">
            <v>0</v>
          </cell>
          <cell r="Q65">
            <v>0</v>
          </cell>
          <cell r="R65">
            <v>523.36999999999989</v>
          </cell>
          <cell r="S65">
            <v>0</v>
          </cell>
          <cell r="W65">
            <v>538.08000000000004</v>
          </cell>
          <cell r="X65">
            <v>925.78999999999985</v>
          </cell>
        </row>
        <row r="66">
          <cell r="C66" t="str">
            <v>UPA OLINDA</v>
          </cell>
          <cell r="E66" t="str">
            <v>DAYANNE LIMA DA SILVA</v>
          </cell>
          <cell r="G66" t="str">
            <v>3 - Administrativo</v>
          </cell>
          <cell r="H66">
            <v>411010</v>
          </cell>
          <cell r="I66">
            <v>44075</v>
          </cell>
          <cell r="J66" t="str">
            <v>1 - Plantonista</v>
          </cell>
          <cell r="K66">
            <v>44</v>
          </cell>
          <cell r="L66">
            <v>940.5</v>
          </cell>
          <cell r="P66">
            <v>0</v>
          </cell>
          <cell r="Q66">
            <v>0</v>
          </cell>
          <cell r="R66">
            <v>553.33999999999992</v>
          </cell>
          <cell r="S66">
            <v>0</v>
          </cell>
          <cell r="W66">
            <v>367.63</v>
          </cell>
          <cell r="X66">
            <v>1126.21</v>
          </cell>
        </row>
        <row r="67">
          <cell r="C67" t="str">
            <v>UPA OLINDA</v>
          </cell>
          <cell r="E67" t="str">
            <v>DEBORA COUTINHO PEREIRA</v>
          </cell>
          <cell r="G67" t="str">
            <v>1 - Médico</v>
          </cell>
          <cell r="H67">
            <v>225125</v>
          </cell>
          <cell r="I67">
            <v>44075</v>
          </cell>
          <cell r="J67" t="str">
            <v>1 - Plantonista</v>
          </cell>
          <cell r="K67">
            <v>36</v>
          </cell>
          <cell r="L67">
            <v>4752</v>
          </cell>
          <cell r="P67">
            <v>0</v>
          </cell>
          <cell r="Q67">
            <v>0</v>
          </cell>
          <cell r="R67">
            <v>3114.0599999999995</v>
          </cell>
          <cell r="S67">
            <v>6798.74</v>
          </cell>
          <cell r="W67">
            <v>3994.63</v>
          </cell>
          <cell r="X67">
            <v>10670.169999999998</v>
          </cell>
        </row>
        <row r="68">
          <cell r="C68" t="str">
            <v>UPA OLINDA</v>
          </cell>
          <cell r="E68" t="str">
            <v>DEBORA IALLE PESSOA DE SOUSA</v>
          </cell>
          <cell r="G68" t="str">
            <v>1 - Médico</v>
          </cell>
          <cell r="H68">
            <v>225125</v>
          </cell>
          <cell r="I68">
            <v>44075</v>
          </cell>
          <cell r="J68" t="str">
            <v>1 - Plantonista</v>
          </cell>
          <cell r="K68">
            <v>12</v>
          </cell>
          <cell r="L68">
            <v>1584</v>
          </cell>
          <cell r="P68">
            <v>0</v>
          </cell>
          <cell r="Q68">
            <v>0</v>
          </cell>
          <cell r="R68">
            <v>326.36000000000013</v>
          </cell>
          <cell r="S68">
            <v>2034.96</v>
          </cell>
          <cell r="W68">
            <v>280.76</v>
          </cell>
          <cell r="X68">
            <v>3664.5600000000004</v>
          </cell>
        </row>
        <row r="69">
          <cell r="C69" t="str">
            <v>UPA OLINDA</v>
          </cell>
          <cell r="E69" t="str">
            <v>DEBORA THAIS MARINHO FERREIRA ESPINDOLA</v>
          </cell>
          <cell r="G69" t="str">
            <v>3 - Administrativo</v>
          </cell>
          <cell r="H69">
            <v>411010</v>
          </cell>
          <cell r="I69">
            <v>44075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257.61999999999989</v>
          </cell>
          <cell r="S69">
            <v>0</v>
          </cell>
          <cell r="W69">
            <v>436.57</v>
          </cell>
          <cell r="X69">
            <v>866.05</v>
          </cell>
        </row>
        <row r="70">
          <cell r="C70" t="str">
            <v>UPA OLINDA</v>
          </cell>
          <cell r="E70" t="str">
            <v>DIJANE BISPO DOS SANTOS</v>
          </cell>
          <cell r="G70" t="str">
            <v>2 - Outros Profissionais da Saúde</v>
          </cell>
          <cell r="H70">
            <v>322205</v>
          </cell>
          <cell r="I70">
            <v>44075</v>
          </cell>
          <cell r="J70" t="str">
            <v>1 - Plantonista</v>
          </cell>
          <cell r="K70">
            <v>44</v>
          </cell>
          <cell r="L70">
            <v>870.83</v>
          </cell>
          <cell r="P70">
            <v>0</v>
          </cell>
          <cell r="Q70">
            <v>0</v>
          </cell>
          <cell r="R70">
            <v>736.13</v>
          </cell>
          <cell r="S70">
            <v>0</v>
          </cell>
          <cell r="W70">
            <v>554.9</v>
          </cell>
          <cell r="X70">
            <v>1052.06</v>
          </cell>
        </row>
        <row r="71">
          <cell r="C71" t="str">
            <v>UPA OLINDA</v>
          </cell>
          <cell r="E71" t="str">
            <v>DIOGENES HENRIQUE DOS SANTOS</v>
          </cell>
          <cell r="G71" t="str">
            <v>2 - Outros Profissionais da Saúde</v>
          </cell>
          <cell r="H71">
            <v>515110</v>
          </cell>
          <cell r="I71">
            <v>44075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484.54999999999995</v>
          </cell>
          <cell r="S71">
            <v>0</v>
          </cell>
          <cell r="W71">
            <v>147.09</v>
          </cell>
          <cell r="X71">
            <v>1382.46</v>
          </cell>
        </row>
        <row r="72">
          <cell r="C72" t="str">
            <v>UPA OLINDA</v>
          </cell>
          <cell r="E72" t="str">
            <v>DRIELI GESSICA DA SILVA PRADO</v>
          </cell>
          <cell r="G72" t="str">
            <v>2 - Outros Profissionais da Saúde</v>
          </cell>
          <cell r="H72">
            <v>322205</v>
          </cell>
          <cell r="I72">
            <v>44075</v>
          </cell>
          <cell r="J72" t="str">
            <v>1 - Plantonista</v>
          </cell>
          <cell r="K72">
            <v>44</v>
          </cell>
          <cell r="L72">
            <v>1045</v>
          </cell>
          <cell r="P72">
            <v>0</v>
          </cell>
          <cell r="Q72">
            <v>0</v>
          </cell>
          <cell r="R72">
            <v>3252.8</v>
          </cell>
          <cell r="S72">
            <v>0</v>
          </cell>
          <cell r="W72">
            <v>604</v>
          </cell>
          <cell r="X72">
            <v>3693.8</v>
          </cell>
        </row>
        <row r="73">
          <cell r="C73" t="str">
            <v>UPA OLINDA</v>
          </cell>
          <cell r="E73" t="str">
            <v>EDENIR TRINDADE DA SILVA</v>
          </cell>
          <cell r="G73" t="str">
            <v>2 - Outros Profissionais da Saúde</v>
          </cell>
          <cell r="H73">
            <v>322205</v>
          </cell>
          <cell r="I73">
            <v>44075</v>
          </cell>
          <cell r="J73" t="str">
            <v>1 - Plantonista</v>
          </cell>
          <cell r="K73">
            <v>44</v>
          </cell>
          <cell r="L73">
            <v>34.83</v>
          </cell>
          <cell r="P73">
            <v>2048.9299999999998</v>
          </cell>
          <cell r="Q73">
            <v>679.25</v>
          </cell>
          <cell r="R73">
            <v>142.94000000000005</v>
          </cell>
          <cell r="S73">
            <v>0</v>
          </cell>
          <cell r="W73">
            <v>2781.97</v>
          </cell>
          <cell r="X73">
            <v>123.98000000000002</v>
          </cell>
        </row>
        <row r="74">
          <cell r="C74" t="str">
            <v>UPA OLINDA</v>
          </cell>
          <cell r="E74" t="str">
            <v>EDGAR DE BARROS LOBO JUNIOR</v>
          </cell>
          <cell r="G74" t="str">
            <v>1 - Médico</v>
          </cell>
          <cell r="H74">
            <v>225270</v>
          </cell>
          <cell r="I74">
            <v>44075</v>
          </cell>
          <cell r="J74" t="str">
            <v>1 - Plantonista</v>
          </cell>
          <cell r="K74">
            <v>12</v>
          </cell>
          <cell r="L74">
            <v>1584</v>
          </cell>
          <cell r="P74">
            <v>0</v>
          </cell>
          <cell r="Q74">
            <v>0</v>
          </cell>
          <cell r="R74">
            <v>288.20000000000027</v>
          </cell>
          <cell r="S74">
            <v>2290.69</v>
          </cell>
          <cell r="W74">
            <v>645.1</v>
          </cell>
          <cell r="X74">
            <v>3517.7900000000004</v>
          </cell>
        </row>
        <row r="75">
          <cell r="C75" t="str">
            <v>UPA OLINDA</v>
          </cell>
          <cell r="E75" t="str">
            <v>EDGAR DE OLIVEIRA NETO</v>
          </cell>
          <cell r="G75" t="str">
            <v>2 - Outros Profissionais da Saúde</v>
          </cell>
          <cell r="H75">
            <v>515110</v>
          </cell>
          <cell r="I75">
            <v>44075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0</v>
          </cell>
          <cell r="R75">
            <v>269.19000000000005</v>
          </cell>
          <cell r="S75">
            <v>0</v>
          </cell>
          <cell r="W75">
            <v>510.11</v>
          </cell>
          <cell r="X75">
            <v>804.08</v>
          </cell>
        </row>
        <row r="76">
          <cell r="C76" t="str">
            <v>UPA OLINDA</v>
          </cell>
          <cell r="E76" t="str">
            <v>EDIVANI JOSEFA DOS SANTOS</v>
          </cell>
          <cell r="G76" t="str">
            <v>2 - Outros Profissionais da Saúde</v>
          </cell>
          <cell r="H76">
            <v>322605</v>
          </cell>
          <cell r="I76">
            <v>44075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0</v>
          </cell>
          <cell r="R76">
            <v>440.94000000000005</v>
          </cell>
          <cell r="S76">
            <v>0</v>
          </cell>
          <cell r="W76">
            <v>201.65</v>
          </cell>
          <cell r="X76">
            <v>1284.29</v>
          </cell>
        </row>
        <row r="77">
          <cell r="C77" t="str">
            <v>UPA OLINDA</v>
          </cell>
          <cell r="E77" t="str">
            <v>EDIVANIA MARIA DA SILVA BELARMINO</v>
          </cell>
          <cell r="G77" t="str">
            <v>2 - Outros Profissionais da Saúde</v>
          </cell>
          <cell r="H77">
            <v>322205</v>
          </cell>
          <cell r="I77">
            <v>44075</v>
          </cell>
          <cell r="J77" t="str">
            <v>1 - Plantonista</v>
          </cell>
          <cell r="K77">
            <v>44</v>
          </cell>
          <cell r="L77">
            <v>0</v>
          </cell>
          <cell r="P77">
            <v>1809.4</v>
          </cell>
          <cell r="Q77">
            <v>653.13</v>
          </cell>
          <cell r="R77">
            <v>151.7399999999999</v>
          </cell>
          <cell r="S77">
            <v>0</v>
          </cell>
          <cell r="W77">
            <v>2512.39</v>
          </cell>
          <cell r="X77">
            <v>101.88000000000011</v>
          </cell>
        </row>
        <row r="78">
          <cell r="C78" t="str">
            <v>UPA OLINDA</v>
          </cell>
          <cell r="E78" t="str">
            <v>EDJANE MARIA DOS SANTOS SILVA</v>
          </cell>
          <cell r="G78" t="str">
            <v>2 - Outros Profissionais da Saúde</v>
          </cell>
          <cell r="H78">
            <v>322205</v>
          </cell>
          <cell r="I78">
            <v>44075</v>
          </cell>
          <cell r="J78" t="str">
            <v>1 - Plantonista</v>
          </cell>
          <cell r="K78">
            <v>44</v>
          </cell>
          <cell r="L78">
            <v>1045</v>
          </cell>
          <cell r="P78">
            <v>0</v>
          </cell>
          <cell r="Q78">
            <v>0</v>
          </cell>
          <cell r="R78">
            <v>437.04999999999995</v>
          </cell>
          <cell r="S78">
            <v>0</v>
          </cell>
          <cell r="W78">
            <v>301.45999999999998</v>
          </cell>
          <cell r="X78">
            <v>1180.5899999999999</v>
          </cell>
        </row>
        <row r="79">
          <cell r="C79" t="str">
            <v>UPA OLINDA</v>
          </cell>
          <cell r="E79" t="str">
            <v>EDMILSON DANTAS NOGUEIRA</v>
          </cell>
          <cell r="G79" t="str">
            <v>3 - Administrativo</v>
          </cell>
          <cell r="H79">
            <v>514225</v>
          </cell>
          <cell r="I79">
            <v>44075</v>
          </cell>
          <cell r="J79" t="str">
            <v>1 - Plantonista</v>
          </cell>
          <cell r="K79">
            <v>44</v>
          </cell>
          <cell r="L79">
            <v>1045</v>
          </cell>
          <cell r="P79">
            <v>0</v>
          </cell>
          <cell r="Q79">
            <v>0</v>
          </cell>
          <cell r="R79">
            <v>2782.61</v>
          </cell>
          <cell r="S79">
            <v>0</v>
          </cell>
          <cell r="W79">
            <v>142.19999999999999</v>
          </cell>
          <cell r="X79">
            <v>3685.4100000000003</v>
          </cell>
        </row>
        <row r="80">
          <cell r="C80" t="str">
            <v>UPA OLINDA</v>
          </cell>
          <cell r="E80" t="str">
            <v>EDSON BEZERRA</v>
          </cell>
          <cell r="G80" t="str">
            <v>2 - Outros Profissionais da Saúde</v>
          </cell>
          <cell r="H80">
            <v>324115</v>
          </cell>
          <cell r="I80">
            <v>44075</v>
          </cell>
          <cell r="J80" t="str">
            <v>1 - Plantonista</v>
          </cell>
          <cell r="K80">
            <v>24</v>
          </cell>
          <cell r="L80">
            <v>2030.47</v>
          </cell>
          <cell r="P80">
            <v>0</v>
          </cell>
          <cell r="Q80">
            <v>0</v>
          </cell>
          <cell r="R80">
            <v>1040.7099999999998</v>
          </cell>
          <cell r="S80">
            <v>0</v>
          </cell>
          <cell r="W80">
            <v>361.35</v>
          </cell>
          <cell r="X80">
            <v>2709.83</v>
          </cell>
        </row>
        <row r="81">
          <cell r="C81" t="str">
            <v>UPA OLINDA</v>
          </cell>
          <cell r="E81" t="str">
            <v>EDSON FEITOSA DA SILVA</v>
          </cell>
          <cell r="G81" t="str">
            <v>2 - Outros Profissionais da Saúde</v>
          </cell>
          <cell r="H81">
            <v>766420</v>
          </cell>
          <cell r="I81">
            <v>44075</v>
          </cell>
          <cell r="J81" t="str">
            <v>1 - Plantonista</v>
          </cell>
          <cell r="K81">
            <v>24</v>
          </cell>
          <cell r="L81">
            <v>1045</v>
          </cell>
          <cell r="P81">
            <v>0</v>
          </cell>
          <cell r="Q81">
            <v>0</v>
          </cell>
          <cell r="R81">
            <v>463.51</v>
          </cell>
          <cell r="S81">
            <v>0</v>
          </cell>
          <cell r="W81">
            <v>340.89</v>
          </cell>
          <cell r="X81">
            <v>1167.6199999999999</v>
          </cell>
        </row>
        <row r="82">
          <cell r="C82" t="str">
            <v>UPA OLINDA</v>
          </cell>
          <cell r="E82" t="str">
            <v>EDVANIA VIANA DE LIRA</v>
          </cell>
          <cell r="G82" t="str">
            <v>2 - Outros Profissionais da Saúde</v>
          </cell>
          <cell r="H82">
            <v>322205</v>
          </cell>
          <cell r="I82">
            <v>44075</v>
          </cell>
          <cell r="J82" t="str">
            <v>1 - Plantonista</v>
          </cell>
          <cell r="K82">
            <v>44</v>
          </cell>
          <cell r="L82">
            <v>905.67</v>
          </cell>
          <cell r="P82">
            <v>0</v>
          </cell>
          <cell r="Q82">
            <v>0</v>
          </cell>
          <cell r="R82">
            <v>422.41999999999996</v>
          </cell>
          <cell r="S82">
            <v>0</v>
          </cell>
          <cell r="W82">
            <v>499.63</v>
          </cell>
          <cell r="X82">
            <v>828.45999999999992</v>
          </cell>
        </row>
        <row r="83">
          <cell r="C83" t="str">
            <v>UPA OLINDA</v>
          </cell>
          <cell r="E83" t="str">
            <v>ELANE PRAZERES DE MELO</v>
          </cell>
          <cell r="G83" t="str">
            <v>2 - Outros Profissionais da Saúde</v>
          </cell>
          <cell r="H83">
            <v>322205</v>
          </cell>
          <cell r="I83">
            <v>44075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447.15000000000009</v>
          </cell>
          <cell r="S83">
            <v>0</v>
          </cell>
          <cell r="W83">
            <v>196.92</v>
          </cell>
          <cell r="X83">
            <v>1295.23</v>
          </cell>
        </row>
        <row r="84">
          <cell r="C84" t="str">
            <v>UPA OLINDA</v>
          </cell>
          <cell r="E84" t="str">
            <v>ELIANA MARIA DUARTE DA SILVA FRANCA</v>
          </cell>
          <cell r="G84" t="str">
            <v>2 - Outros Profissionais da Saúde</v>
          </cell>
          <cell r="H84">
            <v>223405</v>
          </cell>
          <cell r="I84">
            <v>44075</v>
          </cell>
          <cell r="J84" t="str">
            <v>2 - Diarista</v>
          </cell>
          <cell r="K84">
            <v>30</v>
          </cell>
          <cell r="L84">
            <v>2632.56</v>
          </cell>
          <cell r="P84">
            <v>0</v>
          </cell>
          <cell r="Q84">
            <v>0</v>
          </cell>
          <cell r="R84">
            <v>3334.7299999999996</v>
          </cell>
          <cell r="S84">
            <v>1594.74</v>
          </cell>
          <cell r="W84">
            <v>1933.82</v>
          </cell>
          <cell r="X84">
            <v>5628.2099999999991</v>
          </cell>
        </row>
        <row r="85">
          <cell r="C85" t="str">
            <v>UPA OLINDA</v>
          </cell>
          <cell r="E85" t="str">
            <v>ELIANE RODRIGUES CORREIA</v>
          </cell>
          <cell r="G85" t="str">
            <v>2 - Outros Profissionais da Saúde</v>
          </cell>
          <cell r="H85">
            <v>322205</v>
          </cell>
          <cell r="I85">
            <v>44075</v>
          </cell>
          <cell r="J85" t="str">
            <v>1 - Plantonista</v>
          </cell>
          <cell r="K85">
            <v>44</v>
          </cell>
          <cell r="L85">
            <v>0</v>
          </cell>
          <cell r="P85">
            <v>2096.0700000000002</v>
          </cell>
          <cell r="Q85">
            <v>679.25</v>
          </cell>
          <cell r="R85">
            <v>178.44000000000005</v>
          </cell>
          <cell r="S85">
            <v>0</v>
          </cell>
          <cell r="W85">
            <v>2834.88</v>
          </cell>
          <cell r="X85">
            <v>118.88000000000011</v>
          </cell>
        </row>
        <row r="86">
          <cell r="C86" t="str">
            <v>UPA OLINDA</v>
          </cell>
          <cell r="E86" t="str">
            <v>ELINE MONIQUE SILVA DO NASCIMENTO</v>
          </cell>
          <cell r="G86" t="str">
            <v>2 - Outros Profissionais da Saúde</v>
          </cell>
          <cell r="H86">
            <v>322205</v>
          </cell>
          <cell r="I86">
            <v>44075</v>
          </cell>
          <cell r="J86" t="str">
            <v>1 - Plantonista</v>
          </cell>
          <cell r="K86">
            <v>12</v>
          </cell>
          <cell r="L86">
            <v>1045</v>
          </cell>
          <cell r="P86">
            <v>0</v>
          </cell>
          <cell r="Q86">
            <v>0</v>
          </cell>
          <cell r="R86">
            <v>296.77999999999997</v>
          </cell>
          <cell r="S86">
            <v>0</v>
          </cell>
          <cell r="W86">
            <v>138.97999999999999</v>
          </cell>
          <cell r="X86">
            <v>1202.8</v>
          </cell>
        </row>
        <row r="87">
          <cell r="C87" t="str">
            <v>UPA OLINDA</v>
          </cell>
          <cell r="E87" t="str">
            <v>ELIS REGINA DA SILVA VILAR DE ARAUJO</v>
          </cell>
          <cell r="G87" t="str">
            <v>2 - Outros Profissionais da Saúde</v>
          </cell>
          <cell r="H87">
            <v>322205</v>
          </cell>
          <cell r="I87">
            <v>44075</v>
          </cell>
          <cell r="J87" t="str">
            <v>1 - Plantonista</v>
          </cell>
          <cell r="K87">
            <v>44</v>
          </cell>
          <cell r="L87">
            <v>940.5</v>
          </cell>
          <cell r="P87">
            <v>0</v>
          </cell>
          <cell r="Q87">
            <v>0</v>
          </cell>
          <cell r="R87">
            <v>476.42000000000007</v>
          </cell>
          <cell r="S87">
            <v>0</v>
          </cell>
          <cell r="W87">
            <v>214.3</v>
          </cell>
          <cell r="X87">
            <v>1202.6200000000001</v>
          </cell>
        </row>
        <row r="88">
          <cell r="C88" t="str">
            <v>UPA OLINDA</v>
          </cell>
          <cell r="E88" t="str">
            <v>ELIZANGELA ALVES TORRE</v>
          </cell>
          <cell r="G88" t="str">
            <v>3 - Administrativo</v>
          </cell>
          <cell r="H88">
            <v>142105</v>
          </cell>
          <cell r="I88">
            <v>44075</v>
          </cell>
          <cell r="J88" t="str">
            <v>2 - Diarista</v>
          </cell>
          <cell r="K88">
            <v>44</v>
          </cell>
          <cell r="L88">
            <v>10383.9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2538.5300000000002</v>
          </cell>
          <cell r="X88">
            <v>7845.369999999999</v>
          </cell>
        </row>
        <row r="89">
          <cell r="C89" t="str">
            <v>UPA OLINDA</v>
          </cell>
          <cell r="E89" t="str">
            <v>ELZA MARIA DA SILVA CORREIA</v>
          </cell>
          <cell r="G89" t="str">
            <v>2 - Outros Profissionais da Saúde</v>
          </cell>
          <cell r="H89">
            <v>322205</v>
          </cell>
          <cell r="I89">
            <v>44075</v>
          </cell>
          <cell r="J89" t="str">
            <v>1 - Plantonista</v>
          </cell>
          <cell r="K89">
            <v>44</v>
          </cell>
          <cell r="L89">
            <v>1010.17</v>
          </cell>
          <cell r="P89">
            <v>0</v>
          </cell>
          <cell r="Q89">
            <v>0</v>
          </cell>
          <cell r="R89">
            <v>286.55000000000007</v>
          </cell>
          <cell r="S89">
            <v>0</v>
          </cell>
          <cell r="W89">
            <v>196.48</v>
          </cell>
          <cell r="X89">
            <v>1100.24</v>
          </cell>
        </row>
        <row r="90">
          <cell r="C90" t="str">
            <v>UPA OLINDA</v>
          </cell>
          <cell r="E90" t="str">
            <v>EMERLAINE FERREIRA GOMES</v>
          </cell>
          <cell r="G90" t="str">
            <v>2 - Outros Profissionais da Saúde</v>
          </cell>
          <cell r="H90">
            <v>223505</v>
          </cell>
          <cell r="I90">
            <v>44075</v>
          </cell>
          <cell r="J90" t="str">
            <v>1 - Plantonista</v>
          </cell>
          <cell r="K90">
            <v>40</v>
          </cell>
          <cell r="L90">
            <v>2055.94</v>
          </cell>
          <cell r="P90">
            <v>0</v>
          </cell>
          <cell r="Q90">
            <v>0</v>
          </cell>
          <cell r="R90">
            <v>1342.1899999999996</v>
          </cell>
          <cell r="S90">
            <v>627.07000000000005</v>
          </cell>
          <cell r="W90">
            <v>526.85</v>
          </cell>
          <cell r="X90">
            <v>3498.35</v>
          </cell>
        </row>
        <row r="91">
          <cell r="C91" t="str">
            <v>UPA OLINDA</v>
          </cell>
          <cell r="E91" t="str">
            <v>ERICK VINICIUS DA SILVA</v>
          </cell>
          <cell r="G91" t="str">
            <v>3 - Administrativo</v>
          </cell>
          <cell r="H91">
            <v>517410</v>
          </cell>
          <cell r="I91">
            <v>44075</v>
          </cell>
          <cell r="J91" t="str">
            <v>2 - Diarista</v>
          </cell>
          <cell r="K91">
            <v>44</v>
          </cell>
          <cell r="L91">
            <v>1045</v>
          </cell>
          <cell r="P91">
            <v>0</v>
          </cell>
          <cell r="Q91">
            <v>0</v>
          </cell>
          <cell r="R91">
            <v>271.3900000000001</v>
          </cell>
          <cell r="S91">
            <v>0</v>
          </cell>
          <cell r="W91">
            <v>522.66</v>
          </cell>
          <cell r="X91">
            <v>793.73000000000013</v>
          </cell>
        </row>
        <row r="92">
          <cell r="C92" t="str">
            <v>UPA OLINDA</v>
          </cell>
          <cell r="E92" t="str">
            <v>ERIKA JEANE SA DOS SANTOS</v>
          </cell>
          <cell r="G92" t="str">
            <v>3 - Administrativo</v>
          </cell>
          <cell r="H92">
            <v>142205</v>
          </cell>
          <cell r="I92">
            <v>44075</v>
          </cell>
          <cell r="J92" t="str">
            <v>2 - Diarista</v>
          </cell>
          <cell r="K92">
            <v>44</v>
          </cell>
          <cell r="L92">
            <v>2513.33</v>
          </cell>
          <cell r="P92">
            <v>0</v>
          </cell>
          <cell r="Q92">
            <v>0</v>
          </cell>
          <cell r="R92">
            <v>251.32999999999993</v>
          </cell>
          <cell r="S92">
            <v>0</v>
          </cell>
          <cell r="W92">
            <v>304.22000000000003</v>
          </cell>
          <cell r="X92">
            <v>2460.4399999999996</v>
          </cell>
        </row>
        <row r="93">
          <cell r="C93" t="str">
            <v>UPA OLINDA</v>
          </cell>
          <cell r="E93" t="str">
            <v>ERIKA MARIA DA SILVA</v>
          </cell>
          <cell r="G93" t="str">
            <v>2 - Outros Profissionais da Saúde</v>
          </cell>
          <cell r="H93">
            <v>322205</v>
          </cell>
          <cell r="I93">
            <v>44075</v>
          </cell>
          <cell r="J93" t="str">
            <v>1 - Plantonista</v>
          </cell>
          <cell r="K93">
            <v>44</v>
          </cell>
          <cell r="L93">
            <v>209</v>
          </cell>
          <cell r="P93">
            <v>1406.08</v>
          </cell>
          <cell r="Q93">
            <v>653.13</v>
          </cell>
          <cell r="R93">
            <v>159.4000000000002</v>
          </cell>
          <cell r="S93">
            <v>0</v>
          </cell>
          <cell r="W93">
            <v>2210.81</v>
          </cell>
          <cell r="X93">
            <v>216.80000000000018</v>
          </cell>
        </row>
        <row r="94">
          <cell r="C94" t="str">
            <v>UPA OLINDA</v>
          </cell>
          <cell r="E94" t="str">
            <v>ERIKA TASSYANA TENORIO FRAGA</v>
          </cell>
          <cell r="G94" t="str">
            <v>3 - Administrativo</v>
          </cell>
          <cell r="H94">
            <v>411010</v>
          </cell>
          <cell r="I94">
            <v>44075</v>
          </cell>
          <cell r="J94" t="str">
            <v>1 - Plantonista</v>
          </cell>
          <cell r="K94">
            <v>44</v>
          </cell>
          <cell r="L94">
            <v>975.33</v>
          </cell>
          <cell r="P94">
            <v>0</v>
          </cell>
          <cell r="Q94">
            <v>0</v>
          </cell>
          <cell r="R94">
            <v>500.39</v>
          </cell>
          <cell r="S94">
            <v>0</v>
          </cell>
          <cell r="W94">
            <v>486.27</v>
          </cell>
          <cell r="X94">
            <v>989.45</v>
          </cell>
        </row>
        <row r="95">
          <cell r="C95" t="str">
            <v>UPA OLINDA</v>
          </cell>
          <cell r="E95" t="str">
            <v>EVALDO FRANCA DE FARIAS</v>
          </cell>
          <cell r="G95" t="str">
            <v>2 - Outros Profissionais da Saúde</v>
          </cell>
          <cell r="H95">
            <v>322205</v>
          </cell>
          <cell r="I95">
            <v>44075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0</v>
          </cell>
          <cell r="R95">
            <v>300.45000000000005</v>
          </cell>
          <cell r="S95">
            <v>0</v>
          </cell>
          <cell r="W95">
            <v>206.1</v>
          </cell>
          <cell r="X95">
            <v>1139.3500000000001</v>
          </cell>
        </row>
        <row r="96">
          <cell r="C96" t="str">
            <v>UPA OLINDA</v>
          </cell>
          <cell r="E96" t="str">
            <v>EVELIN DAIANE DE FREITAS</v>
          </cell>
          <cell r="G96" t="str">
            <v>2 - Outros Profissionais da Saúde</v>
          </cell>
          <cell r="H96">
            <v>223505</v>
          </cell>
          <cell r="I96">
            <v>44075</v>
          </cell>
          <cell r="J96" t="str">
            <v>1 - Plantonista</v>
          </cell>
          <cell r="K96">
            <v>40</v>
          </cell>
          <cell r="L96">
            <v>116.52</v>
          </cell>
          <cell r="P96">
            <v>3983.07</v>
          </cell>
          <cell r="Q96">
            <v>0</v>
          </cell>
          <cell r="R96">
            <v>262.3999999999993</v>
          </cell>
          <cell r="S96">
            <v>29.13</v>
          </cell>
          <cell r="W96">
            <v>4025.76</v>
          </cell>
          <cell r="X96">
            <v>365.35999999999967</v>
          </cell>
        </row>
        <row r="97">
          <cell r="C97" t="str">
            <v>UPA OLINDA</v>
          </cell>
          <cell r="E97" t="str">
            <v>FABIANA MARIA DA SILVA</v>
          </cell>
          <cell r="G97" t="str">
            <v>4 - Assistência Odontológica</v>
          </cell>
          <cell r="H97">
            <v>322415</v>
          </cell>
          <cell r="I97">
            <v>44075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846.17000000000007</v>
          </cell>
          <cell r="S97">
            <v>0</v>
          </cell>
          <cell r="W97">
            <v>451.95</v>
          </cell>
          <cell r="X97">
            <v>1439.22</v>
          </cell>
        </row>
        <row r="98">
          <cell r="C98" t="str">
            <v>UPA OLINDA</v>
          </cell>
          <cell r="E98" t="str">
            <v>FABIANA SOARES DE FRANCA DOS PRAZERES</v>
          </cell>
          <cell r="G98" t="str">
            <v>2 - Outros Profissionais da Saúde</v>
          </cell>
          <cell r="H98">
            <v>223505</v>
          </cell>
          <cell r="I98">
            <v>44075</v>
          </cell>
          <cell r="J98" t="str">
            <v>1 - Plantonista</v>
          </cell>
          <cell r="K98">
            <v>40</v>
          </cell>
          <cell r="L98">
            <v>2055.94</v>
          </cell>
          <cell r="P98">
            <v>0</v>
          </cell>
          <cell r="Q98">
            <v>0</v>
          </cell>
          <cell r="R98">
            <v>1144.3300000000002</v>
          </cell>
          <cell r="S98">
            <v>513.99</v>
          </cell>
          <cell r="W98">
            <v>522.19000000000005</v>
          </cell>
          <cell r="X98">
            <v>3192.07</v>
          </cell>
        </row>
        <row r="99">
          <cell r="C99" t="str">
            <v>UPA OLINDA</v>
          </cell>
          <cell r="E99" t="str">
            <v>FABIO JOSE BARBOSA RANGEL</v>
          </cell>
          <cell r="G99" t="str">
            <v>1 - Médico</v>
          </cell>
          <cell r="H99">
            <v>225125</v>
          </cell>
          <cell r="I99">
            <v>44075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0</v>
          </cell>
          <cell r="R99">
            <v>1220.2800000000002</v>
          </cell>
          <cell r="S99">
            <v>2560.73</v>
          </cell>
          <cell r="W99">
            <v>1185.43</v>
          </cell>
          <cell r="X99">
            <v>4179.58</v>
          </cell>
        </row>
        <row r="100">
          <cell r="C100" t="str">
            <v>UPA OLINDA</v>
          </cell>
          <cell r="E100" t="str">
            <v>FABIO MATOS DE MELO JUNIOR</v>
          </cell>
          <cell r="G100" t="str">
            <v>2 - Outros Profissionais da Saúde</v>
          </cell>
          <cell r="H100">
            <v>322605</v>
          </cell>
          <cell r="I100">
            <v>44075</v>
          </cell>
          <cell r="J100" t="str">
            <v>1 - Plantonista</v>
          </cell>
          <cell r="K100">
            <v>44</v>
          </cell>
          <cell r="L100">
            <v>1045</v>
          </cell>
          <cell r="P100">
            <v>0</v>
          </cell>
          <cell r="Q100">
            <v>0</v>
          </cell>
          <cell r="R100">
            <v>599.08999999999992</v>
          </cell>
          <cell r="S100">
            <v>0</v>
          </cell>
          <cell r="W100">
            <v>467.48</v>
          </cell>
          <cell r="X100">
            <v>1176.6099999999999</v>
          </cell>
        </row>
        <row r="101">
          <cell r="C101" t="str">
            <v>UPA OLINDA</v>
          </cell>
          <cell r="E101" t="str">
            <v>FERNANDA BATISTA DA SILVA</v>
          </cell>
          <cell r="G101" t="str">
            <v>2 - Outros Profissionais da Saúde</v>
          </cell>
          <cell r="H101">
            <v>515205</v>
          </cell>
          <cell r="I101">
            <v>44075</v>
          </cell>
          <cell r="J101" t="str">
            <v>1 - Plantonista</v>
          </cell>
          <cell r="K101">
            <v>44</v>
          </cell>
          <cell r="L101">
            <v>1080</v>
          </cell>
          <cell r="P101">
            <v>0</v>
          </cell>
          <cell r="Q101">
            <v>0</v>
          </cell>
          <cell r="R101">
            <v>257.61999999999989</v>
          </cell>
          <cell r="S101">
            <v>0</v>
          </cell>
          <cell r="W101">
            <v>174.02</v>
          </cell>
          <cell r="X101">
            <v>1163.5999999999999</v>
          </cell>
        </row>
        <row r="102">
          <cell r="C102" t="str">
            <v>UPA OLINDA</v>
          </cell>
          <cell r="E102" t="str">
            <v>FERNANDA FIGUEIRA VICTOR</v>
          </cell>
          <cell r="G102" t="str">
            <v>1 - Médico</v>
          </cell>
          <cell r="H102">
            <v>225125</v>
          </cell>
          <cell r="I102">
            <v>44075</v>
          </cell>
          <cell r="J102" t="str">
            <v>1 - Plantonista</v>
          </cell>
          <cell r="K102">
            <v>24</v>
          </cell>
          <cell r="L102">
            <v>3168</v>
          </cell>
          <cell r="P102">
            <v>0</v>
          </cell>
          <cell r="Q102">
            <v>0</v>
          </cell>
          <cell r="R102">
            <v>901.1299999999992</v>
          </cell>
          <cell r="S102">
            <v>4130.42</v>
          </cell>
          <cell r="W102">
            <v>1933.05</v>
          </cell>
          <cell r="X102">
            <v>6266.4999999999991</v>
          </cell>
        </row>
        <row r="103">
          <cell r="C103" t="str">
            <v>UPA OLINDA</v>
          </cell>
          <cell r="E103" t="str">
            <v>FERNANDA PATRICIA FERREIRA DA SILVA</v>
          </cell>
          <cell r="G103" t="str">
            <v>2 - Outros Profissionais da Saúde</v>
          </cell>
          <cell r="H103">
            <v>322205</v>
          </cell>
          <cell r="I103">
            <v>44075</v>
          </cell>
          <cell r="J103" t="str">
            <v>1 - Plantonista</v>
          </cell>
          <cell r="K103">
            <v>44</v>
          </cell>
          <cell r="L103">
            <v>1045</v>
          </cell>
          <cell r="P103">
            <v>0</v>
          </cell>
          <cell r="Q103">
            <v>0</v>
          </cell>
          <cell r="R103">
            <v>2563.34</v>
          </cell>
          <cell r="S103">
            <v>0</v>
          </cell>
          <cell r="W103">
            <v>259.83999999999997</v>
          </cell>
          <cell r="X103">
            <v>3348.5</v>
          </cell>
        </row>
        <row r="104">
          <cell r="C104" t="str">
            <v>UPA OLINDA</v>
          </cell>
          <cell r="E104" t="str">
            <v>FERNANDA PORTO CARREIRO COELHO CAVALCANTI DE SOUZA</v>
          </cell>
          <cell r="G104" t="str">
            <v>4 - Assistência Odontológica</v>
          </cell>
          <cell r="H104">
            <v>223208</v>
          </cell>
          <cell r="I104">
            <v>44075</v>
          </cell>
          <cell r="J104" t="str">
            <v>1 - Plantonista</v>
          </cell>
          <cell r="K104">
            <v>12</v>
          </cell>
          <cell r="L104">
            <v>1490.07</v>
          </cell>
          <cell r="P104">
            <v>0</v>
          </cell>
          <cell r="Q104">
            <v>0</v>
          </cell>
          <cell r="R104">
            <v>547.07999999999993</v>
          </cell>
          <cell r="S104">
            <v>2015.12</v>
          </cell>
          <cell r="W104">
            <v>615.35</v>
          </cell>
          <cell r="X104">
            <v>3436.9199999999996</v>
          </cell>
        </row>
        <row r="105">
          <cell r="C105" t="str">
            <v>UPA OLINDA</v>
          </cell>
          <cell r="E105" t="str">
            <v>FERNANDO CESAR RAMOS DOS SANTOS</v>
          </cell>
          <cell r="G105" t="str">
            <v>2 - Outros Profissionais da Saúde</v>
          </cell>
          <cell r="H105">
            <v>515110</v>
          </cell>
          <cell r="I105">
            <v>44075</v>
          </cell>
          <cell r="J105" t="str">
            <v>1 - Plantonista</v>
          </cell>
          <cell r="K105">
            <v>44</v>
          </cell>
          <cell r="L105">
            <v>1045</v>
          </cell>
          <cell r="P105">
            <v>0</v>
          </cell>
          <cell r="Q105">
            <v>0</v>
          </cell>
          <cell r="R105">
            <v>428.72</v>
          </cell>
          <cell r="S105">
            <v>0</v>
          </cell>
          <cell r="W105">
            <v>200.55</v>
          </cell>
          <cell r="X105">
            <v>1273.17</v>
          </cell>
        </row>
        <row r="106">
          <cell r="C106" t="str">
            <v>UPA OLINDA</v>
          </cell>
          <cell r="E106" t="str">
            <v>FRANCISCA NOBREGA DE FIGUEIREDO</v>
          </cell>
          <cell r="G106" t="str">
            <v>1 - Médico</v>
          </cell>
          <cell r="H106">
            <v>225125</v>
          </cell>
          <cell r="I106">
            <v>44075</v>
          </cell>
          <cell r="J106" t="str">
            <v>1 - Plantonista</v>
          </cell>
          <cell r="K106">
            <v>36</v>
          </cell>
          <cell r="L106">
            <v>4593.6000000000004</v>
          </cell>
          <cell r="P106">
            <v>0</v>
          </cell>
          <cell r="Q106">
            <v>0</v>
          </cell>
          <cell r="R106">
            <v>8821.09</v>
          </cell>
          <cell r="S106">
            <v>6643.49</v>
          </cell>
          <cell r="W106">
            <v>5283.43</v>
          </cell>
          <cell r="X106">
            <v>14774.75</v>
          </cell>
        </row>
        <row r="107">
          <cell r="C107" t="str">
            <v>UPA OLINDA</v>
          </cell>
          <cell r="E107" t="str">
            <v>FRANCISCO JOAO ROSSI NETO</v>
          </cell>
          <cell r="G107" t="str">
            <v>1 - Médico</v>
          </cell>
          <cell r="H107">
            <v>225125</v>
          </cell>
          <cell r="I107">
            <v>44075</v>
          </cell>
          <cell r="J107" t="str">
            <v>1 - Plantonista</v>
          </cell>
          <cell r="K107">
            <v>24</v>
          </cell>
          <cell r="L107">
            <v>3168</v>
          </cell>
          <cell r="P107">
            <v>0</v>
          </cell>
          <cell r="Q107">
            <v>0</v>
          </cell>
          <cell r="R107">
            <v>13551.099999999999</v>
          </cell>
          <cell r="S107">
            <v>4656.18</v>
          </cell>
          <cell r="W107">
            <v>2382.77</v>
          </cell>
          <cell r="X107">
            <v>18992.509999999998</v>
          </cell>
        </row>
        <row r="108">
          <cell r="C108" t="str">
            <v>UPA OLINDA</v>
          </cell>
          <cell r="E108" t="str">
            <v>FRANCISCO JOSE SUASSUNA CAVALCANTI</v>
          </cell>
          <cell r="G108" t="str">
            <v>1 - Médico</v>
          </cell>
          <cell r="H108">
            <v>225270</v>
          </cell>
          <cell r="I108">
            <v>44075</v>
          </cell>
          <cell r="J108" t="str">
            <v>1 - Plantonista</v>
          </cell>
          <cell r="K108">
            <v>12</v>
          </cell>
          <cell r="L108">
            <v>1584</v>
          </cell>
          <cell r="P108">
            <v>0</v>
          </cell>
          <cell r="Q108">
            <v>0</v>
          </cell>
          <cell r="R108">
            <v>1477.2099999999996</v>
          </cell>
          <cell r="S108">
            <v>2290.69</v>
          </cell>
          <cell r="W108">
            <v>1044.06</v>
          </cell>
          <cell r="X108">
            <v>4307.84</v>
          </cell>
        </row>
        <row r="109">
          <cell r="C109" t="str">
            <v>UPA OLINDA</v>
          </cell>
          <cell r="E109" t="str">
            <v>GABRIELA CARACIOLO NOVAES OERTLI</v>
          </cell>
          <cell r="G109" t="str">
            <v>1 - Médico</v>
          </cell>
          <cell r="H109">
            <v>225125</v>
          </cell>
          <cell r="I109">
            <v>44075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0</v>
          </cell>
          <cell r="R109">
            <v>288.20000000000027</v>
          </cell>
          <cell r="S109">
            <v>2560.73</v>
          </cell>
          <cell r="W109">
            <v>732.92</v>
          </cell>
          <cell r="X109">
            <v>3700.01</v>
          </cell>
        </row>
        <row r="110">
          <cell r="C110" t="str">
            <v>UPA OLINDA</v>
          </cell>
          <cell r="E110" t="str">
            <v>GABRIELA FLAESCHEN CARIBE</v>
          </cell>
          <cell r="G110" t="str">
            <v>1 - Médico</v>
          </cell>
          <cell r="H110">
            <v>225125</v>
          </cell>
          <cell r="I110">
            <v>44075</v>
          </cell>
          <cell r="J110" t="str">
            <v>1 - Plantonista</v>
          </cell>
          <cell r="K110">
            <v>12</v>
          </cell>
          <cell r="L110">
            <v>1584</v>
          </cell>
          <cell r="P110">
            <v>0</v>
          </cell>
          <cell r="Q110">
            <v>0</v>
          </cell>
          <cell r="R110">
            <v>258.49999999999955</v>
          </cell>
          <cell r="S110">
            <v>2560.73</v>
          </cell>
          <cell r="W110">
            <v>723.01</v>
          </cell>
          <cell r="X110">
            <v>3680.2199999999993</v>
          </cell>
        </row>
        <row r="111">
          <cell r="C111" t="str">
            <v>UPA OLINDA</v>
          </cell>
          <cell r="E111" t="str">
            <v>GEDIVALDO LUIZ DOS SANTOS JUNIOR</v>
          </cell>
          <cell r="G111" t="str">
            <v>3 - Administrativo</v>
          </cell>
          <cell r="H111">
            <v>517410</v>
          </cell>
          <cell r="I111">
            <v>44075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0</v>
          </cell>
          <cell r="R111">
            <v>435.24</v>
          </cell>
          <cell r="S111">
            <v>0</v>
          </cell>
          <cell r="W111">
            <v>503.6</v>
          </cell>
          <cell r="X111">
            <v>976.64</v>
          </cell>
        </row>
        <row r="112">
          <cell r="C112" t="str">
            <v>UPA OLINDA</v>
          </cell>
          <cell r="E112" t="str">
            <v>GERMANA MARIA FEITOZA DE ANDRADE</v>
          </cell>
          <cell r="G112" t="str">
            <v>1 - Médico</v>
          </cell>
          <cell r="H112">
            <v>225125</v>
          </cell>
          <cell r="I112">
            <v>44075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0</v>
          </cell>
          <cell r="R112">
            <v>2999.97</v>
          </cell>
          <cell r="S112">
            <v>2560.73</v>
          </cell>
          <cell r="W112">
            <v>1687.03</v>
          </cell>
          <cell r="X112">
            <v>5457.6699999999992</v>
          </cell>
        </row>
        <row r="113">
          <cell r="C113" t="str">
            <v>UPA OLINDA</v>
          </cell>
          <cell r="E113" t="str">
            <v>GESIKA ASSUNCAO DO NASCIMENTO</v>
          </cell>
          <cell r="G113" t="str">
            <v>2 - Outros Profissionais da Saúde</v>
          </cell>
          <cell r="H113">
            <v>223710</v>
          </cell>
          <cell r="I113">
            <v>44075</v>
          </cell>
          <cell r="J113" t="str">
            <v>2 - Diarista</v>
          </cell>
          <cell r="K113">
            <v>44</v>
          </cell>
          <cell r="L113">
            <v>2720.43</v>
          </cell>
          <cell r="P113">
            <v>0</v>
          </cell>
          <cell r="Q113">
            <v>0</v>
          </cell>
          <cell r="R113">
            <v>6623.54</v>
          </cell>
          <cell r="S113">
            <v>680.11</v>
          </cell>
          <cell r="W113">
            <v>1384.19</v>
          </cell>
          <cell r="X113">
            <v>8639.89</v>
          </cell>
        </row>
        <row r="114">
          <cell r="C114" t="str">
            <v>UPA OLINDA</v>
          </cell>
          <cell r="E114" t="str">
            <v>GEYSE MARINHO FALCAO</v>
          </cell>
          <cell r="G114" t="str">
            <v>1 - Médico</v>
          </cell>
          <cell r="H114">
            <v>225125</v>
          </cell>
          <cell r="I114">
            <v>44075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0</v>
          </cell>
          <cell r="R114">
            <v>2130.15</v>
          </cell>
          <cell r="S114">
            <v>2560.73</v>
          </cell>
          <cell r="W114">
            <v>1630.96</v>
          </cell>
          <cell r="X114">
            <v>4643.92</v>
          </cell>
        </row>
        <row r="115">
          <cell r="C115" t="str">
            <v>UPA OLINDA</v>
          </cell>
          <cell r="E115" t="str">
            <v>GILCENILDO DA SILVA CARDOSO</v>
          </cell>
          <cell r="G115" t="str">
            <v>2 - Outros Profissionais da Saúde</v>
          </cell>
          <cell r="H115">
            <v>322205</v>
          </cell>
          <cell r="I115">
            <v>44075</v>
          </cell>
          <cell r="J115" t="str">
            <v>1 - Plantonista</v>
          </cell>
          <cell r="K115">
            <v>12</v>
          </cell>
          <cell r="L115">
            <v>1045</v>
          </cell>
          <cell r="P115">
            <v>0</v>
          </cell>
          <cell r="Q115">
            <v>0</v>
          </cell>
          <cell r="R115">
            <v>379.68000000000006</v>
          </cell>
          <cell r="S115">
            <v>0</v>
          </cell>
          <cell r="W115">
            <v>181.31</v>
          </cell>
          <cell r="X115">
            <v>1243.3700000000001</v>
          </cell>
        </row>
        <row r="116">
          <cell r="C116" t="str">
            <v>UPA OLINDA</v>
          </cell>
          <cell r="E116" t="str">
            <v>GILVAN MARCELINO BEZERRA SILVA JUNIOR</v>
          </cell>
          <cell r="G116" t="str">
            <v>2 - Outros Profissionais da Saúde</v>
          </cell>
          <cell r="H116">
            <v>324115</v>
          </cell>
          <cell r="I116">
            <v>44075</v>
          </cell>
          <cell r="J116" t="str">
            <v>1 - Plantonista</v>
          </cell>
          <cell r="K116">
            <v>24</v>
          </cell>
          <cell r="L116">
            <v>2030.47</v>
          </cell>
          <cell r="P116">
            <v>0</v>
          </cell>
          <cell r="Q116">
            <v>0</v>
          </cell>
          <cell r="R116">
            <v>1482.6399999999999</v>
          </cell>
          <cell r="S116">
            <v>186.97</v>
          </cell>
          <cell r="W116">
            <v>596.12</v>
          </cell>
          <cell r="X116">
            <v>3103.9599999999996</v>
          </cell>
        </row>
        <row r="117">
          <cell r="C117" t="str">
            <v>UPA OLINDA</v>
          </cell>
          <cell r="E117" t="str">
            <v>GISELMA LEITE DA SILVA</v>
          </cell>
          <cell r="G117" t="str">
            <v>2 - Outros Profissionais da Saúde</v>
          </cell>
          <cell r="H117">
            <v>223505</v>
          </cell>
          <cell r="I117">
            <v>44075</v>
          </cell>
          <cell r="J117" t="str">
            <v>2 - Diarista</v>
          </cell>
          <cell r="K117">
            <v>40</v>
          </cell>
          <cell r="L117">
            <v>0</v>
          </cell>
          <cell r="P117">
            <v>4171.8100000000004</v>
          </cell>
          <cell r="Q117">
            <v>0</v>
          </cell>
          <cell r="R117">
            <v>297.09999999999945</v>
          </cell>
          <cell r="S117">
            <v>0</v>
          </cell>
          <cell r="W117">
            <v>4209.95</v>
          </cell>
          <cell r="X117">
            <v>258.96000000000004</v>
          </cell>
        </row>
        <row r="118">
          <cell r="C118" t="str">
            <v>UPA OLINDA</v>
          </cell>
          <cell r="E118" t="str">
            <v>GLEICIANE CRISTINA LIMA DOS SANTOS</v>
          </cell>
          <cell r="G118" t="str">
            <v>3 - Administrativo</v>
          </cell>
          <cell r="H118">
            <v>411010</v>
          </cell>
          <cell r="I118">
            <v>44075</v>
          </cell>
          <cell r="J118" t="str">
            <v>1 - Plantonista</v>
          </cell>
          <cell r="K118">
            <v>44</v>
          </cell>
          <cell r="L118">
            <v>1045</v>
          </cell>
          <cell r="P118">
            <v>0</v>
          </cell>
          <cell r="Q118">
            <v>0</v>
          </cell>
          <cell r="R118">
            <v>2950.64</v>
          </cell>
          <cell r="S118">
            <v>0</v>
          </cell>
          <cell r="W118">
            <v>209.51</v>
          </cell>
          <cell r="X118">
            <v>3786.13</v>
          </cell>
        </row>
        <row r="119">
          <cell r="C119" t="str">
            <v>UPA OLINDA</v>
          </cell>
          <cell r="E119" t="str">
            <v>GLEINE PINHEIRO SANTOS BARROS</v>
          </cell>
          <cell r="G119" t="str">
            <v>1 - Médico</v>
          </cell>
          <cell r="H119">
            <v>225124</v>
          </cell>
          <cell r="I119">
            <v>44075</v>
          </cell>
          <cell r="J119" t="str">
            <v>1 - Plantonista</v>
          </cell>
          <cell r="K119">
            <v>24</v>
          </cell>
          <cell r="L119">
            <v>3168</v>
          </cell>
          <cell r="P119">
            <v>0</v>
          </cell>
          <cell r="Q119">
            <v>0</v>
          </cell>
          <cell r="R119">
            <v>677.60000000000036</v>
          </cell>
          <cell r="S119">
            <v>4042.79</v>
          </cell>
          <cell r="W119">
            <v>1772.42</v>
          </cell>
          <cell r="X119">
            <v>6115.97</v>
          </cell>
        </row>
        <row r="120">
          <cell r="C120" t="str">
            <v>UPA OLINDA</v>
          </cell>
          <cell r="E120" t="str">
            <v>GLORIA CONCEICAO SILVA</v>
          </cell>
          <cell r="G120" t="str">
            <v>3 - Administrativo</v>
          </cell>
          <cell r="H120">
            <v>413115</v>
          </cell>
          <cell r="I120">
            <v>44075</v>
          </cell>
          <cell r="J120" t="str">
            <v>1 - Plantonista</v>
          </cell>
          <cell r="K120">
            <v>44</v>
          </cell>
          <cell r="L120">
            <v>1337.79</v>
          </cell>
          <cell r="P120">
            <v>0</v>
          </cell>
          <cell r="Q120">
            <v>0</v>
          </cell>
          <cell r="R120">
            <v>299.13000000000011</v>
          </cell>
          <cell r="S120">
            <v>0</v>
          </cell>
          <cell r="W120">
            <v>271.83</v>
          </cell>
          <cell r="X120">
            <v>1365.0900000000001</v>
          </cell>
        </row>
        <row r="121">
          <cell r="C121" t="str">
            <v>UPA OLINDA</v>
          </cell>
          <cell r="E121" t="str">
            <v>HEMERSON DINIZ ADRIANO DE SOUZA</v>
          </cell>
          <cell r="G121" t="str">
            <v>1 - Médico</v>
          </cell>
          <cell r="H121">
            <v>225125</v>
          </cell>
          <cell r="I121">
            <v>44075</v>
          </cell>
          <cell r="J121" t="str">
            <v>1 - Plantonista</v>
          </cell>
          <cell r="K121">
            <v>12</v>
          </cell>
          <cell r="L121">
            <v>264</v>
          </cell>
          <cell r="P121">
            <v>11547.39</v>
          </cell>
          <cell r="Q121">
            <v>896.5</v>
          </cell>
          <cell r="R121">
            <v>2421.5400000000013</v>
          </cell>
          <cell r="S121">
            <v>183.27</v>
          </cell>
          <cell r="W121">
            <v>12642.18</v>
          </cell>
          <cell r="X121">
            <v>2670.5200000000004</v>
          </cell>
        </row>
        <row r="122">
          <cell r="C122" t="str">
            <v>UPA OLINDA</v>
          </cell>
          <cell r="E122" t="str">
            <v>HERALDO HENRIQUE DE ARRUDA JUNIOR</v>
          </cell>
          <cell r="G122" t="str">
            <v>2 - Outros Profissionais da Saúde</v>
          </cell>
          <cell r="H122">
            <v>521130</v>
          </cell>
          <cell r="I122">
            <v>44075</v>
          </cell>
          <cell r="J122" t="str">
            <v>1 - Plantonista</v>
          </cell>
          <cell r="K122">
            <v>44</v>
          </cell>
          <cell r="L122">
            <v>1045</v>
          </cell>
          <cell r="P122">
            <v>0</v>
          </cell>
          <cell r="Q122">
            <v>0</v>
          </cell>
          <cell r="R122">
            <v>299.71000000000004</v>
          </cell>
          <cell r="S122">
            <v>0</v>
          </cell>
          <cell r="W122">
            <v>441.85</v>
          </cell>
          <cell r="X122">
            <v>902.86</v>
          </cell>
        </row>
        <row r="123">
          <cell r="C123" t="str">
            <v>UPA OLINDA</v>
          </cell>
          <cell r="E123" t="str">
            <v>HEVERTON CESAR DA SILVA RAMOS</v>
          </cell>
          <cell r="G123" t="str">
            <v>2 - Outros Profissionais da Saúde</v>
          </cell>
          <cell r="H123">
            <v>223505</v>
          </cell>
          <cell r="I123">
            <v>44075</v>
          </cell>
          <cell r="J123" t="str">
            <v>1 - Plantonista</v>
          </cell>
          <cell r="K123">
            <v>40</v>
          </cell>
          <cell r="L123">
            <v>2055.94</v>
          </cell>
          <cell r="P123">
            <v>0</v>
          </cell>
          <cell r="Q123">
            <v>0</v>
          </cell>
          <cell r="R123">
            <v>1363.64</v>
          </cell>
          <cell r="S123">
            <v>513.99</v>
          </cell>
          <cell r="W123">
            <v>538.17999999999995</v>
          </cell>
          <cell r="X123">
            <v>3395.39</v>
          </cell>
        </row>
        <row r="124">
          <cell r="C124" t="str">
            <v>UPA OLINDA</v>
          </cell>
          <cell r="E124" t="str">
            <v>IDEILDO RIBEIRO TOZER</v>
          </cell>
          <cell r="G124" t="str">
            <v>2 - Outros Profissionais da Saúde</v>
          </cell>
          <cell r="H124">
            <v>322205</v>
          </cell>
          <cell r="I124">
            <v>44075</v>
          </cell>
          <cell r="J124" t="str">
            <v>1 - Plantonista</v>
          </cell>
          <cell r="K124">
            <v>44</v>
          </cell>
          <cell r="L124">
            <v>940.5</v>
          </cell>
          <cell r="P124">
            <v>0</v>
          </cell>
          <cell r="Q124">
            <v>0</v>
          </cell>
          <cell r="R124">
            <v>365.76</v>
          </cell>
          <cell r="S124">
            <v>0</v>
          </cell>
          <cell r="W124">
            <v>188.47</v>
          </cell>
          <cell r="X124">
            <v>1117.79</v>
          </cell>
        </row>
        <row r="125">
          <cell r="C125" t="str">
            <v>UPA OLINDA</v>
          </cell>
          <cell r="E125" t="str">
            <v>IRANDI MARQUES DE MELO</v>
          </cell>
          <cell r="G125" t="str">
            <v>2 - Outros Profissionais da Saúde</v>
          </cell>
          <cell r="H125">
            <v>515110</v>
          </cell>
          <cell r="I125">
            <v>44075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560.16000000000008</v>
          </cell>
          <cell r="S125">
            <v>0</v>
          </cell>
          <cell r="W125">
            <v>217.07</v>
          </cell>
          <cell r="X125">
            <v>1388.0900000000001</v>
          </cell>
        </row>
        <row r="126">
          <cell r="C126" t="str">
            <v>UPA OLINDA</v>
          </cell>
          <cell r="E126" t="str">
            <v>ISABELA VITA BEZERRA DANTAS GALINDO</v>
          </cell>
          <cell r="G126" t="str">
            <v>2 - Outros Profissionais da Saúde</v>
          </cell>
          <cell r="H126">
            <v>324115</v>
          </cell>
          <cell r="I126">
            <v>44075</v>
          </cell>
          <cell r="J126" t="str">
            <v>1 - Plantonista</v>
          </cell>
          <cell r="K126">
            <v>24</v>
          </cell>
          <cell r="L126">
            <v>2030.47</v>
          </cell>
          <cell r="P126">
            <v>0</v>
          </cell>
          <cell r="Q126">
            <v>0</v>
          </cell>
          <cell r="R126">
            <v>1245.3600000000001</v>
          </cell>
          <cell r="S126">
            <v>203.05</v>
          </cell>
          <cell r="W126">
            <v>522.01</v>
          </cell>
          <cell r="X126">
            <v>2956.87</v>
          </cell>
        </row>
        <row r="127">
          <cell r="C127" t="str">
            <v>UPA OLINDA</v>
          </cell>
          <cell r="E127" t="str">
            <v>IVISON MEIRELES MONTEIRO</v>
          </cell>
          <cell r="G127" t="str">
            <v>3 - Administrativo</v>
          </cell>
          <cell r="H127">
            <v>514225</v>
          </cell>
          <cell r="I127">
            <v>44075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0</v>
          </cell>
          <cell r="R127">
            <v>647.20000000000005</v>
          </cell>
          <cell r="S127">
            <v>0</v>
          </cell>
          <cell r="W127">
            <v>224.14</v>
          </cell>
          <cell r="X127">
            <v>1468.06</v>
          </cell>
        </row>
        <row r="128">
          <cell r="C128" t="str">
            <v>UPA OLINDA</v>
          </cell>
          <cell r="E128" t="str">
            <v>JACKELINE DA SILVA PIRES</v>
          </cell>
          <cell r="G128" t="str">
            <v>3 - Administrativo</v>
          </cell>
          <cell r="H128">
            <v>411010</v>
          </cell>
          <cell r="I128">
            <v>44075</v>
          </cell>
          <cell r="J128" t="str">
            <v>2 - Diarista</v>
          </cell>
          <cell r="K128">
            <v>44</v>
          </cell>
          <cell r="L128">
            <v>1321.42</v>
          </cell>
          <cell r="P128">
            <v>0</v>
          </cell>
          <cell r="Q128">
            <v>0</v>
          </cell>
          <cell r="R128">
            <v>70.480000000000018</v>
          </cell>
          <cell r="S128">
            <v>0</v>
          </cell>
          <cell r="W128">
            <v>562.36</v>
          </cell>
          <cell r="X128">
            <v>829.54000000000008</v>
          </cell>
        </row>
        <row r="129">
          <cell r="C129" t="str">
            <v>UPA OLINDA</v>
          </cell>
          <cell r="E129" t="str">
            <v>JACKSON DA SILVA PIRES NETO</v>
          </cell>
          <cell r="G129" t="str">
            <v>3 - Administrativo</v>
          </cell>
          <cell r="H129">
            <v>317210</v>
          </cell>
          <cell r="I129">
            <v>44075</v>
          </cell>
          <cell r="J129" t="str">
            <v>1 - Plantonista</v>
          </cell>
          <cell r="K129">
            <v>44</v>
          </cell>
          <cell r="L129">
            <v>1683.59</v>
          </cell>
          <cell r="P129">
            <v>0</v>
          </cell>
          <cell r="Q129">
            <v>0</v>
          </cell>
          <cell r="R129">
            <v>426.41000000000008</v>
          </cell>
          <cell r="S129">
            <v>0</v>
          </cell>
          <cell r="W129">
            <v>804.82</v>
          </cell>
          <cell r="X129">
            <v>1305.1799999999998</v>
          </cell>
        </row>
        <row r="130">
          <cell r="C130" t="str">
            <v>UPA OLINDA</v>
          </cell>
          <cell r="E130" t="str">
            <v>JAILSON GOMES DA COSTA</v>
          </cell>
          <cell r="G130" t="str">
            <v>3 - Administrativo</v>
          </cell>
          <cell r="H130">
            <v>517410</v>
          </cell>
          <cell r="I130">
            <v>44075</v>
          </cell>
          <cell r="J130" t="str">
            <v>1 - Plantonista</v>
          </cell>
          <cell r="K130">
            <v>44</v>
          </cell>
          <cell r="L130">
            <v>1045</v>
          </cell>
          <cell r="P130">
            <v>0</v>
          </cell>
          <cell r="Q130">
            <v>0</v>
          </cell>
          <cell r="R130">
            <v>428.6099999999999</v>
          </cell>
          <cell r="S130">
            <v>0</v>
          </cell>
          <cell r="W130">
            <v>208.65</v>
          </cell>
          <cell r="X130">
            <v>1264.9599999999998</v>
          </cell>
        </row>
        <row r="131">
          <cell r="C131" t="str">
            <v>UPA OLINDA</v>
          </cell>
          <cell r="E131" t="str">
            <v>JAILSON SOUZA DE CARVALHO</v>
          </cell>
          <cell r="G131" t="str">
            <v>3 - Administrativo</v>
          </cell>
          <cell r="H131">
            <v>782320</v>
          </cell>
          <cell r="I131">
            <v>44075</v>
          </cell>
          <cell r="J131" t="str">
            <v>1 - Plantonista</v>
          </cell>
          <cell r="K131">
            <v>44</v>
          </cell>
          <cell r="L131">
            <v>1424.23</v>
          </cell>
          <cell r="P131">
            <v>0</v>
          </cell>
          <cell r="Q131">
            <v>0</v>
          </cell>
          <cell r="R131">
            <v>3307.0400000000004</v>
          </cell>
          <cell r="S131">
            <v>0</v>
          </cell>
          <cell r="W131">
            <v>267.19</v>
          </cell>
          <cell r="X131">
            <v>4464.0800000000008</v>
          </cell>
        </row>
        <row r="132">
          <cell r="C132" t="str">
            <v>UPA OLINDA</v>
          </cell>
          <cell r="E132" t="str">
            <v>JAILTON JUNIOR MACEDO</v>
          </cell>
          <cell r="G132" t="str">
            <v>3 - Administrativo</v>
          </cell>
          <cell r="H132">
            <v>782320</v>
          </cell>
          <cell r="I132">
            <v>44075</v>
          </cell>
          <cell r="J132" t="str">
            <v>2 - Diarista</v>
          </cell>
          <cell r="K132">
            <v>44</v>
          </cell>
          <cell r="L132">
            <v>1424.23</v>
          </cell>
          <cell r="P132">
            <v>0</v>
          </cell>
          <cell r="Q132">
            <v>0</v>
          </cell>
          <cell r="R132">
            <v>934.05000000000018</v>
          </cell>
          <cell r="S132">
            <v>0</v>
          </cell>
          <cell r="W132">
            <v>674.78</v>
          </cell>
          <cell r="X132">
            <v>1683.5000000000002</v>
          </cell>
        </row>
        <row r="133">
          <cell r="C133" t="str">
            <v>UPA OLINDA</v>
          </cell>
          <cell r="E133" t="str">
            <v>JAIR MACIEL DE OLIVEIRA</v>
          </cell>
          <cell r="G133" t="str">
            <v>3 - Administrativo</v>
          </cell>
          <cell r="H133">
            <v>782320</v>
          </cell>
          <cell r="I133">
            <v>44075</v>
          </cell>
          <cell r="J133" t="str">
            <v>1 - Plantonista</v>
          </cell>
          <cell r="K133">
            <v>44</v>
          </cell>
          <cell r="L133">
            <v>1424.23</v>
          </cell>
          <cell r="P133">
            <v>0</v>
          </cell>
          <cell r="Q133">
            <v>0</v>
          </cell>
          <cell r="R133">
            <v>482.46000000000004</v>
          </cell>
          <cell r="S133">
            <v>0</v>
          </cell>
          <cell r="W133">
            <v>269.85000000000002</v>
          </cell>
          <cell r="X133">
            <v>1636.8400000000001</v>
          </cell>
        </row>
        <row r="134">
          <cell r="C134" t="str">
            <v>UPA OLINDA</v>
          </cell>
          <cell r="E134" t="str">
            <v>JAIRO DA SILVA SANTOS</v>
          </cell>
          <cell r="G134" t="str">
            <v>2 - Outros Profissionais da Saúde</v>
          </cell>
          <cell r="H134">
            <v>322205</v>
          </cell>
          <cell r="I134">
            <v>44075</v>
          </cell>
          <cell r="J134" t="str">
            <v>1 - Plantonista</v>
          </cell>
          <cell r="K134">
            <v>44</v>
          </cell>
          <cell r="L134">
            <v>1045</v>
          </cell>
          <cell r="P134">
            <v>0</v>
          </cell>
          <cell r="Q134">
            <v>0</v>
          </cell>
          <cell r="R134">
            <v>586.57999999999993</v>
          </cell>
          <cell r="S134">
            <v>0</v>
          </cell>
          <cell r="W134">
            <v>228.12</v>
          </cell>
          <cell r="X134">
            <v>1403.46</v>
          </cell>
        </row>
        <row r="135">
          <cell r="C135" t="str">
            <v>UPA OLINDA</v>
          </cell>
          <cell r="E135" t="str">
            <v>JAKIELE BEM GOMES</v>
          </cell>
          <cell r="G135" t="str">
            <v>1 - Médico</v>
          </cell>
          <cell r="H135">
            <v>225125</v>
          </cell>
          <cell r="I135">
            <v>44075</v>
          </cell>
          <cell r="J135" t="str">
            <v>1 - Plantonista</v>
          </cell>
          <cell r="K135">
            <v>24</v>
          </cell>
          <cell r="L135">
            <v>3168</v>
          </cell>
          <cell r="P135">
            <v>0</v>
          </cell>
          <cell r="Q135">
            <v>0</v>
          </cell>
          <cell r="R135">
            <v>515.86000000000058</v>
          </cell>
          <cell r="S135">
            <v>4386.16</v>
          </cell>
          <cell r="W135">
            <v>1866.87</v>
          </cell>
          <cell r="X135">
            <v>6203.1500000000005</v>
          </cell>
        </row>
        <row r="136">
          <cell r="C136" t="str">
            <v>UPA OLINDA</v>
          </cell>
          <cell r="E136" t="str">
            <v>JANAINA BARBOSA DE FRAGA</v>
          </cell>
          <cell r="G136" t="str">
            <v>2 - Outros Profissionais da Saúde</v>
          </cell>
          <cell r="H136">
            <v>322205</v>
          </cell>
          <cell r="I136">
            <v>44075</v>
          </cell>
          <cell r="J136" t="str">
            <v>1 - Plantonista</v>
          </cell>
          <cell r="K136">
            <v>44</v>
          </cell>
          <cell r="L136">
            <v>522.5</v>
          </cell>
          <cell r="P136">
            <v>0</v>
          </cell>
          <cell r="Q136">
            <v>0</v>
          </cell>
          <cell r="R136">
            <v>831.40000000000009</v>
          </cell>
          <cell r="S136">
            <v>0</v>
          </cell>
          <cell r="W136">
            <v>602.96</v>
          </cell>
          <cell r="X136">
            <v>750.94</v>
          </cell>
        </row>
        <row r="137">
          <cell r="C137" t="str">
            <v>UPA OLINDA</v>
          </cell>
          <cell r="E137" t="str">
            <v>JENNIFFER PACHECO DA SILVA</v>
          </cell>
          <cell r="G137" t="str">
            <v>2 - Outros Profissionais da Saúde</v>
          </cell>
          <cell r="H137">
            <v>322205</v>
          </cell>
          <cell r="I137">
            <v>44075</v>
          </cell>
          <cell r="J137" t="str">
            <v>2 - Diarista</v>
          </cell>
          <cell r="K137">
            <v>44</v>
          </cell>
          <cell r="L137">
            <v>1045</v>
          </cell>
          <cell r="P137">
            <v>0</v>
          </cell>
          <cell r="Q137">
            <v>0</v>
          </cell>
          <cell r="R137">
            <v>544.29999999999995</v>
          </cell>
          <cell r="S137">
            <v>0</v>
          </cell>
          <cell r="W137">
            <v>225.68</v>
          </cell>
          <cell r="X137">
            <v>1363.62</v>
          </cell>
        </row>
        <row r="138">
          <cell r="C138" t="str">
            <v>UPA OLINDA</v>
          </cell>
          <cell r="E138" t="str">
            <v>JESSICA FERNANDES DE LIMA</v>
          </cell>
          <cell r="G138" t="str">
            <v>1 - Médico</v>
          </cell>
          <cell r="H138">
            <v>225125</v>
          </cell>
          <cell r="I138">
            <v>44075</v>
          </cell>
          <cell r="J138" t="str">
            <v>1 - Plantonista</v>
          </cell>
          <cell r="K138">
            <v>12</v>
          </cell>
          <cell r="L138">
            <v>1584</v>
          </cell>
          <cell r="P138">
            <v>0</v>
          </cell>
          <cell r="Q138">
            <v>0</v>
          </cell>
          <cell r="R138">
            <v>2259.37</v>
          </cell>
          <cell r="S138">
            <v>2034.96</v>
          </cell>
          <cell r="W138">
            <v>1404.51</v>
          </cell>
          <cell r="X138">
            <v>4473.82</v>
          </cell>
        </row>
        <row r="139">
          <cell r="C139" t="str">
            <v>UPA OLINDA</v>
          </cell>
          <cell r="E139" t="str">
            <v>JESSIKA LIMA DE SOUZA</v>
          </cell>
          <cell r="G139" t="str">
            <v>2 - Outros Profissionais da Saúde</v>
          </cell>
          <cell r="H139">
            <v>322205</v>
          </cell>
          <cell r="I139">
            <v>44075</v>
          </cell>
          <cell r="J139" t="str">
            <v>1 - Plantonista</v>
          </cell>
          <cell r="K139">
            <v>44</v>
          </cell>
          <cell r="L139">
            <v>975.33</v>
          </cell>
          <cell r="P139">
            <v>0</v>
          </cell>
          <cell r="Q139">
            <v>0</v>
          </cell>
          <cell r="R139">
            <v>436.49999999999989</v>
          </cell>
          <cell r="S139">
            <v>0</v>
          </cell>
          <cell r="W139">
            <v>182.9</v>
          </cell>
          <cell r="X139">
            <v>1228.9299999999998</v>
          </cell>
        </row>
        <row r="140">
          <cell r="C140" t="str">
            <v>UPA OLINDA</v>
          </cell>
          <cell r="E140" t="str">
            <v>JOABE GOMES DO NASCIMENTO</v>
          </cell>
          <cell r="G140" t="str">
            <v>3 - Administrativo</v>
          </cell>
          <cell r="H140">
            <v>517410</v>
          </cell>
          <cell r="I140">
            <v>44075</v>
          </cell>
          <cell r="J140" t="str">
            <v>1 - Plantonista</v>
          </cell>
          <cell r="K140">
            <v>44</v>
          </cell>
          <cell r="L140">
            <v>1045</v>
          </cell>
          <cell r="P140">
            <v>0</v>
          </cell>
          <cell r="Q140">
            <v>0</v>
          </cell>
          <cell r="R140">
            <v>481.1400000000001</v>
          </cell>
          <cell r="S140">
            <v>0</v>
          </cell>
          <cell r="W140">
            <v>538.80999999999995</v>
          </cell>
          <cell r="X140">
            <v>987.33000000000015</v>
          </cell>
        </row>
        <row r="141">
          <cell r="C141" t="str">
            <v>UPA OLINDA</v>
          </cell>
          <cell r="E141" t="str">
            <v>JOAO ALBERICO OLIVEIRA DE ARAUJO</v>
          </cell>
          <cell r="G141" t="str">
            <v>2 - Outros Profissionais da Saúde</v>
          </cell>
          <cell r="H141">
            <v>324115</v>
          </cell>
          <cell r="I141">
            <v>44075</v>
          </cell>
          <cell r="J141" t="str">
            <v>1 - Plantonista</v>
          </cell>
          <cell r="K141">
            <v>24</v>
          </cell>
          <cell r="L141">
            <v>2030.47</v>
          </cell>
          <cell r="P141">
            <v>0</v>
          </cell>
          <cell r="Q141">
            <v>0</v>
          </cell>
          <cell r="R141">
            <v>1114.9599999999998</v>
          </cell>
          <cell r="S141">
            <v>200</v>
          </cell>
          <cell r="W141">
            <v>428.9</v>
          </cell>
          <cell r="X141">
            <v>2916.5299999999997</v>
          </cell>
        </row>
        <row r="142">
          <cell r="C142" t="str">
            <v>UPA OLINDA</v>
          </cell>
          <cell r="E142" t="str">
            <v>JOAO ALEXANDRE ALVES DA SILVA</v>
          </cell>
          <cell r="G142" t="str">
            <v>3 - Administrativo</v>
          </cell>
          <cell r="H142">
            <v>951105</v>
          </cell>
          <cell r="I142">
            <v>44075</v>
          </cell>
          <cell r="J142" t="str">
            <v>1 - Plantonista</v>
          </cell>
          <cell r="K142">
            <v>44</v>
          </cell>
          <cell r="L142">
            <v>1271.69</v>
          </cell>
          <cell r="P142">
            <v>0</v>
          </cell>
          <cell r="Q142">
            <v>0</v>
          </cell>
          <cell r="R142">
            <v>381.51</v>
          </cell>
          <cell r="S142">
            <v>0</v>
          </cell>
          <cell r="W142">
            <v>224.53</v>
          </cell>
          <cell r="X142">
            <v>1428.67</v>
          </cell>
        </row>
        <row r="143">
          <cell r="C143" t="str">
            <v>UPA OLINDA</v>
          </cell>
          <cell r="E143" t="str">
            <v>JOAO BOSCO BARRETO COUTO NETO</v>
          </cell>
          <cell r="G143" t="str">
            <v>1 - Médico</v>
          </cell>
          <cell r="H143">
            <v>225125</v>
          </cell>
          <cell r="I143">
            <v>44075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Q143">
            <v>0</v>
          </cell>
          <cell r="R143">
            <v>958.16999999999962</v>
          </cell>
          <cell r="S143">
            <v>2560.73</v>
          </cell>
          <cell r="W143">
            <v>957.15</v>
          </cell>
          <cell r="X143">
            <v>4145.75</v>
          </cell>
        </row>
        <row r="144">
          <cell r="C144" t="str">
            <v>UPA OLINDA</v>
          </cell>
          <cell r="E144" t="str">
            <v>JOAO GABRIEL CARNEIRO DE LIRA</v>
          </cell>
          <cell r="G144" t="str">
            <v>2 - Outros Profissionais da Saúde</v>
          </cell>
          <cell r="H144">
            <v>766420</v>
          </cell>
          <cell r="I144">
            <v>44075</v>
          </cell>
          <cell r="J144" t="str">
            <v>1 - Plantonista</v>
          </cell>
          <cell r="K144">
            <v>24</v>
          </cell>
          <cell r="L144">
            <v>1045</v>
          </cell>
          <cell r="P144">
            <v>0</v>
          </cell>
          <cell r="Q144">
            <v>0</v>
          </cell>
          <cell r="R144">
            <v>2571.0500000000002</v>
          </cell>
          <cell r="S144">
            <v>0</v>
          </cell>
          <cell r="W144">
            <v>485.01</v>
          </cell>
          <cell r="X144">
            <v>3131.04</v>
          </cell>
        </row>
        <row r="145">
          <cell r="C145" t="str">
            <v>UPA OLINDA</v>
          </cell>
          <cell r="E145" t="str">
            <v>JOCASTRA MARIA DA SILVA</v>
          </cell>
          <cell r="G145" t="str">
            <v>3 - Administrativo</v>
          </cell>
          <cell r="H145">
            <v>513430</v>
          </cell>
          <cell r="I145">
            <v>44075</v>
          </cell>
          <cell r="J145" t="str">
            <v>1 - Plantonista</v>
          </cell>
          <cell r="K145">
            <v>44</v>
          </cell>
          <cell r="L145">
            <v>1045</v>
          </cell>
          <cell r="P145">
            <v>0</v>
          </cell>
          <cell r="Q145">
            <v>0</v>
          </cell>
          <cell r="R145">
            <v>100.86999999999989</v>
          </cell>
          <cell r="S145">
            <v>0</v>
          </cell>
          <cell r="W145">
            <v>481.68</v>
          </cell>
          <cell r="X145">
            <v>664.18999999999983</v>
          </cell>
        </row>
        <row r="146">
          <cell r="C146" t="str">
            <v>UPA OLINDA</v>
          </cell>
          <cell r="E146" t="str">
            <v>JOSE VICENTE FERREIRA</v>
          </cell>
          <cell r="G146" t="str">
            <v>2 - Outros Profissionais da Saúde</v>
          </cell>
          <cell r="H146">
            <v>766420</v>
          </cell>
          <cell r="I146">
            <v>44075</v>
          </cell>
          <cell r="J146" t="str">
            <v>1 - Plantonista</v>
          </cell>
          <cell r="K146">
            <v>24</v>
          </cell>
          <cell r="L146">
            <v>1045</v>
          </cell>
          <cell r="P146">
            <v>0</v>
          </cell>
          <cell r="Q146">
            <v>0</v>
          </cell>
          <cell r="R146">
            <v>716.6400000000001</v>
          </cell>
          <cell r="S146">
            <v>0</v>
          </cell>
          <cell r="W146">
            <v>148.47999999999999</v>
          </cell>
          <cell r="X146">
            <v>1613.16</v>
          </cell>
        </row>
        <row r="147">
          <cell r="C147" t="str">
            <v>UPA OLINDA</v>
          </cell>
          <cell r="E147" t="str">
            <v>JOSE WELLINGTON DA SILVA PEREIRA</v>
          </cell>
          <cell r="G147" t="str">
            <v>2 - Outros Profissionais da Saúde</v>
          </cell>
          <cell r="H147">
            <v>322205</v>
          </cell>
          <cell r="I147">
            <v>44075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2415.42</v>
          </cell>
          <cell r="S147">
            <v>0</v>
          </cell>
          <cell r="W147">
            <v>573.73</v>
          </cell>
          <cell r="X147">
            <v>2886.69</v>
          </cell>
        </row>
        <row r="148">
          <cell r="C148" t="str">
            <v>UPA OLINDA</v>
          </cell>
          <cell r="E148" t="str">
            <v>JOSELI CAVALCANTE DE ANDRADE</v>
          </cell>
          <cell r="G148" t="str">
            <v>2 - Outros Profissionais da Saúde</v>
          </cell>
          <cell r="H148">
            <v>322205</v>
          </cell>
          <cell r="I148">
            <v>44075</v>
          </cell>
          <cell r="J148" t="str">
            <v>1 - Plantonista</v>
          </cell>
          <cell r="K148">
            <v>44</v>
          </cell>
          <cell r="L148">
            <v>1045</v>
          </cell>
          <cell r="P148">
            <v>0</v>
          </cell>
          <cell r="Q148">
            <v>0</v>
          </cell>
          <cell r="R148">
            <v>688.57999999999993</v>
          </cell>
          <cell r="S148">
            <v>0</v>
          </cell>
          <cell r="W148">
            <v>255.67</v>
          </cell>
          <cell r="X148">
            <v>1477.9099999999999</v>
          </cell>
        </row>
        <row r="149">
          <cell r="C149" t="str">
            <v>UPA OLINDA</v>
          </cell>
          <cell r="E149" t="str">
            <v>JOSETE ALVES DO AMARAL</v>
          </cell>
          <cell r="G149" t="str">
            <v>1 - Médico</v>
          </cell>
          <cell r="H149">
            <v>225125</v>
          </cell>
          <cell r="I149">
            <v>44075</v>
          </cell>
          <cell r="J149" t="str">
            <v>1 - Plantonista</v>
          </cell>
          <cell r="K149">
            <v>24</v>
          </cell>
          <cell r="L149">
            <v>3168</v>
          </cell>
          <cell r="P149">
            <v>0</v>
          </cell>
          <cell r="Q149">
            <v>0</v>
          </cell>
          <cell r="R149">
            <v>13658.760000000002</v>
          </cell>
          <cell r="S149">
            <v>4298.53</v>
          </cell>
          <cell r="W149">
            <v>2427.48</v>
          </cell>
          <cell r="X149">
            <v>18697.810000000001</v>
          </cell>
        </row>
        <row r="150">
          <cell r="C150" t="str">
            <v>UPA OLINDA</v>
          </cell>
          <cell r="E150" t="str">
            <v>JOYCE DOS SANTOS SOARES</v>
          </cell>
          <cell r="G150" t="str">
            <v>3 - Administrativo</v>
          </cell>
          <cell r="H150">
            <v>411010</v>
          </cell>
          <cell r="I150">
            <v>44075</v>
          </cell>
          <cell r="J150" t="str">
            <v>2 - Diarista</v>
          </cell>
          <cell r="K150">
            <v>44</v>
          </cell>
          <cell r="L150">
            <v>1609.51</v>
          </cell>
          <cell r="P150">
            <v>0</v>
          </cell>
          <cell r="Q150">
            <v>0</v>
          </cell>
          <cell r="R150">
            <v>3407.8199999999997</v>
          </cell>
          <cell r="S150">
            <v>0</v>
          </cell>
          <cell r="W150">
            <v>221.25</v>
          </cell>
          <cell r="X150">
            <v>4796.08</v>
          </cell>
        </row>
        <row r="151">
          <cell r="C151" t="str">
            <v>UPA OLINDA</v>
          </cell>
          <cell r="E151" t="str">
            <v>JULIANA JOSEFA DA SILVA</v>
          </cell>
          <cell r="G151" t="str">
            <v>2 - Outros Profissionais da Saúde</v>
          </cell>
          <cell r="H151">
            <v>322205</v>
          </cell>
          <cell r="I151">
            <v>44075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2624.72</v>
          </cell>
          <cell r="S151">
            <v>0</v>
          </cell>
          <cell r="W151">
            <v>201.93</v>
          </cell>
          <cell r="X151">
            <v>3467.79</v>
          </cell>
        </row>
        <row r="152">
          <cell r="C152" t="str">
            <v>UPA OLINDA</v>
          </cell>
          <cell r="E152" t="str">
            <v>JULIANA TAVARES LINS</v>
          </cell>
          <cell r="G152" t="str">
            <v>2 - Outros Profissionais da Saúde</v>
          </cell>
          <cell r="H152">
            <v>223505</v>
          </cell>
          <cell r="I152">
            <v>44075</v>
          </cell>
          <cell r="J152" t="str">
            <v>1 - Plantonista</v>
          </cell>
          <cell r="K152">
            <v>40</v>
          </cell>
          <cell r="L152">
            <v>2055.94</v>
          </cell>
          <cell r="P152">
            <v>0</v>
          </cell>
          <cell r="Q152">
            <v>0</v>
          </cell>
          <cell r="R152">
            <v>1841.7299999999996</v>
          </cell>
          <cell r="S152">
            <v>627.07000000000005</v>
          </cell>
          <cell r="W152">
            <v>672.73</v>
          </cell>
          <cell r="X152">
            <v>3852.0099999999998</v>
          </cell>
        </row>
        <row r="153">
          <cell r="C153" t="str">
            <v>UPA OLINDA</v>
          </cell>
          <cell r="E153" t="str">
            <v>JULIO CEZAR ALVES DA SILVA</v>
          </cell>
          <cell r="G153" t="str">
            <v>2 - Outros Profissionais da Saúde</v>
          </cell>
          <cell r="H153">
            <v>515110</v>
          </cell>
          <cell r="I153">
            <v>44075</v>
          </cell>
          <cell r="J153" t="str">
            <v>1 - Plantonista</v>
          </cell>
          <cell r="K153">
            <v>44</v>
          </cell>
          <cell r="L153">
            <v>1045</v>
          </cell>
          <cell r="P153">
            <v>0</v>
          </cell>
          <cell r="Q153">
            <v>0</v>
          </cell>
          <cell r="R153">
            <v>404.34999999999991</v>
          </cell>
          <cell r="S153">
            <v>0</v>
          </cell>
          <cell r="W153">
            <v>503.72</v>
          </cell>
          <cell r="X153">
            <v>945.62999999999988</v>
          </cell>
        </row>
        <row r="154">
          <cell r="C154" t="str">
            <v>UPA OLINDA</v>
          </cell>
          <cell r="E154" t="str">
            <v>KATIA LIMA BELISARIO</v>
          </cell>
          <cell r="G154" t="str">
            <v>2 - Outros Profissionais da Saúde</v>
          </cell>
          <cell r="H154">
            <v>322205</v>
          </cell>
          <cell r="I154">
            <v>44075</v>
          </cell>
          <cell r="J154" t="str">
            <v>1 - Plantonista</v>
          </cell>
          <cell r="K154">
            <v>44</v>
          </cell>
          <cell r="L154">
            <v>34.83</v>
          </cell>
          <cell r="P154">
            <v>1751.88</v>
          </cell>
          <cell r="Q154">
            <v>627</v>
          </cell>
          <cell r="R154">
            <v>206</v>
          </cell>
          <cell r="S154">
            <v>0</v>
          </cell>
          <cell r="W154">
            <v>2492.2800000000002</v>
          </cell>
          <cell r="X154">
            <v>127.42999999999984</v>
          </cell>
        </row>
        <row r="155">
          <cell r="C155" t="str">
            <v>UPA OLINDA</v>
          </cell>
          <cell r="E155" t="str">
            <v>KELLY BATISTA DE FREITAS</v>
          </cell>
          <cell r="G155" t="str">
            <v>2 - Outros Profissionais da Saúde</v>
          </cell>
          <cell r="H155">
            <v>521130</v>
          </cell>
          <cell r="I155">
            <v>44075</v>
          </cell>
          <cell r="J155" t="str">
            <v>2 - Diarista</v>
          </cell>
          <cell r="K155">
            <v>44</v>
          </cell>
          <cell r="L155">
            <v>870.83</v>
          </cell>
          <cell r="P155">
            <v>0</v>
          </cell>
          <cell r="Q155">
            <v>0</v>
          </cell>
          <cell r="R155">
            <v>406.30000000000007</v>
          </cell>
          <cell r="S155">
            <v>0</v>
          </cell>
          <cell r="W155">
            <v>184.41</v>
          </cell>
          <cell r="X155">
            <v>1092.72</v>
          </cell>
        </row>
        <row r="156">
          <cell r="C156" t="str">
            <v>UPA OLINDA</v>
          </cell>
          <cell r="E156" t="str">
            <v>KLEITON JORGE GOMES DA SILVA</v>
          </cell>
          <cell r="G156" t="str">
            <v>2 - Outros Profissionais da Saúde</v>
          </cell>
          <cell r="H156">
            <v>322205</v>
          </cell>
          <cell r="I156">
            <v>44075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0</v>
          </cell>
          <cell r="R156">
            <v>269.56999999999994</v>
          </cell>
          <cell r="S156">
            <v>0</v>
          </cell>
          <cell r="W156">
            <v>603.87</v>
          </cell>
          <cell r="X156">
            <v>710.69999999999993</v>
          </cell>
        </row>
        <row r="157">
          <cell r="C157" t="str">
            <v>UPA OLINDA</v>
          </cell>
          <cell r="E157" t="str">
            <v>LAIANE DE OLIVEIRA MONTEIRO</v>
          </cell>
          <cell r="G157" t="str">
            <v>3 - Administrativo</v>
          </cell>
          <cell r="H157">
            <v>351605</v>
          </cell>
          <cell r="I157">
            <v>44075</v>
          </cell>
          <cell r="J157" t="str">
            <v>2 - Diarista</v>
          </cell>
          <cell r="K157">
            <v>40</v>
          </cell>
          <cell r="L157">
            <v>1493.78</v>
          </cell>
          <cell r="P157">
            <v>0</v>
          </cell>
          <cell r="Q157">
            <v>0</v>
          </cell>
          <cell r="R157">
            <v>74.690000000000055</v>
          </cell>
          <cell r="S157">
            <v>0</v>
          </cell>
          <cell r="W157">
            <v>619.54</v>
          </cell>
          <cell r="X157">
            <v>948.93000000000006</v>
          </cell>
        </row>
        <row r="158">
          <cell r="C158" t="str">
            <v>UPA OLINDA</v>
          </cell>
          <cell r="E158" t="str">
            <v>LARISSA MARIA CABRAL MEDEIROS</v>
          </cell>
          <cell r="G158" t="str">
            <v>1 - Médico</v>
          </cell>
          <cell r="H158">
            <v>225125</v>
          </cell>
          <cell r="I158">
            <v>44075</v>
          </cell>
          <cell r="J158" t="str">
            <v>1 - Plantonista</v>
          </cell>
          <cell r="K158">
            <v>36</v>
          </cell>
          <cell r="L158">
            <v>4752</v>
          </cell>
          <cell r="P158">
            <v>0</v>
          </cell>
          <cell r="Q158">
            <v>0</v>
          </cell>
          <cell r="R158">
            <v>13170.94</v>
          </cell>
          <cell r="S158">
            <v>6832.15</v>
          </cell>
          <cell r="W158">
            <v>2641.31</v>
          </cell>
          <cell r="X158">
            <v>22113.780000000002</v>
          </cell>
        </row>
        <row r="159">
          <cell r="C159" t="str">
            <v>UPA OLINDA</v>
          </cell>
          <cell r="E159" t="str">
            <v>LEDA MARIA DE ALBUQUERQUE GONDIM</v>
          </cell>
          <cell r="G159" t="str">
            <v>1 - Médico</v>
          </cell>
          <cell r="H159">
            <v>225125</v>
          </cell>
          <cell r="I159">
            <v>44075</v>
          </cell>
          <cell r="J159" t="str">
            <v>1 - Plantonista</v>
          </cell>
          <cell r="K159">
            <v>24</v>
          </cell>
          <cell r="L159">
            <v>1161.5999999999999</v>
          </cell>
          <cell r="P159">
            <v>0</v>
          </cell>
          <cell r="Q159">
            <v>0</v>
          </cell>
          <cell r="R159">
            <v>76.630000000000109</v>
          </cell>
          <cell r="S159">
            <v>2257.5500000000002</v>
          </cell>
          <cell r="W159">
            <v>778.98</v>
          </cell>
          <cell r="X159">
            <v>2716.8</v>
          </cell>
        </row>
        <row r="160">
          <cell r="C160" t="str">
            <v>UPA OLINDA</v>
          </cell>
          <cell r="E160" t="str">
            <v>LENIDALVA RODRIGUES DO NASCIMENTO</v>
          </cell>
          <cell r="G160" t="str">
            <v>2 - Outros Profissionais da Saúde</v>
          </cell>
          <cell r="H160">
            <v>322205</v>
          </cell>
          <cell r="I160">
            <v>44075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3489.74</v>
          </cell>
          <cell r="S160">
            <v>0</v>
          </cell>
          <cell r="W160">
            <v>164.09</v>
          </cell>
          <cell r="X160">
            <v>4370.6499999999996</v>
          </cell>
        </row>
        <row r="161">
          <cell r="C161" t="str">
            <v>UPA OLINDA</v>
          </cell>
          <cell r="E161" t="str">
            <v>LEONARDO DE OLIVEIRA MEDEIROS</v>
          </cell>
          <cell r="G161" t="str">
            <v>1 - Médico</v>
          </cell>
          <cell r="H161">
            <v>225125</v>
          </cell>
          <cell r="I161">
            <v>44075</v>
          </cell>
          <cell r="J161" t="str">
            <v>1 - Plantonista</v>
          </cell>
          <cell r="K161">
            <v>24</v>
          </cell>
          <cell r="L161">
            <v>3168</v>
          </cell>
          <cell r="P161">
            <v>0</v>
          </cell>
          <cell r="Q161">
            <v>0</v>
          </cell>
          <cell r="R161">
            <v>1976.4700000000003</v>
          </cell>
          <cell r="S161">
            <v>4298.53</v>
          </cell>
          <cell r="W161">
            <v>2247.61</v>
          </cell>
          <cell r="X161">
            <v>7195.3899999999994</v>
          </cell>
        </row>
        <row r="162">
          <cell r="C162" t="str">
            <v>UPA OLINDA</v>
          </cell>
          <cell r="E162" t="str">
            <v>LIDIA MARQUES DE CASTRO</v>
          </cell>
          <cell r="G162" t="str">
            <v>2 - Outros Profissionais da Saúde</v>
          </cell>
          <cell r="H162">
            <v>322205</v>
          </cell>
          <cell r="I162">
            <v>44075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0</v>
          </cell>
          <cell r="R162">
            <v>1015.5999999999999</v>
          </cell>
          <cell r="S162">
            <v>0</v>
          </cell>
          <cell r="W162">
            <v>253.37</v>
          </cell>
          <cell r="X162">
            <v>1807.23</v>
          </cell>
        </row>
        <row r="163">
          <cell r="C163" t="str">
            <v>UPA OLINDA</v>
          </cell>
          <cell r="E163" t="str">
            <v>LIDIANE MARQUES DE CASTRO</v>
          </cell>
          <cell r="G163" t="str">
            <v>2 - Outros Profissionais da Saúde</v>
          </cell>
          <cell r="H163">
            <v>322205</v>
          </cell>
          <cell r="I163">
            <v>44075</v>
          </cell>
          <cell r="J163" t="str">
            <v>1 - Plantonista</v>
          </cell>
          <cell r="K163">
            <v>44</v>
          </cell>
          <cell r="L163">
            <v>1045</v>
          </cell>
          <cell r="P163">
            <v>0</v>
          </cell>
          <cell r="Q163">
            <v>0</v>
          </cell>
          <cell r="R163">
            <v>382.6400000000001</v>
          </cell>
          <cell r="S163">
            <v>0</v>
          </cell>
          <cell r="W163">
            <v>150.84</v>
          </cell>
          <cell r="X163">
            <v>1276.8000000000002</v>
          </cell>
        </row>
        <row r="164">
          <cell r="C164" t="str">
            <v>UPA OLINDA</v>
          </cell>
          <cell r="E164" t="str">
            <v>LILIAN DOS SANTOS</v>
          </cell>
          <cell r="G164" t="str">
            <v>3 - Administrativo</v>
          </cell>
          <cell r="H164">
            <v>411010</v>
          </cell>
          <cell r="I164">
            <v>44075</v>
          </cell>
          <cell r="J164" t="str">
            <v>1 - Plantonista</v>
          </cell>
          <cell r="K164">
            <v>44</v>
          </cell>
          <cell r="L164">
            <v>1045</v>
          </cell>
          <cell r="P164">
            <v>0</v>
          </cell>
          <cell r="Q164">
            <v>0</v>
          </cell>
          <cell r="R164">
            <v>563.04999999999995</v>
          </cell>
          <cell r="S164">
            <v>0</v>
          </cell>
          <cell r="W164">
            <v>532.73</v>
          </cell>
          <cell r="X164">
            <v>1075.32</v>
          </cell>
        </row>
        <row r="165">
          <cell r="C165" t="str">
            <v>UPA OLINDA</v>
          </cell>
          <cell r="E165" t="str">
            <v>LUANNA  ALESANDRA MONTEIRO DE OLIVEIRA</v>
          </cell>
          <cell r="G165" t="str">
            <v>3 - Administrativo</v>
          </cell>
          <cell r="H165">
            <v>411010</v>
          </cell>
          <cell r="I165">
            <v>44075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0</v>
          </cell>
          <cell r="R165">
            <v>366.53</v>
          </cell>
          <cell r="S165">
            <v>0</v>
          </cell>
          <cell r="W165">
            <v>505.43</v>
          </cell>
          <cell r="X165">
            <v>906.09999999999991</v>
          </cell>
        </row>
        <row r="166">
          <cell r="C166" t="str">
            <v>UPA OLINDA</v>
          </cell>
          <cell r="E166" t="str">
            <v>LUCAS CABRAL SOARES</v>
          </cell>
          <cell r="G166" t="str">
            <v>3 - Administrativo</v>
          </cell>
          <cell r="H166">
            <v>411010</v>
          </cell>
          <cell r="I166">
            <v>44075</v>
          </cell>
          <cell r="J166" t="str">
            <v>2 - Diarista</v>
          </cell>
          <cell r="K166">
            <v>20</v>
          </cell>
          <cell r="L166">
            <v>522.5</v>
          </cell>
          <cell r="P166">
            <v>0</v>
          </cell>
          <cell r="Q166">
            <v>0</v>
          </cell>
          <cell r="R166">
            <v>6.3400000000000318</v>
          </cell>
          <cell r="S166">
            <v>0</v>
          </cell>
          <cell r="W166">
            <v>73.77</v>
          </cell>
          <cell r="X166">
            <v>455.07000000000005</v>
          </cell>
        </row>
        <row r="167">
          <cell r="C167" t="str">
            <v>UPA OLINDA</v>
          </cell>
          <cell r="E167" t="str">
            <v>LUCIANA GUILHERMINO DE MELO</v>
          </cell>
          <cell r="G167" t="str">
            <v>4 - Assistência Odontológica</v>
          </cell>
          <cell r="H167">
            <v>322415</v>
          </cell>
          <cell r="I167">
            <v>44075</v>
          </cell>
          <cell r="J167" t="str">
            <v>1 - Plantonista</v>
          </cell>
          <cell r="K167">
            <v>44</v>
          </cell>
          <cell r="L167">
            <v>1045</v>
          </cell>
          <cell r="P167">
            <v>0</v>
          </cell>
          <cell r="Q167">
            <v>0</v>
          </cell>
          <cell r="R167">
            <v>261.25</v>
          </cell>
          <cell r="S167">
            <v>0</v>
          </cell>
          <cell r="W167">
            <v>440.65</v>
          </cell>
          <cell r="X167">
            <v>865.6</v>
          </cell>
        </row>
        <row r="168">
          <cell r="C168" t="str">
            <v>UPA OLINDA</v>
          </cell>
          <cell r="E168" t="str">
            <v>LUCIANA SILVA PEREIRA</v>
          </cell>
          <cell r="G168" t="str">
            <v>2 - Outros Profissionais da Saúde</v>
          </cell>
          <cell r="H168">
            <v>223505</v>
          </cell>
          <cell r="I168">
            <v>44075</v>
          </cell>
          <cell r="J168" t="str">
            <v>2 - Diarista</v>
          </cell>
          <cell r="K168">
            <v>40</v>
          </cell>
          <cell r="L168">
            <v>1987.41</v>
          </cell>
          <cell r="P168">
            <v>0</v>
          </cell>
          <cell r="Q168">
            <v>0</v>
          </cell>
          <cell r="R168">
            <v>1104.6500000000001</v>
          </cell>
          <cell r="S168">
            <v>906.17</v>
          </cell>
          <cell r="W168">
            <v>629.15</v>
          </cell>
          <cell r="X168">
            <v>3369.0800000000004</v>
          </cell>
        </row>
        <row r="169">
          <cell r="C169" t="str">
            <v>UPA OLINDA</v>
          </cell>
          <cell r="E169" t="str">
            <v>LUCIENE FERREIRA DE LIMA SILVA</v>
          </cell>
          <cell r="G169" t="str">
            <v>2 - Outros Profissionais da Saúde</v>
          </cell>
          <cell r="H169">
            <v>322205</v>
          </cell>
          <cell r="I169">
            <v>44075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0</v>
          </cell>
          <cell r="R169">
            <v>308.77</v>
          </cell>
          <cell r="S169">
            <v>0</v>
          </cell>
          <cell r="W169">
            <v>210.13</v>
          </cell>
          <cell r="X169">
            <v>1143.6399999999999</v>
          </cell>
        </row>
        <row r="170">
          <cell r="C170" t="str">
            <v>UPA OLINDA</v>
          </cell>
          <cell r="E170" t="str">
            <v>MAGDA MARIA APOLINARIO BARBOSA</v>
          </cell>
          <cell r="G170" t="str">
            <v>1 - Médico</v>
          </cell>
          <cell r="H170">
            <v>225125</v>
          </cell>
          <cell r="I170">
            <v>44075</v>
          </cell>
          <cell r="J170" t="str">
            <v>1 - Plantonista</v>
          </cell>
          <cell r="K170">
            <v>36</v>
          </cell>
          <cell r="L170">
            <v>4752</v>
          </cell>
          <cell r="P170">
            <v>0</v>
          </cell>
          <cell r="Q170">
            <v>0</v>
          </cell>
          <cell r="R170">
            <v>20977.879999999997</v>
          </cell>
          <cell r="S170">
            <v>6832.13</v>
          </cell>
          <cell r="W170">
            <v>4274.47</v>
          </cell>
          <cell r="X170">
            <v>28287.539999999997</v>
          </cell>
        </row>
        <row r="171">
          <cell r="C171" t="str">
            <v>UPA OLINDA</v>
          </cell>
          <cell r="E171" t="str">
            <v>MANUELA DE MELO RIBEIRO PARANHOS AGRA</v>
          </cell>
          <cell r="G171" t="str">
            <v>1 - Médico</v>
          </cell>
          <cell r="H171">
            <v>225125</v>
          </cell>
          <cell r="I171">
            <v>44075</v>
          </cell>
          <cell r="J171" t="str">
            <v>1 - Plantonista</v>
          </cell>
          <cell r="K171">
            <v>24</v>
          </cell>
          <cell r="L171">
            <v>2851.2</v>
          </cell>
          <cell r="P171">
            <v>0</v>
          </cell>
          <cell r="Q171">
            <v>0</v>
          </cell>
          <cell r="R171">
            <v>2275.6999999999998</v>
          </cell>
          <cell r="S171">
            <v>4098.84</v>
          </cell>
          <cell r="W171">
            <v>2398.7800000000002</v>
          </cell>
          <cell r="X171">
            <v>6826.9599999999991</v>
          </cell>
        </row>
        <row r="172">
          <cell r="C172" t="str">
            <v>UPA OLINDA</v>
          </cell>
          <cell r="E172" t="str">
            <v>MARCELA CAVALCANTE DA ROCHA LE├O</v>
          </cell>
          <cell r="G172" t="str">
            <v>1 - Médico</v>
          </cell>
          <cell r="H172">
            <v>225125</v>
          </cell>
          <cell r="I172">
            <v>44075</v>
          </cell>
          <cell r="J172" t="str">
            <v>1 - Plantonista</v>
          </cell>
          <cell r="K172">
            <v>12</v>
          </cell>
          <cell r="L172">
            <v>1584</v>
          </cell>
          <cell r="P172">
            <v>0</v>
          </cell>
          <cell r="Q172">
            <v>0</v>
          </cell>
          <cell r="R172">
            <v>616.87999999999965</v>
          </cell>
          <cell r="S172">
            <v>2290.69</v>
          </cell>
          <cell r="W172">
            <v>759.15</v>
          </cell>
          <cell r="X172">
            <v>3732.4199999999996</v>
          </cell>
        </row>
        <row r="173">
          <cell r="C173" t="str">
            <v>UPA OLINDA</v>
          </cell>
          <cell r="E173" t="str">
            <v>MARCELO FOERSTER D ASSUNCAO</v>
          </cell>
          <cell r="G173" t="str">
            <v>4 - Assistência Odontológica</v>
          </cell>
          <cell r="H173">
            <v>223208</v>
          </cell>
          <cell r="I173">
            <v>44075</v>
          </cell>
          <cell r="J173" t="str">
            <v>1 - Plantonista</v>
          </cell>
          <cell r="K173">
            <v>12</v>
          </cell>
          <cell r="L173">
            <v>1596.5</v>
          </cell>
          <cell r="P173">
            <v>0</v>
          </cell>
          <cell r="Q173">
            <v>0</v>
          </cell>
          <cell r="R173">
            <v>333.36999999999989</v>
          </cell>
          <cell r="S173">
            <v>1837.63</v>
          </cell>
          <cell r="W173">
            <v>570.66999999999996</v>
          </cell>
          <cell r="X173">
            <v>3196.83</v>
          </cell>
        </row>
        <row r="174">
          <cell r="C174" t="str">
            <v>UPA OLINDA</v>
          </cell>
          <cell r="E174" t="str">
            <v>MARCOS ANTONIO PIRES VALADARES LUSTOSA</v>
          </cell>
          <cell r="G174" t="str">
            <v>1 - Médico</v>
          </cell>
          <cell r="H174">
            <v>225125</v>
          </cell>
          <cell r="I174">
            <v>44075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0</v>
          </cell>
          <cell r="R174">
            <v>6076.4500000000007</v>
          </cell>
          <cell r="S174">
            <v>2560.73</v>
          </cell>
          <cell r="W174">
            <v>859.18</v>
          </cell>
          <cell r="X174">
            <v>9362</v>
          </cell>
        </row>
        <row r="175">
          <cell r="C175" t="str">
            <v>UPA OLINDA</v>
          </cell>
          <cell r="E175" t="str">
            <v>MARCOS AURELIO FONSECA DA SILVA</v>
          </cell>
          <cell r="G175" t="str">
            <v>3 - Administrativo</v>
          </cell>
          <cell r="H175">
            <v>782320</v>
          </cell>
          <cell r="I175">
            <v>44075</v>
          </cell>
          <cell r="J175" t="str">
            <v>1 - Plantonista</v>
          </cell>
          <cell r="K175">
            <v>44</v>
          </cell>
          <cell r="L175">
            <v>1424.23</v>
          </cell>
          <cell r="P175">
            <v>0</v>
          </cell>
          <cell r="Q175">
            <v>0</v>
          </cell>
          <cell r="R175">
            <v>314.8599999999999</v>
          </cell>
          <cell r="S175">
            <v>0</v>
          </cell>
          <cell r="W175">
            <v>553.75</v>
          </cell>
          <cell r="X175">
            <v>1185.3399999999999</v>
          </cell>
        </row>
        <row r="176">
          <cell r="C176" t="str">
            <v>UPA OLINDA</v>
          </cell>
          <cell r="E176" t="str">
            <v>MARCUS VINICIUS DE OLIVEIRA VASCONCELOS</v>
          </cell>
          <cell r="G176" t="str">
            <v>2 - Outros Profissionais da Saúde</v>
          </cell>
          <cell r="H176">
            <v>223405</v>
          </cell>
          <cell r="I176">
            <v>44075</v>
          </cell>
          <cell r="J176" t="str">
            <v>2 - Diarista</v>
          </cell>
          <cell r="K176">
            <v>30</v>
          </cell>
          <cell r="L176">
            <v>0</v>
          </cell>
          <cell r="P176">
            <v>4911.47</v>
          </cell>
          <cell r="Q176">
            <v>0</v>
          </cell>
          <cell r="R176">
            <v>1222.2199999999993</v>
          </cell>
          <cell r="S176">
            <v>0</v>
          </cell>
          <cell r="W176">
            <v>5083.29</v>
          </cell>
          <cell r="X176">
            <v>1050.3999999999996</v>
          </cell>
        </row>
        <row r="177">
          <cell r="C177" t="str">
            <v>UPA OLINDA</v>
          </cell>
          <cell r="E177" t="str">
            <v>MARIA APARECIDA DE FATIMA ALENCAR NOBRE</v>
          </cell>
          <cell r="G177" t="str">
            <v>4 - Assistência Odontológica</v>
          </cell>
          <cell r="H177">
            <v>223208</v>
          </cell>
          <cell r="I177">
            <v>44075</v>
          </cell>
          <cell r="J177" t="str">
            <v>1 - Plantonista</v>
          </cell>
          <cell r="K177">
            <v>24</v>
          </cell>
          <cell r="L177">
            <v>3193</v>
          </cell>
          <cell r="P177">
            <v>0</v>
          </cell>
          <cell r="Q177">
            <v>0</v>
          </cell>
          <cell r="R177">
            <v>1229.0600000000004</v>
          </cell>
          <cell r="S177">
            <v>2236.75</v>
          </cell>
          <cell r="W177">
            <v>1478.79</v>
          </cell>
          <cell r="X177">
            <v>5180.0200000000004</v>
          </cell>
        </row>
        <row r="178">
          <cell r="C178" t="str">
            <v>UPA OLINDA</v>
          </cell>
          <cell r="E178" t="str">
            <v>MARIA DA CONCEICAO TEODORO DA SILVA DANTAS</v>
          </cell>
          <cell r="G178" t="str">
            <v>2 - Outros Profissionais da Saúde</v>
          </cell>
          <cell r="H178">
            <v>521130</v>
          </cell>
          <cell r="I178">
            <v>44075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1635.48</v>
          </cell>
          <cell r="Q178">
            <v>548.63</v>
          </cell>
          <cell r="R178">
            <v>430.23000000000013</v>
          </cell>
          <cell r="S178">
            <v>0</v>
          </cell>
          <cell r="W178">
            <v>2252.23</v>
          </cell>
          <cell r="X178">
            <v>362.11000000000013</v>
          </cell>
        </row>
        <row r="179">
          <cell r="C179" t="str">
            <v>UPA OLINDA</v>
          </cell>
          <cell r="E179" t="str">
            <v>MARIA DAS DORES DA SILVA</v>
          </cell>
          <cell r="G179" t="str">
            <v>2 - Outros Profissionais da Saúde</v>
          </cell>
          <cell r="H179">
            <v>223705</v>
          </cell>
          <cell r="I179">
            <v>44075</v>
          </cell>
          <cell r="J179" t="str">
            <v>1 - Plantonista</v>
          </cell>
          <cell r="K179">
            <v>44</v>
          </cell>
          <cell r="L179">
            <v>1045</v>
          </cell>
          <cell r="P179">
            <v>0</v>
          </cell>
          <cell r="Q179">
            <v>0</v>
          </cell>
          <cell r="R179">
            <v>181.61999999999989</v>
          </cell>
          <cell r="S179">
            <v>0</v>
          </cell>
          <cell r="W179">
            <v>178.76</v>
          </cell>
          <cell r="X179">
            <v>1047.8599999999999</v>
          </cell>
        </row>
        <row r="180">
          <cell r="C180" t="str">
            <v>UPA OLINDA</v>
          </cell>
          <cell r="E180" t="str">
            <v>MARIA DE FATIMA PINTO RIBEIRO</v>
          </cell>
          <cell r="G180" t="str">
            <v>4 - Assistência Odontológica</v>
          </cell>
          <cell r="H180">
            <v>223208</v>
          </cell>
          <cell r="I180">
            <v>44075</v>
          </cell>
          <cell r="J180" t="str">
            <v>1 - Plantonista</v>
          </cell>
          <cell r="K180">
            <v>12</v>
          </cell>
          <cell r="L180">
            <v>1596.5</v>
          </cell>
          <cell r="P180">
            <v>0</v>
          </cell>
          <cell r="Q180">
            <v>0</v>
          </cell>
          <cell r="R180">
            <v>288.82999999999993</v>
          </cell>
          <cell r="S180">
            <v>1837.63</v>
          </cell>
          <cell r="W180">
            <v>570.61</v>
          </cell>
          <cell r="X180">
            <v>3152.35</v>
          </cell>
        </row>
        <row r="181">
          <cell r="C181" t="str">
            <v>UPA OLINDA</v>
          </cell>
          <cell r="E181" t="str">
            <v>MARIA EUGENIA SOUSA PEREIRA</v>
          </cell>
          <cell r="G181" t="str">
            <v>2 - Outros Profissionais da Saúde</v>
          </cell>
          <cell r="H181">
            <v>223505</v>
          </cell>
          <cell r="I181">
            <v>44075</v>
          </cell>
          <cell r="J181" t="str">
            <v>2 - Diarista</v>
          </cell>
          <cell r="K181">
            <v>40</v>
          </cell>
          <cell r="L181">
            <v>1747.87</v>
          </cell>
          <cell r="P181">
            <v>0</v>
          </cell>
          <cell r="Q181">
            <v>0</v>
          </cell>
          <cell r="R181">
            <v>783.96000000000026</v>
          </cell>
          <cell r="S181">
            <v>436.97</v>
          </cell>
          <cell r="W181">
            <v>465.89</v>
          </cell>
          <cell r="X181">
            <v>2502.9100000000003</v>
          </cell>
        </row>
        <row r="182">
          <cell r="C182" t="str">
            <v>UPA OLINDA</v>
          </cell>
          <cell r="E182" t="str">
            <v>MARIA LUIZA CARNEIRO LEITE</v>
          </cell>
          <cell r="G182" t="str">
            <v>3 - Administrativo</v>
          </cell>
          <cell r="H182">
            <v>411010</v>
          </cell>
          <cell r="I182">
            <v>44075</v>
          </cell>
          <cell r="J182" t="str">
            <v>2 - Diarista</v>
          </cell>
          <cell r="K182">
            <v>20</v>
          </cell>
          <cell r="L182">
            <v>522.5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71.900000000000006</v>
          </cell>
          <cell r="X182">
            <v>450.6</v>
          </cell>
        </row>
        <row r="183">
          <cell r="C183" t="str">
            <v>UPA OLINDA</v>
          </cell>
          <cell r="E183" t="str">
            <v>MARIA ROSICLEIDE MOREIRA</v>
          </cell>
          <cell r="G183" t="str">
            <v>2 - Outros Profissionais da Saúde</v>
          </cell>
          <cell r="H183">
            <v>223505</v>
          </cell>
          <cell r="I183">
            <v>44075</v>
          </cell>
          <cell r="J183" t="str">
            <v>1 - Plantonista</v>
          </cell>
          <cell r="K183">
            <v>40</v>
          </cell>
          <cell r="L183">
            <v>2055.94</v>
          </cell>
          <cell r="P183">
            <v>0</v>
          </cell>
          <cell r="Q183">
            <v>0</v>
          </cell>
          <cell r="R183">
            <v>1237.1199999999999</v>
          </cell>
          <cell r="S183">
            <v>627.07000000000005</v>
          </cell>
          <cell r="W183">
            <v>516.04</v>
          </cell>
          <cell r="X183">
            <v>3404.09</v>
          </cell>
        </row>
        <row r="184">
          <cell r="C184" t="str">
            <v>UPA OLINDA</v>
          </cell>
          <cell r="E184" t="str">
            <v>MARIA TACIANA DE OLIVEIRA CAMPOS</v>
          </cell>
          <cell r="G184" t="str">
            <v>2 - Outros Profissionais da Saúde</v>
          </cell>
          <cell r="H184">
            <v>223505</v>
          </cell>
          <cell r="I184">
            <v>44075</v>
          </cell>
          <cell r="J184" t="str">
            <v>1 - Plantonista</v>
          </cell>
          <cell r="K184">
            <v>40</v>
          </cell>
          <cell r="L184">
            <v>2055.94</v>
          </cell>
          <cell r="P184">
            <v>0</v>
          </cell>
          <cell r="Q184">
            <v>0</v>
          </cell>
          <cell r="R184">
            <v>1592.33</v>
          </cell>
          <cell r="S184">
            <v>627.07000000000005</v>
          </cell>
          <cell r="W184">
            <v>610.87</v>
          </cell>
          <cell r="X184">
            <v>3664.4700000000003</v>
          </cell>
        </row>
        <row r="185">
          <cell r="C185" t="str">
            <v>UPA OLINDA</v>
          </cell>
          <cell r="E185" t="str">
            <v>MARIANA DA COSTA BEZERRA</v>
          </cell>
          <cell r="G185" t="str">
            <v>1 - Médico</v>
          </cell>
          <cell r="H185">
            <v>225125</v>
          </cell>
          <cell r="I185">
            <v>44075</v>
          </cell>
          <cell r="J185" t="str">
            <v>1 - Plantonista</v>
          </cell>
          <cell r="K185">
            <v>12</v>
          </cell>
          <cell r="L185">
            <v>528</v>
          </cell>
          <cell r="P185">
            <v>7485.09</v>
          </cell>
          <cell r="Q185">
            <v>896.5</v>
          </cell>
          <cell r="R185">
            <v>4817.2499999999991</v>
          </cell>
          <cell r="S185">
            <v>677.13</v>
          </cell>
          <cell r="W185">
            <v>12205.02</v>
          </cell>
          <cell r="X185">
            <v>2198.9499999999989</v>
          </cell>
        </row>
        <row r="186">
          <cell r="C186" t="str">
            <v>UPA OLINDA</v>
          </cell>
          <cell r="E186" t="str">
            <v>MARIANA SANTOS RIBEIRO DE LIMA BATISTA</v>
          </cell>
          <cell r="G186" t="str">
            <v>4 - Assistência Odontológica</v>
          </cell>
          <cell r="H186">
            <v>223208</v>
          </cell>
          <cell r="I186">
            <v>44075</v>
          </cell>
          <cell r="J186" t="str">
            <v>1 - Plantonista</v>
          </cell>
          <cell r="K186">
            <v>12</v>
          </cell>
          <cell r="L186">
            <v>106.43</v>
          </cell>
          <cell r="P186">
            <v>4703.67</v>
          </cell>
          <cell r="Q186">
            <v>942.67</v>
          </cell>
          <cell r="R186">
            <v>41.519999999999854</v>
          </cell>
          <cell r="S186">
            <v>122.51</v>
          </cell>
          <cell r="W186">
            <v>5739.85</v>
          </cell>
          <cell r="X186">
            <v>176.94999999999982</v>
          </cell>
        </row>
        <row r="187">
          <cell r="C187" t="str">
            <v>UPA OLINDA</v>
          </cell>
          <cell r="E187" t="str">
            <v>MARIANGELA BRITO GOMES</v>
          </cell>
          <cell r="G187" t="str">
            <v>2 - Outros Profissionais da Saúde</v>
          </cell>
          <cell r="H187">
            <v>322205</v>
          </cell>
          <cell r="I187">
            <v>44075</v>
          </cell>
          <cell r="J187" t="str">
            <v>1 - Plantonista</v>
          </cell>
          <cell r="K187">
            <v>44</v>
          </cell>
          <cell r="L187">
            <v>627</v>
          </cell>
          <cell r="P187">
            <v>0</v>
          </cell>
          <cell r="Q187">
            <v>0</v>
          </cell>
          <cell r="R187">
            <v>3154.08</v>
          </cell>
          <cell r="S187">
            <v>0</v>
          </cell>
          <cell r="W187">
            <v>395.25</v>
          </cell>
          <cell r="X187">
            <v>3385.83</v>
          </cell>
        </row>
        <row r="188">
          <cell r="C188" t="str">
            <v>UPA OLINDA</v>
          </cell>
          <cell r="E188" t="str">
            <v>MARIELY DO REGO BARROS DE ANDRADE</v>
          </cell>
          <cell r="G188" t="str">
            <v>2 - Outros Profissionais da Saúde</v>
          </cell>
          <cell r="H188">
            <v>223505</v>
          </cell>
          <cell r="I188">
            <v>44075</v>
          </cell>
          <cell r="J188" t="str">
            <v>1 - Plantonista</v>
          </cell>
          <cell r="K188">
            <v>40</v>
          </cell>
          <cell r="L188">
            <v>2055.94</v>
          </cell>
          <cell r="P188">
            <v>0</v>
          </cell>
          <cell r="Q188">
            <v>0</v>
          </cell>
          <cell r="R188">
            <v>5438.84</v>
          </cell>
          <cell r="S188">
            <v>513.99</v>
          </cell>
          <cell r="W188">
            <v>499.43</v>
          </cell>
          <cell r="X188">
            <v>7509.34</v>
          </cell>
        </row>
        <row r="189">
          <cell r="C189" t="str">
            <v>UPA OLINDA</v>
          </cell>
          <cell r="E189" t="str">
            <v>MARILIA MARTINS SILVA</v>
          </cell>
          <cell r="G189" t="str">
            <v>3 - Administrativo</v>
          </cell>
          <cell r="H189">
            <v>411010</v>
          </cell>
          <cell r="I189">
            <v>44075</v>
          </cell>
          <cell r="J189" t="str">
            <v>2 - Diarista</v>
          </cell>
          <cell r="K189">
            <v>44</v>
          </cell>
          <cell r="L189">
            <v>1321.42</v>
          </cell>
          <cell r="P189">
            <v>0</v>
          </cell>
          <cell r="Q189">
            <v>0</v>
          </cell>
          <cell r="R189">
            <v>312.54999999999995</v>
          </cell>
          <cell r="S189">
            <v>0</v>
          </cell>
          <cell r="W189">
            <v>170.98</v>
          </cell>
          <cell r="X189">
            <v>1462.99</v>
          </cell>
        </row>
        <row r="190">
          <cell r="C190" t="str">
            <v>UPA OLINDA</v>
          </cell>
          <cell r="E190" t="str">
            <v>MARINEIDE DE SOUZA MONTEIRO</v>
          </cell>
          <cell r="G190" t="str">
            <v>3 - Administrativo</v>
          </cell>
          <cell r="H190">
            <v>411010</v>
          </cell>
          <cell r="I190">
            <v>44075</v>
          </cell>
          <cell r="J190" t="str">
            <v>1 - Plantonista</v>
          </cell>
          <cell r="K190">
            <v>44</v>
          </cell>
          <cell r="L190">
            <v>1045</v>
          </cell>
          <cell r="P190">
            <v>0</v>
          </cell>
          <cell r="Q190">
            <v>0</v>
          </cell>
          <cell r="R190">
            <v>313.5</v>
          </cell>
          <cell r="S190">
            <v>0</v>
          </cell>
          <cell r="W190">
            <v>190.18</v>
          </cell>
          <cell r="X190">
            <v>1168.32</v>
          </cell>
        </row>
        <row r="191">
          <cell r="C191" t="str">
            <v>UPA OLINDA</v>
          </cell>
          <cell r="E191" t="str">
            <v>MARIO JOSE DA SILVA</v>
          </cell>
          <cell r="G191" t="str">
            <v>3 - Administrativo</v>
          </cell>
          <cell r="H191">
            <v>782320</v>
          </cell>
          <cell r="I191">
            <v>44075</v>
          </cell>
          <cell r="J191" t="str">
            <v>1 - Plantonista</v>
          </cell>
          <cell r="K191">
            <v>44</v>
          </cell>
          <cell r="L191">
            <v>1424.23</v>
          </cell>
          <cell r="P191">
            <v>0</v>
          </cell>
          <cell r="Q191">
            <v>0</v>
          </cell>
          <cell r="R191">
            <v>777.48999999999978</v>
          </cell>
          <cell r="S191">
            <v>0</v>
          </cell>
          <cell r="W191">
            <v>299.76</v>
          </cell>
          <cell r="X191">
            <v>1901.9599999999998</v>
          </cell>
        </row>
        <row r="192">
          <cell r="C192" t="str">
            <v>UPA OLINDA</v>
          </cell>
          <cell r="E192" t="str">
            <v>MARIUSKA RODRIGUES RAPOSO LAPORTE</v>
          </cell>
          <cell r="G192" t="str">
            <v>2 - Outros Profissionais da Saúde</v>
          </cell>
          <cell r="H192">
            <v>251605</v>
          </cell>
          <cell r="I192">
            <v>44075</v>
          </cell>
          <cell r="J192" t="str">
            <v>1 - Plantonista</v>
          </cell>
          <cell r="K192">
            <v>30</v>
          </cell>
          <cell r="L192">
            <v>1809.72</v>
          </cell>
          <cell r="P192">
            <v>0</v>
          </cell>
          <cell r="Q192">
            <v>0</v>
          </cell>
          <cell r="R192">
            <v>299.48999999999984</v>
          </cell>
          <cell r="S192">
            <v>452.43</v>
          </cell>
          <cell r="W192">
            <v>263.24</v>
          </cell>
          <cell r="X192">
            <v>2298.3999999999996</v>
          </cell>
        </row>
        <row r="193">
          <cell r="C193" t="str">
            <v>UPA OLINDA</v>
          </cell>
          <cell r="E193" t="str">
            <v>MARY SIMONE BOYER DE ALMEIDA DOS ANJOS</v>
          </cell>
          <cell r="G193" t="str">
            <v>2 - Outros Profissionais da Saúde</v>
          </cell>
          <cell r="H193">
            <v>322205</v>
          </cell>
          <cell r="I193">
            <v>44075</v>
          </cell>
          <cell r="J193" t="str">
            <v>1 - Plantonista</v>
          </cell>
          <cell r="K193">
            <v>44</v>
          </cell>
          <cell r="L193">
            <v>1045</v>
          </cell>
          <cell r="P193">
            <v>0</v>
          </cell>
          <cell r="Q193">
            <v>0</v>
          </cell>
          <cell r="R193">
            <v>594.44000000000005</v>
          </cell>
          <cell r="S193">
            <v>0</v>
          </cell>
          <cell r="W193">
            <v>242.15</v>
          </cell>
          <cell r="X193">
            <v>1397.29</v>
          </cell>
        </row>
        <row r="194">
          <cell r="C194" t="str">
            <v>UPA OLINDA</v>
          </cell>
          <cell r="E194" t="str">
            <v>MATHEUS DOS SANTOS ALEXANDRE</v>
          </cell>
          <cell r="G194" t="str">
            <v>3 - Administrativo</v>
          </cell>
          <cell r="H194">
            <v>411010</v>
          </cell>
          <cell r="I194">
            <v>44075</v>
          </cell>
          <cell r="J194" t="str">
            <v>2 - Diarista</v>
          </cell>
          <cell r="K194">
            <v>20</v>
          </cell>
          <cell r="L194">
            <v>522.5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70.53</v>
          </cell>
          <cell r="X194">
            <v>451.97</v>
          </cell>
        </row>
        <row r="195">
          <cell r="C195" t="str">
            <v>UPA OLINDA</v>
          </cell>
          <cell r="E195" t="str">
            <v>MAURICIO LINO DE SANTANA</v>
          </cell>
          <cell r="G195" t="str">
            <v>1 - Médico</v>
          </cell>
          <cell r="H195">
            <v>225124</v>
          </cell>
          <cell r="I195">
            <v>44075</v>
          </cell>
          <cell r="J195" t="str">
            <v>1 - Plantonista</v>
          </cell>
          <cell r="K195">
            <v>24</v>
          </cell>
          <cell r="L195">
            <v>3168</v>
          </cell>
          <cell r="P195">
            <v>0</v>
          </cell>
          <cell r="Q195">
            <v>0</v>
          </cell>
          <cell r="R195">
            <v>525.80000000000018</v>
          </cell>
          <cell r="S195">
            <v>4298.53</v>
          </cell>
          <cell r="W195">
            <v>1328.58</v>
          </cell>
          <cell r="X195">
            <v>6663.75</v>
          </cell>
        </row>
        <row r="196">
          <cell r="C196" t="str">
            <v>UPA OLINDA</v>
          </cell>
          <cell r="E196" t="str">
            <v>MICLEIDE MARTINIANO DA SILVA</v>
          </cell>
          <cell r="G196" t="str">
            <v>2 - Outros Profissionais da Saúde</v>
          </cell>
          <cell r="H196">
            <v>515205</v>
          </cell>
          <cell r="I196">
            <v>44075</v>
          </cell>
          <cell r="J196" t="str">
            <v>1 - Plantonista</v>
          </cell>
          <cell r="K196">
            <v>44</v>
          </cell>
          <cell r="L196">
            <v>1080</v>
          </cell>
          <cell r="P196">
            <v>0</v>
          </cell>
          <cell r="Q196">
            <v>0</v>
          </cell>
          <cell r="R196">
            <v>2370.2800000000002</v>
          </cell>
          <cell r="S196">
            <v>0</v>
          </cell>
          <cell r="W196">
            <v>630.08000000000004</v>
          </cell>
          <cell r="X196">
            <v>2820.2000000000003</v>
          </cell>
        </row>
        <row r="197">
          <cell r="C197" t="str">
            <v>UPA OLINDA</v>
          </cell>
          <cell r="E197" t="str">
            <v>MILENA CRISTINA MOURA FIGUEIRA</v>
          </cell>
          <cell r="G197" t="str">
            <v>3 - Administrativo</v>
          </cell>
          <cell r="H197">
            <v>123105</v>
          </cell>
          <cell r="I197">
            <v>44075</v>
          </cell>
          <cell r="J197" t="str">
            <v>2 - Diarista</v>
          </cell>
          <cell r="K197">
            <v>44</v>
          </cell>
          <cell r="L197">
            <v>13845.2</v>
          </cell>
          <cell r="P197">
            <v>0</v>
          </cell>
          <cell r="Q197">
            <v>0</v>
          </cell>
          <cell r="R197">
            <v>1384.5199999999986</v>
          </cell>
          <cell r="S197">
            <v>0</v>
          </cell>
          <cell r="W197">
            <v>3835.79</v>
          </cell>
          <cell r="X197">
            <v>11393.93</v>
          </cell>
        </row>
        <row r="198">
          <cell r="C198" t="str">
            <v>UPA OLINDA</v>
          </cell>
          <cell r="E198" t="str">
            <v>MILENA LINS DE CERQUEIRA PORTO</v>
          </cell>
          <cell r="G198" t="str">
            <v>1 - Médico</v>
          </cell>
          <cell r="H198">
            <v>225125</v>
          </cell>
          <cell r="I198">
            <v>44075</v>
          </cell>
          <cell r="J198" t="str">
            <v>1 - Plantonista</v>
          </cell>
          <cell r="K198">
            <v>12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0</v>
          </cell>
        </row>
        <row r="199">
          <cell r="C199" t="str">
            <v>UPA OLINDA</v>
          </cell>
          <cell r="E199" t="str">
            <v>MIRELA DOS SANTOS SILVA</v>
          </cell>
          <cell r="G199" t="str">
            <v>2 - Outros Profissionais da Saúde</v>
          </cell>
          <cell r="H199">
            <v>223505</v>
          </cell>
          <cell r="I199">
            <v>44075</v>
          </cell>
          <cell r="J199" t="str">
            <v>1 - Plantonista</v>
          </cell>
          <cell r="K199">
            <v>40</v>
          </cell>
          <cell r="L199">
            <v>2055.94</v>
          </cell>
          <cell r="P199">
            <v>0</v>
          </cell>
          <cell r="Q199">
            <v>0</v>
          </cell>
          <cell r="R199">
            <v>1400.9799999999996</v>
          </cell>
          <cell r="S199">
            <v>627.07000000000005</v>
          </cell>
          <cell r="W199">
            <v>661.87</v>
          </cell>
          <cell r="X199">
            <v>3422.12</v>
          </cell>
        </row>
        <row r="200">
          <cell r="C200" t="str">
            <v>UPA OLINDA</v>
          </cell>
          <cell r="E200" t="str">
            <v>MIRIAN LOPES DE ARAUJO</v>
          </cell>
          <cell r="G200" t="str">
            <v>2 - Outros Profissionais da Saúde</v>
          </cell>
          <cell r="H200">
            <v>322205</v>
          </cell>
          <cell r="I200">
            <v>44075</v>
          </cell>
          <cell r="J200" t="str">
            <v>1 - Plantonista</v>
          </cell>
          <cell r="K200">
            <v>44</v>
          </cell>
          <cell r="L200">
            <v>696.67</v>
          </cell>
          <cell r="P200">
            <v>0</v>
          </cell>
          <cell r="Q200">
            <v>0</v>
          </cell>
          <cell r="R200">
            <v>766.28000000000009</v>
          </cell>
          <cell r="S200">
            <v>0</v>
          </cell>
          <cell r="W200">
            <v>183.85</v>
          </cell>
          <cell r="X200">
            <v>1279.1000000000001</v>
          </cell>
        </row>
        <row r="201">
          <cell r="C201" t="str">
            <v>UPA OLINDA</v>
          </cell>
          <cell r="E201" t="str">
            <v>NATALIA PALMEIRA LEITE DE LIMA ACCIOLY</v>
          </cell>
          <cell r="G201" t="str">
            <v>1 - Médico</v>
          </cell>
          <cell r="H201">
            <v>225125</v>
          </cell>
          <cell r="I201">
            <v>44075</v>
          </cell>
          <cell r="J201" t="str">
            <v>1 - Plantonista</v>
          </cell>
          <cell r="K201">
            <v>12</v>
          </cell>
          <cell r="L201">
            <v>1584</v>
          </cell>
          <cell r="P201">
            <v>0</v>
          </cell>
          <cell r="Q201">
            <v>0</v>
          </cell>
          <cell r="R201">
            <v>288.20000000000027</v>
          </cell>
          <cell r="S201">
            <v>2290.69</v>
          </cell>
          <cell r="W201">
            <v>645.1</v>
          </cell>
          <cell r="X201">
            <v>3517.7900000000004</v>
          </cell>
        </row>
        <row r="202">
          <cell r="C202" t="str">
            <v>UPA OLINDA</v>
          </cell>
          <cell r="E202" t="str">
            <v>NATHALIA DUARTE SILVA</v>
          </cell>
          <cell r="G202" t="str">
            <v>1 - Médico</v>
          </cell>
          <cell r="H202">
            <v>225125</v>
          </cell>
          <cell r="I202">
            <v>44075</v>
          </cell>
          <cell r="J202" t="str">
            <v>1 - Plantonista</v>
          </cell>
          <cell r="K202">
            <v>12</v>
          </cell>
          <cell r="L202">
            <v>158.4</v>
          </cell>
          <cell r="P202">
            <v>8345.57</v>
          </cell>
          <cell r="Q202">
            <v>896.5</v>
          </cell>
          <cell r="R202">
            <v>1501.4400000000012</v>
          </cell>
          <cell r="S202">
            <v>101.2</v>
          </cell>
          <cell r="W202">
            <v>9265.66</v>
          </cell>
          <cell r="X202">
            <v>1737.4500000000007</v>
          </cell>
        </row>
        <row r="203">
          <cell r="C203" t="str">
            <v>UPA OLINDA</v>
          </cell>
          <cell r="E203" t="str">
            <v>NATHALIA FAUSTINO DE ALBUQUERQUE</v>
          </cell>
          <cell r="G203" t="str">
            <v>2 - Outros Profissionais da Saúde</v>
          </cell>
          <cell r="H203">
            <v>324115</v>
          </cell>
          <cell r="I203">
            <v>44075</v>
          </cell>
          <cell r="J203" t="str">
            <v>1 - Plantonista</v>
          </cell>
          <cell r="K203">
            <v>24</v>
          </cell>
          <cell r="L203">
            <v>0</v>
          </cell>
          <cell r="P203">
            <v>4837.59</v>
          </cell>
          <cell r="Q203">
            <v>1522.86</v>
          </cell>
          <cell r="R203">
            <v>103.8299999999997</v>
          </cell>
          <cell r="S203">
            <v>0</v>
          </cell>
          <cell r="W203">
            <v>6441.32</v>
          </cell>
          <cell r="X203">
            <v>22.960000000000036</v>
          </cell>
        </row>
        <row r="204">
          <cell r="C204" t="str">
            <v>UPA OLINDA</v>
          </cell>
          <cell r="E204" t="str">
            <v>NATHALY BIANCA PEREIRA</v>
          </cell>
          <cell r="G204" t="str">
            <v>2 - Outros Profissionais da Saúde</v>
          </cell>
          <cell r="H204">
            <v>322205</v>
          </cell>
          <cell r="I204">
            <v>44075</v>
          </cell>
          <cell r="J204" t="str">
            <v>1 - Plantonista</v>
          </cell>
          <cell r="K204">
            <v>44</v>
          </cell>
          <cell r="L204">
            <v>940.5</v>
          </cell>
          <cell r="P204">
            <v>0</v>
          </cell>
          <cell r="Q204">
            <v>0</v>
          </cell>
          <cell r="R204">
            <v>469.07999999999993</v>
          </cell>
          <cell r="S204">
            <v>0</v>
          </cell>
          <cell r="W204">
            <v>544.52</v>
          </cell>
          <cell r="X204">
            <v>865.06</v>
          </cell>
        </row>
        <row r="205">
          <cell r="C205" t="str">
            <v>UPA OLINDA</v>
          </cell>
          <cell r="E205" t="str">
            <v>NELMA FERREIRA COSTA RIBEIRO</v>
          </cell>
          <cell r="G205" t="str">
            <v>3 - Administrativo</v>
          </cell>
          <cell r="H205">
            <v>131205</v>
          </cell>
          <cell r="I205">
            <v>44075</v>
          </cell>
          <cell r="J205" t="str">
            <v>2 - Diarista</v>
          </cell>
          <cell r="K205">
            <v>20</v>
          </cell>
          <cell r="L205">
            <v>5191.95</v>
          </cell>
          <cell r="P205">
            <v>0</v>
          </cell>
          <cell r="Q205">
            <v>0</v>
          </cell>
          <cell r="R205">
            <v>6439.3499999999995</v>
          </cell>
          <cell r="S205">
            <v>0</v>
          </cell>
          <cell r="W205">
            <v>2961.23</v>
          </cell>
          <cell r="X205">
            <v>8670.07</v>
          </cell>
        </row>
        <row r="206">
          <cell r="C206" t="str">
            <v>UPA OLINDA</v>
          </cell>
          <cell r="E206" t="str">
            <v>NIEDJA ALVES CORREIA</v>
          </cell>
          <cell r="G206" t="str">
            <v>2 - Outros Profissionais da Saúde</v>
          </cell>
          <cell r="H206">
            <v>322205</v>
          </cell>
          <cell r="I206">
            <v>44075</v>
          </cell>
          <cell r="J206" t="str">
            <v>1 - Plantonista</v>
          </cell>
          <cell r="K206">
            <v>44</v>
          </cell>
          <cell r="L206">
            <v>1045</v>
          </cell>
          <cell r="P206">
            <v>0</v>
          </cell>
          <cell r="Q206">
            <v>0</v>
          </cell>
          <cell r="R206">
            <v>325.72000000000003</v>
          </cell>
          <cell r="S206">
            <v>0</v>
          </cell>
          <cell r="W206">
            <v>549.77</v>
          </cell>
          <cell r="X206">
            <v>820.95</v>
          </cell>
        </row>
        <row r="207">
          <cell r="C207" t="str">
            <v>UPA OLINDA</v>
          </cell>
          <cell r="E207" t="str">
            <v>NOECY BEZERRA DA SILVA</v>
          </cell>
          <cell r="G207" t="str">
            <v>2 - Outros Profissionais da Saúde</v>
          </cell>
          <cell r="H207">
            <v>521130</v>
          </cell>
          <cell r="I207">
            <v>44075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0</v>
          </cell>
          <cell r="Q207">
            <v>0</v>
          </cell>
          <cell r="R207">
            <v>31.23</v>
          </cell>
          <cell r="S207">
            <v>0</v>
          </cell>
          <cell r="W207">
            <v>3.29</v>
          </cell>
          <cell r="X207">
            <v>27.94</v>
          </cell>
        </row>
        <row r="208">
          <cell r="C208" t="str">
            <v>UPA OLINDA</v>
          </cell>
          <cell r="E208" t="str">
            <v>OSAMAR CAMPELO DE SOUZA</v>
          </cell>
          <cell r="G208" t="str">
            <v>2 - Outros Profissionais da Saúde</v>
          </cell>
          <cell r="H208">
            <v>324115</v>
          </cell>
          <cell r="I208">
            <v>44075</v>
          </cell>
          <cell r="J208" t="str">
            <v>1 - Plantonista</v>
          </cell>
          <cell r="K208">
            <v>24</v>
          </cell>
          <cell r="L208">
            <v>1895.11</v>
          </cell>
          <cell r="P208">
            <v>0</v>
          </cell>
          <cell r="Q208">
            <v>0</v>
          </cell>
          <cell r="R208">
            <v>1679.5900000000001</v>
          </cell>
          <cell r="S208">
            <v>189.51</v>
          </cell>
          <cell r="W208">
            <v>1232.6300000000001</v>
          </cell>
          <cell r="X208">
            <v>2531.58</v>
          </cell>
        </row>
        <row r="209">
          <cell r="C209" t="str">
            <v>UPA OLINDA</v>
          </cell>
          <cell r="E209" t="str">
            <v>OSVALDO INACIO CRUZ</v>
          </cell>
          <cell r="G209" t="str">
            <v>2 - Outros Profissionais da Saúde</v>
          </cell>
          <cell r="H209">
            <v>322605</v>
          </cell>
          <cell r="I209">
            <v>44075</v>
          </cell>
          <cell r="J209" t="str">
            <v>1 - Plantonista</v>
          </cell>
          <cell r="K209">
            <v>44</v>
          </cell>
          <cell r="L209">
            <v>1045</v>
          </cell>
          <cell r="P209">
            <v>0</v>
          </cell>
          <cell r="Q209">
            <v>0</v>
          </cell>
          <cell r="R209">
            <v>576.48</v>
          </cell>
          <cell r="S209">
            <v>0</v>
          </cell>
          <cell r="W209">
            <v>214.71</v>
          </cell>
          <cell r="X209">
            <v>1406.77</v>
          </cell>
        </row>
        <row r="210">
          <cell r="C210" t="str">
            <v>UPA OLINDA</v>
          </cell>
          <cell r="E210" t="str">
            <v>PATRICIA DE ARAUJO PEREIRA</v>
          </cell>
          <cell r="G210" t="str">
            <v>2 - Outros Profissionais da Saúde</v>
          </cell>
          <cell r="H210">
            <v>322205</v>
          </cell>
          <cell r="I210">
            <v>44075</v>
          </cell>
          <cell r="J210" t="str">
            <v>1 - Plantonista</v>
          </cell>
          <cell r="K210">
            <v>44</v>
          </cell>
          <cell r="L210">
            <v>1045</v>
          </cell>
          <cell r="P210">
            <v>0</v>
          </cell>
          <cell r="Q210">
            <v>0</v>
          </cell>
          <cell r="R210">
            <v>376.84999999999991</v>
          </cell>
          <cell r="S210">
            <v>0</v>
          </cell>
          <cell r="W210">
            <v>208.88</v>
          </cell>
          <cell r="X210">
            <v>1212.9699999999998</v>
          </cell>
        </row>
        <row r="211">
          <cell r="C211" t="str">
            <v>UPA OLINDA</v>
          </cell>
          <cell r="E211" t="str">
            <v>PATRICIA MORAES CALUETE</v>
          </cell>
          <cell r="G211" t="str">
            <v>2 - Outros Profissionais da Saúde</v>
          </cell>
          <cell r="H211">
            <v>322205</v>
          </cell>
          <cell r="I211">
            <v>44075</v>
          </cell>
          <cell r="J211" t="str">
            <v>1 - Plantonista</v>
          </cell>
          <cell r="K211">
            <v>44</v>
          </cell>
          <cell r="L211">
            <v>1045</v>
          </cell>
          <cell r="P211">
            <v>0</v>
          </cell>
          <cell r="Q211">
            <v>0</v>
          </cell>
          <cell r="R211">
            <v>471.55999999999995</v>
          </cell>
          <cell r="S211">
            <v>0</v>
          </cell>
          <cell r="W211">
            <v>219.12</v>
          </cell>
          <cell r="X211">
            <v>1297.44</v>
          </cell>
        </row>
        <row r="212">
          <cell r="C212" t="str">
            <v>UPA OLINDA</v>
          </cell>
          <cell r="E212" t="str">
            <v>PATRICIA SOUZA NASCIMENTO</v>
          </cell>
          <cell r="G212" t="str">
            <v>1 - Médico</v>
          </cell>
          <cell r="H212">
            <v>225125</v>
          </cell>
          <cell r="I212">
            <v>44075</v>
          </cell>
          <cell r="J212" t="str">
            <v>1 - Plantonista</v>
          </cell>
          <cell r="K212">
            <v>12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C213" t="str">
            <v>UPA OLINDA</v>
          </cell>
          <cell r="E213" t="str">
            <v>PAULO CESAR OLIVEIRA SANTOS</v>
          </cell>
          <cell r="G213" t="str">
            <v>4 - Assistência Odontológica</v>
          </cell>
          <cell r="H213">
            <v>223208</v>
          </cell>
          <cell r="I213">
            <v>44075</v>
          </cell>
          <cell r="J213" t="str">
            <v>1 - Plantonista</v>
          </cell>
          <cell r="K213">
            <v>12</v>
          </cell>
          <cell r="L213">
            <v>1596.5</v>
          </cell>
          <cell r="P213">
            <v>0</v>
          </cell>
          <cell r="Q213">
            <v>0</v>
          </cell>
          <cell r="R213">
            <v>333.36999999999989</v>
          </cell>
          <cell r="S213">
            <v>1837.63</v>
          </cell>
          <cell r="W213">
            <v>581.84</v>
          </cell>
          <cell r="X213">
            <v>3185.66</v>
          </cell>
        </row>
        <row r="214">
          <cell r="C214" t="str">
            <v>UPA OLINDA</v>
          </cell>
          <cell r="E214" t="str">
            <v>PEDRO GOMES DOS REIS NETO</v>
          </cell>
          <cell r="G214" t="str">
            <v>1 - Médico</v>
          </cell>
          <cell r="H214">
            <v>225125</v>
          </cell>
          <cell r="I214">
            <v>44075</v>
          </cell>
          <cell r="J214" t="str">
            <v>1 - Plantonista</v>
          </cell>
          <cell r="K214">
            <v>12</v>
          </cell>
          <cell r="L214">
            <v>1584</v>
          </cell>
          <cell r="P214">
            <v>0</v>
          </cell>
          <cell r="Q214">
            <v>0</v>
          </cell>
          <cell r="R214">
            <v>695.58999999999969</v>
          </cell>
          <cell r="S214">
            <v>2560.73</v>
          </cell>
          <cell r="W214">
            <v>981.95</v>
          </cell>
          <cell r="X214">
            <v>3858.37</v>
          </cell>
        </row>
        <row r="215">
          <cell r="C215" t="str">
            <v>UPA OLINDA</v>
          </cell>
          <cell r="E215" t="str">
            <v>PEDRO HENRIQUE XAVIER DA CUNHA</v>
          </cell>
          <cell r="G215" t="str">
            <v>1 - Médico</v>
          </cell>
          <cell r="H215">
            <v>225125</v>
          </cell>
          <cell r="I215">
            <v>44075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Q215">
            <v>0</v>
          </cell>
          <cell r="R215">
            <v>589.76999999999953</v>
          </cell>
          <cell r="S215">
            <v>2034.96</v>
          </cell>
          <cell r="W215">
            <v>672.66</v>
          </cell>
          <cell r="X215">
            <v>3536.0699999999997</v>
          </cell>
        </row>
        <row r="216">
          <cell r="C216" t="str">
            <v>UPA OLINDA</v>
          </cell>
          <cell r="E216" t="str">
            <v>PHILLIPE ANDREW FERNANDES SILVA</v>
          </cell>
          <cell r="G216" t="str">
            <v>3 - Administrativo</v>
          </cell>
          <cell r="H216">
            <v>517410</v>
          </cell>
          <cell r="I216">
            <v>44075</v>
          </cell>
          <cell r="J216" t="str">
            <v>2 - Diarista</v>
          </cell>
          <cell r="K216">
            <v>44</v>
          </cell>
          <cell r="L216">
            <v>975.33</v>
          </cell>
          <cell r="P216">
            <v>0</v>
          </cell>
          <cell r="Q216">
            <v>0</v>
          </cell>
          <cell r="R216">
            <v>3084.61</v>
          </cell>
          <cell r="S216">
            <v>0</v>
          </cell>
          <cell r="W216">
            <v>151.35</v>
          </cell>
          <cell r="X216">
            <v>3908.59</v>
          </cell>
        </row>
        <row r="217">
          <cell r="C217" t="str">
            <v>UPA OLINDA</v>
          </cell>
          <cell r="E217" t="str">
            <v>PLACIDO FELIX DE LIMA</v>
          </cell>
          <cell r="G217" t="str">
            <v>3 - Administrativo</v>
          </cell>
          <cell r="H217">
            <v>517410</v>
          </cell>
          <cell r="I217">
            <v>44075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0</v>
          </cell>
          <cell r="R217">
            <v>223.90000000000009</v>
          </cell>
          <cell r="S217">
            <v>0</v>
          </cell>
          <cell r="W217">
            <v>438.24</v>
          </cell>
          <cell r="X217">
            <v>830.66000000000008</v>
          </cell>
        </row>
        <row r="218">
          <cell r="C218" t="str">
            <v>UPA OLINDA</v>
          </cell>
          <cell r="E218" t="str">
            <v>POLIANA SILVA DE ALMEIDA</v>
          </cell>
          <cell r="G218" t="str">
            <v>2 - Outros Profissionais da Saúde</v>
          </cell>
          <cell r="H218">
            <v>322205</v>
          </cell>
          <cell r="I218">
            <v>44075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0</v>
          </cell>
          <cell r="Q218">
            <v>0</v>
          </cell>
          <cell r="R218">
            <v>1377.29</v>
          </cell>
          <cell r="S218">
            <v>0</v>
          </cell>
          <cell r="W218">
            <v>116.9</v>
          </cell>
          <cell r="X218">
            <v>1260.3899999999999</v>
          </cell>
        </row>
        <row r="219">
          <cell r="C219" t="str">
            <v>UPA OLINDA</v>
          </cell>
          <cell r="E219" t="str">
            <v>PRISCILA GEORGETE CAMELO DE VALOIS CORREIA</v>
          </cell>
          <cell r="G219" t="str">
            <v>1 - Médico</v>
          </cell>
          <cell r="H219">
            <v>225125</v>
          </cell>
          <cell r="I219">
            <v>44075</v>
          </cell>
          <cell r="J219" t="str">
            <v>1 - Plantonista</v>
          </cell>
          <cell r="K219">
            <v>12</v>
          </cell>
          <cell r="L219">
            <v>1161.5999999999999</v>
          </cell>
          <cell r="P219">
            <v>0</v>
          </cell>
          <cell r="Q219">
            <v>0</v>
          </cell>
          <cell r="R219">
            <v>1189.2900000000004</v>
          </cell>
          <cell r="S219">
            <v>742.14</v>
          </cell>
          <cell r="W219">
            <v>360</v>
          </cell>
          <cell r="X219">
            <v>2733.03</v>
          </cell>
        </row>
        <row r="220">
          <cell r="C220" t="str">
            <v>UPA OLINDA</v>
          </cell>
          <cell r="E220" t="str">
            <v>PRISCILA PRAXEDES DE SOUZA NOBRE</v>
          </cell>
          <cell r="G220" t="str">
            <v>2 - Outros Profissionais da Saúde</v>
          </cell>
          <cell r="H220">
            <v>223505</v>
          </cell>
          <cell r="I220">
            <v>44075</v>
          </cell>
          <cell r="J220" t="str">
            <v>2 - Diarista</v>
          </cell>
          <cell r="K220">
            <v>40</v>
          </cell>
          <cell r="L220">
            <v>1908.06</v>
          </cell>
          <cell r="P220">
            <v>0</v>
          </cell>
          <cell r="Q220">
            <v>0</v>
          </cell>
          <cell r="R220">
            <v>7142.06</v>
          </cell>
          <cell r="S220">
            <v>881.96</v>
          </cell>
          <cell r="W220">
            <v>976.3</v>
          </cell>
          <cell r="X220">
            <v>8955.7800000000025</v>
          </cell>
        </row>
        <row r="221">
          <cell r="C221" t="str">
            <v>UPA OLINDA</v>
          </cell>
          <cell r="E221" t="str">
            <v>PRISCILLA DE ARAUJO SILVA</v>
          </cell>
          <cell r="G221" t="str">
            <v>2 - Outros Profissionais da Saúde</v>
          </cell>
          <cell r="H221">
            <v>322205</v>
          </cell>
          <cell r="I221">
            <v>44075</v>
          </cell>
          <cell r="J221" t="str">
            <v>1 - Plantonista</v>
          </cell>
          <cell r="K221">
            <v>44</v>
          </cell>
          <cell r="L221">
            <v>1045</v>
          </cell>
          <cell r="P221">
            <v>0</v>
          </cell>
          <cell r="Q221">
            <v>0</v>
          </cell>
          <cell r="R221">
            <v>411.5</v>
          </cell>
          <cell r="S221">
            <v>0</v>
          </cell>
          <cell r="W221">
            <v>572.97</v>
          </cell>
          <cell r="X221">
            <v>883.53</v>
          </cell>
        </row>
        <row r="222">
          <cell r="C222" t="str">
            <v>UPA OLINDA</v>
          </cell>
          <cell r="E222" t="str">
            <v>RADAMES JOSE DA SILVA</v>
          </cell>
          <cell r="G222" t="str">
            <v>3 - Administrativo</v>
          </cell>
          <cell r="H222">
            <v>517410</v>
          </cell>
          <cell r="I222">
            <v>44075</v>
          </cell>
          <cell r="J222" t="str">
            <v>1 - Plantonista</v>
          </cell>
          <cell r="K222">
            <v>44</v>
          </cell>
          <cell r="L222">
            <v>1045</v>
          </cell>
          <cell r="P222">
            <v>0</v>
          </cell>
          <cell r="Q222">
            <v>0</v>
          </cell>
          <cell r="R222">
            <v>338</v>
          </cell>
          <cell r="S222">
            <v>0</v>
          </cell>
          <cell r="W222">
            <v>519.96</v>
          </cell>
          <cell r="X222">
            <v>863.04</v>
          </cell>
        </row>
        <row r="223">
          <cell r="C223" t="str">
            <v>UPA OLINDA</v>
          </cell>
          <cell r="E223" t="str">
            <v>RAFAELA PAULA DOS SANTOS</v>
          </cell>
          <cell r="G223" t="str">
            <v>3 - Administrativo</v>
          </cell>
          <cell r="H223">
            <v>411010</v>
          </cell>
          <cell r="I223">
            <v>44075</v>
          </cell>
          <cell r="J223" t="str">
            <v>2 - Diarista</v>
          </cell>
          <cell r="K223">
            <v>44</v>
          </cell>
          <cell r="L223">
            <v>1045</v>
          </cell>
          <cell r="P223">
            <v>0</v>
          </cell>
          <cell r="Q223">
            <v>0</v>
          </cell>
          <cell r="R223">
            <v>639.57999999999993</v>
          </cell>
          <cell r="S223">
            <v>0</v>
          </cell>
          <cell r="W223">
            <v>481.35</v>
          </cell>
          <cell r="X223">
            <v>1203.23</v>
          </cell>
        </row>
        <row r="224">
          <cell r="C224" t="str">
            <v>UPA OLINDA</v>
          </cell>
          <cell r="E224" t="str">
            <v>RAMZA CLAYSE DANTAS DA SILVA</v>
          </cell>
          <cell r="G224" t="str">
            <v>2 - Outros Profissionais da Saúde</v>
          </cell>
          <cell r="H224">
            <v>322205</v>
          </cell>
          <cell r="I224">
            <v>44075</v>
          </cell>
          <cell r="J224" t="str">
            <v>1 - Plantonista</v>
          </cell>
          <cell r="K224">
            <v>44</v>
          </cell>
          <cell r="L224">
            <v>1045</v>
          </cell>
          <cell r="P224">
            <v>0</v>
          </cell>
          <cell r="Q224">
            <v>0</v>
          </cell>
          <cell r="R224">
            <v>257.61999999999989</v>
          </cell>
          <cell r="S224">
            <v>0</v>
          </cell>
          <cell r="W224">
            <v>454.76</v>
          </cell>
          <cell r="X224">
            <v>847.8599999999999</v>
          </cell>
        </row>
        <row r="225">
          <cell r="C225" t="str">
            <v>UPA OLINDA</v>
          </cell>
          <cell r="E225" t="str">
            <v>REBECA VIANA FERREIRA</v>
          </cell>
          <cell r="G225" t="str">
            <v>2 - Outros Profissionais da Saúde</v>
          </cell>
          <cell r="H225">
            <v>251605</v>
          </cell>
          <cell r="I225">
            <v>44075</v>
          </cell>
          <cell r="J225" t="str">
            <v>1 - Plantonista</v>
          </cell>
          <cell r="K225">
            <v>30</v>
          </cell>
          <cell r="L225">
            <v>1809.72</v>
          </cell>
          <cell r="P225">
            <v>0</v>
          </cell>
          <cell r="Q225">
            <v>0</v>
          </cell>
          <cell r="R225">
            <v>4377.8799999999992</v>
          </cell>
          <cell r="S225">
            <v>452.43</v>
          </cell>
          <cell r="W225">
            <v>307.58</v>
          </cell>
          <cell r="X225">
            <v>6332.45</v>
          </cell>
        </row>
        <row r="226">
          <cell r="C226" t="str">
            <v>UPA OLINDA</v>
          </cell>
          <cell r="E226" t="str">
            <v>REBECCA DE LUNA COUTO</v>
          </cell>
          <cell r="G226" t="str">
            <v>1 - Médico</v>
          </cell>
          <cell r="H226">
            <v>225125</v>
          </cell>
          <cell r="I226">
            <v>44075</v>
          </cell>
          <cell r="J226" t="str">
            <v>1 - Plantonista</v>
          </cell>
          <cell r="K226">
            <v>12</v>
          </cell>
          <cell r="L226">
            <v>1584</v>
          </cell>
          <cell r="P226">
            <v>0</v>
          </cell>
          <cell r="Q226">
            <v>0</v>
          </cell>
          <cell r="R226">
            <v>786.35999999999967</v>
          </cell>
          <cell r="S226">
            <v>2034.96</v>
          </cell>
          <cell r="W226">
            <v>803.52</v>
          </cell>
          <cell r="X226">
            <v>3601.7999999999997</v>
          </cell>
        </row>
        <row r="227">
          <cell r="C227" t="str">
            <v>UPA OLINDA</v>
          </cell>
          <cell r="E227" t="str">
            <v>REJANE DE SOUZA BRAGA</v>
          </cell>
          <cell r="G227" t="str">
            <v>2 - Outros Profissionais da Saúde</v>
          </cell>
          <cell r="H227">
            <v>322205</v>
          </cell>
          <cell r="I227">
            <v>44075</v>
          </cell>
          <cell r="J227" t="str">
            <v>1 - Plantonista</v>
          </cell>
          <cell r="K227">
            <v>44</v>
          </cell>
          <cell r="L227">
            <v>1045</v>
          </cell>
          <cell r="P227">
            <v>0</v>
          </cell>
          <cell r="Q227">
            <v>0</v>
          </cell>
          <cell r="R227">
            <v>326.47000000000003</v>
          </cell>
          <cell r="S227">
            <v>0</v>
          </cell>
          <cell r="W227">
            <v>248.63</v>
          </cell>
          <cell r="X227">
            <v>1122.8400000000001</v>
          </cell>
        </row>
        <row r="228">
          <cell r="C228" t="str">
            <v>UPA OLINDA</v>
          </cell>
          <cell r="E228" t="str">
            <v>REJANE NEGROMONTE MACEDO MELO</v>
          </cell>
          <cell r="G228" t="str">
            <v>1 - Médico</v>
          </cell>
          <cell r="H228">
            <v>225125</v>
          </cell>
          <cell r="I228">
            <v>44075</v>
          </cell>
          <cell r="J228" t="str">
            <v>1 - Plantonista</v>
          </cell>
          <cell r="K228">
            <v>24</v>
          </cell>
          <cell r="L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</row>
        <row r="229">
          <cell r="C229" t="str">
            <v>UPA OLINDA</v>
          </cell>
          <cell r="E229" t="str">
            <v>REJILANE MELO FALCAO</v>
          </cell>
          <cell r="G229" t="str">
            <v>3 - Administrativo</v>
          </cell>
          <cell r="H229">
            <v>317210</v>
          </cell>
          <cell r="I229">
            <v>44075</v>
          </cell>
          <cell r="J229" t="str">
            <v>1 - Plantonista</v>
          </cell>
          <cell r="K229">
            <v>44</v>
          </cell>
          <cell r="L229">
            <v>1683.59</v>
          </cell>
          <cell r="P229">
            <v>0</v>
          </cell>
          <cell r="Q229">
            <v>0</v>
          </cell>
          <cell r="R229">
            <v>1227.5200000000002</v>
          </cell>
          <cell r="S229">
            <v>0</v>
          </cell>
          <cell r="W229">
            <v>724.21</v>
          </cell>
          <cell r="X229">
            <v>2186.9</v>
          </cell>
        </row>
        <row r="230">
          <cell r="C230" t="str">
            <v>UPA OLINDA</v>
          </cell>
          <cell r="E230" t="str">
            <v>RENATA COSTA DOS SANTOS</v>
          </cell>
          <cell r="G230" t="str">
            <v>1 - Médico</v>
          </cell>
          <cell r="H230">
            <v>225125</v>
          </cell>
          <cell r="I230">
            <v>44075</v>
          </cell>
          <cell r="J230" t="str">
            <v>1 - Plantonista</v>
          </cell>
          <cell r="K230">
            <v>36</v>
          </cell>
          <cell r="L230">
            <v>4752</v>
          </cell>
          <cell r="P230">
            <v>0</v>
          </cell>
          <cell r="Q230">
            <v>0</v>
          </cell>
          <cell r="R230">
            <v>446.60000000000036</v>
          </cell>
          <cell r="S230">
            <v>6919.75</v>
          </cell>
          <cell r="W230">
            <v>2980.16</v>
          </cell>
          <cell r="X230">
            <v>9138.19</v>
          </cell>
        </row>
        <row r="231">
          <cell r="C231" t="str">
            <v>UPA OLINDA</v>
          </cell>
          <cell r="E231" t="str">
            <v>RENATA GEANE GONCALVES CUNHA BARROS</v>
          </cell>
          <cell r="G231" t="str">
            <v>2 - Outros Profissionais da Saúde</v>
          </cell>
          <cell r="H231">
            <v>322205</v>
          </cell>
          <cell r="I231">
            <v>44075</v>
          </cell>
          <cell r="J231" t="str">
            <v>1 - Plantonista</v>
          </cell>
          <cell r="K231">
            <v>44</v>
          </cell>
          <cell r="L231">
            <v>34.83</v>
          </cell>
          <cell r="P231">
            <v>1984.28</v>
          </cell>
          <cell r="Q231">
            <v>653.13</v>
          </cell>
          <cell r="R231">
            <v>588.0400000000003</v>
          </cell>
          <cell r="S231">
            <v>0</v>
          </cell>
          <cell r="W231">
            <v>2747.64</v>
          </cell>
          <cell r="X231">
            <v>512.64000000000033</v>
          </cell>
        </row>
        <row r="232">
          <cell r="C232" t="str">
            <v>UPA OLINDA</v>
          </cell>
          <cell r="E232" t="str">
            <v>RENATA PATRICIA FREITAS SOARES DE JESUS</v>
          </cell>
          <cell r="G232" t="str">
            <v>4 - Assistência Odontológica</v>
          </cell>
          <cell r="H232">
            <v>223208</v>
          </cell>
          <cell r="I232">
            <v>44075</v>
          </cell>
          <cell r="J232" t="str">
            <v>1 - Plantonista</v>
          </cell>
          <cell r="K232">
            <v>12</v>
          </cell>
          <cell r="L232">
            <v>0</v>
          </cell>
          <cell r="P232">
            <v>0</v>
          </cell>
          <cell r="Q232">
            <v>0</v>
          </cell>
          <cell r="R232">
            <v>5451.5</v>
          </cell>
          <cell r="S232">
            <v>0</v>
          </cell>
          <cell r="W232">
            <v>1080.8499999999999</v>
          </cell>
          <cell r="X232">
            <v>4370.6499999999996</v>
          </cell>
        </row>
        <row r="233">
          <cell r="C233" t="str">
            <v>UPA OLINDA</v>
          </cell>
          <cell r="E233" t="str">
            <v>RITA DE CASSIA LOPES DA SILVA</v>
          </cell>
          <cell r="G233" t="str">
            <v>2 - Outros Profissionais da Saúde</v>
          </cell>
          <cell r="H233">
            <v>322205</v>
          </cell>
          <cell r="I233">
            <v>44075</v>
          </cell>
          <cell r="J233" t="str">
            <v>1 - Plantonista</v>
          </cell>
          <cell r="K233">
            <v>44</v>
          </cell>
          <cell r="L233">
            <v>1045</v>
          </cell>
          <cell r="P233">
            <v>0</v>
          </cell>
          <cell r="Q233">
            <v>0</v>
          </cell>
          <cell r="R233">
            <v>318.26</v>
          </cell>
          <cell r="S233">
            <v>0</v>
          </cell>
          <cell r="W233">
            <v>169.8</v>
          </cell>
          <cell r="X233">
            <v>1193.46</v>
          </cell>
        </row>
        <row r="234">
          <cell r="C234" t="str">
            <v>UPA OLINDA</v>
          </cell>
          <cell r="E234" t="str">
            <v>ROBERTA LUCIA DOURADO DE PAULA FERREIRA</v>
          </cell>
          <cell r="G234" t="str">
            <v>2 - Outros Profissionais da Saúde</v>
          </cell>
          <cell r="H234">
            <v>223505</v>
          </cell>
          <cell r="I234">
            <v>44075</v>
          </cell>
          <cell r="J234" t="str">
            <v>1 - Plantonista</v>
          </cell>
          <cell r="K234">
            <v>40</v>
          </cell>
          <cell r="L234">
            <v>2055.94</v>
          </cell>
          <cell r="P234">
            <v>0</v>
          </cell>
          <cell r="Q234">
            <v>0</v>
          </cell>
          <cell r="R234">
            <v>1506.2699999999998</v>
          </cell>
          <cell r="S234">
            <v>513.99</v>
          </cell>
          <cell r="W234">
            <v>533.97</v>
          </cell>
          <cell r="X234">
            <v>3542.2299999999996</v>
          </cell>
        </row>
        <row r="235">
          <cell r="C235" t="str">
            <v>UPA OLINDA</v>
          </cell>
          <cell r="E235" t="str">
            <v>ROBESIA CANDIDO DE ALENCAR CORREIA DE ARAUJO</v>
          </cell>
          <cell r="G235" t="str">
            <v>3 - Administrativo</v>
          </cell>
          <cell r="H235">
            <v>131210</v>
          </cell>
          <cell r="I235">
            <v>44075</v>
          </cell>
          <cell r="J235" t="str">
            <v>2 - Diarista</v>
          </cell>
          <cell r="K235">
            <v>40</v>
          </cell>
          <cell r="L235">
            <v>3461.3</v>
          </cell>
          <cell r="P235">
            <v>9880.48</v>
          </cell>
          <cell r="Q235">
            <v>0</v>
          </cell>
          <cell r="R235">
            <v>5182.9700000000012</v>
          </cell>
          <cell r="S235">
            <v>0</v>
          </cell>
          <cell r="W235">
            <v>15021.51</v>
          </cell>
          <cell r="X235">
            <v>3503.24</v>
          </cell>
        </row>
        <row r="236">
          <cell r="C236" t="str">
            <v>UPA OLINDA</v>
          </cell>
          <cell r="E236" t="str">
            <v>ROBSON FERNANDO DOS SANTOS</v>
          </cell>
          <cell r="G236" t="str">
            <v>3 - Administrativo</v>
          </cell>
          <cell r="H236">
            <v>514225</v>
          </cell>
          <cell r="I236">
            <v>44075</v>
          </cell>
          <cell r="J236" t="str">
            <v>1 - Plantonista</v>
          </cell>
          <cell r="K236">
            <v>44</v>
          </cell>
          <cell r="L236">
            <v>0</v>
          </cell>
          <cell r="P236">
            <v>1716.99</v>
          </cell>
          <cell r="Q236">
            <v>627</v>
          </cell>
          <cell r="R236">
            <v>19.060000000000173</v>
          </cell>
          <cell r="S236">
            <v>0</v>
          </cell>
          <cell r="W236">
            <v>2345.71</v>
          </cell>
          <cell r="X236">
            <v>17.340000000000146</v>
          </cell>
        </row>
        <row r="237">
          <cell r="C237" t="str">
            <v>UPA OLINDA</v>
          </cell>
          <cell r="E237" t="str">
            <v>RODRIGO MONTEIRO GOMES</v>
          </cell>
          <cell r="G237" t="str">
            <v>2 - Outros Profissionais da Saúde</v>
          </cell>
          <cell r="H237">
            <v>515110</v>
          </cell>
          <cell r="I237">
            <v>44075</v>
          </cell>
          <cell r="J237" t="str">
            <v>1 - Plantonista</v>
          </cell>
          <cell r="K237">
            <v>44</v>
          </cell>
          <cell r="L237">
            <v>1045</v>
          </cell>
          <cell r="P237">
            <v>0</v>
          </cell>
          <cell r="Q237">
            <v>0</v>
          </cell>
          <cell r="R237">
            <v>290.34999999999991</v>
          </cell>
          <cell r="S237">
            <v>0</v>
          </cell>
          <cell r="W237">
            <v>190.08</v>
          </cell>
          <cell r="X237">
            <v>1145.27</v>
          </cell>
        </row>
        <row r="238">
          <cell r="C238" t="str">
            <v>UPA OLINDA</v>
          </cell>
          <cell r="E238" t="str">
            <v>ROGERIO BATISTA DOS SANTOS</v>
          </cell>
          <cell r="G238" t="str">
            <v>3 - Administrativo</v>
          </cell>
          <cell r="H238">
            <v>517410</v>
          </cell>
          <cell r="I238">
            <v>44075</v>
          </cell>
          <cell r="J238" t="str">
            <v>1 - Plantonista</v>
          </cell>
          <cell r="K238">
            <v>44</v>
          </cell>
          <cell r="L238">
            <v>1045</v>
          </cell>
          <cell r="P238">
            <v>0</v>
          </cell>
          <cell r="Q238">
            <v>0</v>
          </cell>
          <cell r="R238">
            <v>374.80999999999995</v>
          </cell>
          <cell r="S238">
            <v>0</v>
          </cell>
          <cell r="W238">
            <v>185.43</v>
          </cell>
          <cell r="X238">
            <v>1234.3799999999999</v>
          </cell>
        </row>
        <row r="239">
          <cell r="C239" t="str">
            <v>UPA OLINDA</v>
          </cell>
          <cell r="E239" t="str">
            <v>ROSANA FERREIRA DA SILVA</v>
          </cell>
          <cell r="G239" t="str">
            <v>2 - Outros Profissionais da Saúde</v>
          </cell>
          <cell r="H239">
            <v>322205</v>
          </cell>
          <cell r="I239">
            <v>44075</v>
          </cell>
          <cell r="J239" t="str">
            <v>1 - Plantonista</v>
          </cell>
          <cell r="K239">
            <v>44</v>
          </cell>
          <cell r="L239">
            <v>418</v>
          </cell>
          <cell r="P239">
            <v>1199.83</v>
          </cell>
          <cell r="Q239">
            <v>679.25</v>
          </cell>
          <cell r="R239">
            <v>299.02</v>
          </cell>
          <cell r="S239">
            <v>0</v>
          </cell>
          <cell r="W239">
            <v>1983.55</v>
          </cell>
          <cell r="X239">
            <v>612.54999999999995</v>
          </cell>
        </row>
        <row r="240">
          <cell r="C240" t="str">
            <v>UPA OLINDA</v>
          </cell>
          <cell r="E240" t="str">
            <v>ROSANGELA CARDOSO CAVALCANTE</v>
          </cell>
          <cell r="G240" t="str">
            <v>2 - Outros Profissionais da Saúde</v>
          </cell>
          <cell r="H240">
            <v>322205</v>
          </cell>
          <cell r="I240">
            <v>44075</v>
          </cell>
          <cell r="J240" t="str">
            <v>1 - Plantonista</v>
          </cell>
          <cell r="K240">
            <v>44</v>
          </cell>
          <cell r="L240">
            <v>1045</v>
          </cell>
          <cell r="P240">
            <v>0</v>
          </cell>
          <cell r="Q240">
            <v>0</v>
          </cell>
          <cell r="R240">
            <v>395.94000000000005</v>
          </cell>
          <cell r="S240">
            <v>0</v>
          </cell>
          <cell r="W240">
            <v>194.35</v>
          </cell>
          <cell r="X240">
            <v>1246.5900000000001</v>
          </cell>
        </row>
        <row r="241">
          <cell r="C241" t="str">
            <v>UPA OLINDA</v>
          </cell>
          <cell r="E241" t="str">
            <v>SAMUEL RICARDO BATISTA MOURA</v>
          </cell>
          <cell r="G241" t="str">
            <v>1 - Médico</v>
          </cell>
          <cell r="H241">
            <v>225125</v>
          </cell>
          <cell r="I241">
            <v>44075</v>
          </cell>
          <cell r="J241" t="str">
            <v>1 - Plantonista</v>
          </cell>
          <cell r="K241">
            <v>12</v>
          </cell>
          <cell r="L241">
            <v>1584</v>
          </cell>
          <cell r="P241">
            <v>0</v>
          </cell>
          <cell r="Q241">
            <v>0</v>
          </cell>
          <cell r="R241">
            <v>1499.1100000000001</v>
          </cell>
          <cell r="S241">
            <v>2560.73</v>
          </cell>
          <cell r="W241">
            <v>1156.97</v>
          </cell>
          <cell r="X241">
            <v>4486.87</v>
          </cell>
        </row>
        <row r="242">
          <cell r="C242" t="str">
            <v>UPA OLINDA</v>
          </cell>
          <cell r="E242" t="str">
            <v>SERGIO PHELLIP OLIVEIRA EUGENIO</v>
          </cell>
          <cell r="G242" t="str">
            <v>1 - Médico</v>
          </cell>
          <cell r="H242">
            <v>225125</v>
          </cell>
          <cell r="I242">
            <v>44075</v>
          </cell>
          <cell r="J242" t="str">
            <v>1 - Plantonista</v>
          </cell>
          <cell r="K242">
            <v>24</v>
          </cell>
          <cell r="L242">
            <v>3168</v>
          </cell>
          <cell r="P242">
            <v>0</v>
          </cell>
          <cell r="Q242">
            <v>0</v>
          </cell>
          <cell r="R242">
            <v>2434.670000000001</v>
          </cell>
          <cell r="S242">
            <v>4990.62</v>
          </cell>
          <cell r="W242">
            <v>2604.58</v>
          </cell>
          <cell r="X242">
            <v>7988.7100000000009</v>
          </cell>
        </row>
        <row r="243">
          <cell r="C243" t="str">
            <v>UPA OLINDA</v>
          </cell>
          <cell r="E243" t="str">
            <v>SERIVAL LAURENTINO DA SILVA</v>
          </cell>
          <cell r="G243" t="str">
            <v>3 - Administrativo</v>
          </cell>
          <cell r="H243">
            <v>514225</v>
          </cell>
          <cell r="I243">
            <v>44075</v>
          </cell>
          <cell r="J243" t="str">
            <v>1 - Plantonista</v>
          </cell>
          <cell r="K243">
            <v>44</v>
          </cell>
          <cell r="L243">
            <v>1045</v>
          </cell>
          <cell r="P243">
            <v>0</v>
          </cell>
          <cell r="Q243">
            <v>0</v>
          </cell>
          <cell r="R243">
            <v>335.07999999999993</v>
          </cell>
          <cell r="S243">
            <v>0</v>
          </cell>
          <cell r="W243">
            <v>187.75</v>
          </cell>
          <cell r="X243">
            <v>1192.33</v>
          </cell>
        </row>
        <row r="244">
          <cell r="C244" t="str">
            <v>UPA OLINDA</v>
          </cell>
          <cell r="E244" t="str">
            <v>SHIRLENE SAMPAIO DOS SANTOS</v>
          </cell>
          <cell r="G244" t="str">
            <v>2 - Outros Profissionais da Saúde</v>
          </cell>
          <cell r="H244">
            <v>324115</v>
          </cell>
          <cell r="I244">
            <v>44075</v>
          </cell>
          <cell r="J244" t="str">
            <v>1 - Plantonista</v>
          </cell>
          <cell r="K244">
            <v>24</v>
          </cell>
          <cell r="L244">
            <v>2030.47</v>
          </cell>
          <cell r="P244">
            <v>0</v>
          </cell>
          <cell r="Q244">
            <v>0</v>
          </cell>
          <cell r="R244">
            <v>913.70999999999981</v>
          </cell>
          <cell r="S244">
            <v>0</v>
          </cell>
          <cell r="W244">
            <v>393.22</v>
          </cell>
          <cell r="X244">
            <v>2550.96</v>
          </cell>
        </row>
        <row r="245">
          <cell r="C245" t="str">
            <v>UPA OLINDA</v>
          </cell>
          <cell r="E245" t="str">
            <v>SHIRLEY GOMES DIAS</v>
          </cell>
          <cell r="G245" t="str">
            <v>2 - Outros Profissionais da Saúde</v>
          </cell>
          <cell r="H245">
            <v>322205</v>
          </cell>
          <cell r="I245">
            <v>44075</v>
          </cell>
          <cell r="J245" t="str">
            <v>1 - Plantonista</v>
          </cell>
          <cell r="K245">
            <v>44</v>
          </cell>
          <cell r="L245">
            <v>1045</v>
          </cell>
          <cell r="P245">
            <v>0</v>
          </cell>
          <cell r="Q245">
            <v>0</v>
          </cell>
          <cell r="R245">
            <v>491.53999999999996</v>
          </cell>
          <cell r="S245">
            <v>0</v>
          </cell>
          <cell r="W245">
            <v>253.03</v>
          </cell>
          <cell r="X245">
            <v>1283.51</v>
          </cell>
        </row>
        <row r="246">
          <cell r="C246" t="str">
            <v>UPA OLINDA</v>
          </cell>
          <cell r="E246" t="str">
            <v>SILVANIA WILMA DE SOUZA SILVA</v>
          </cell>
          <cell r="G246" t="str">
            <v>2 - Outros Profissionais da Saúde</v>
          </cell>
          <cell r="H246">
            <v>251605</v>
          </cell>
          <cell r="I246">
            <v>44075</v>
          </cell>
          <cell r="J246" t="str">
            <v>2 - Diarista</v>
          </cell>
          <cell r="K246">
            <v>30</v>
          </cell>
          <cell r="L246">
            <v>1749.4</v>
          </cell>
          <cell r="P246">
            <v>0</v>
          </cell>
          <cell r="Q246">
            <v>0</v>
          </cell>
          <cell r="R246">
            <v>376.96999999999969</v>
          </cell>
          <cell r="S246">
            <v>727.35</v>
          </cell>
          <cell r="W246">
            <v>320.89</v>
          </cell>
          <cell r="X246">
            <v>2532.83</v>
          </cell>
        </row>
        <row r="247">
          <cell r="C247" t="str">
            <v>UPA OLINDA</v>
          </cell>
          <cell r="E247" t="str">
            <v>SIMONE NEVES DA ROCHA</v>
          </cell>
          <cell r="G247" t="str">
            <v>2 - Outros Profissionais da Saúde</v>
          </cell>
          <cell r="H247">
            <v>322205</v>
          </cell>
          <cell r="I247">
            <v>44075</v>
          </cell>
          <cell r="J247" t="str">
            <v>1 - Plantonista</v>
          </cell>
          <cell r="K247">
            <v>44</v>
          </cell>
          <cell r="L247">
            <v>1045</v>
          </cell>
          <cell r="P247">
            <v>0</v>
          </cell>
          <cell r="Q247">
            <v>0</v>
          </cell>
          <cell r="R247">
            <v>475.29999999999995</v>
          </cell>
          <cell r="S247">
            <v>0</v>
          </cell>
          <cell r="W247">
            <v>198.55</v>
          </cell>
          <cell r="X247">
            <v>1321.75</v>
          </cell>
        </row>
        <row r="248">
          <cell r="C248" t="str">
            <v>UPA OLINDA</v>
          </cell>
          <cell r="E248" t="str">
            <v>SIMONE PAULO MENDES DA SILVA</v>
          </cell>
          <cell r="G248" t="str">
            <v>3 - Administrativo</v>
          </cell>
          <cell r="H248">
            <v>513430</v>
          </cell>
          <cell r="I248">
            <v>44075</v>
          </cell>
          <cell r="J248" t="str">
            <v>1 - Plantonista</v>
          </cell>
          <cell r="K248">
            <v>44</v>
          </cell>
          <cell r="L248">
            <v>1045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174.72</v>
          </cell>
          <cell r="X248">
            <v>870.28</v>
          </cell>
        </row>
        <row r="249">
          <cell r="C249" t="str">
            <v>UPA OLINDA</v>
          </cell>
          <cell r="E249" t="str">
            <v>SIMONE RIBEIRO DA SILVA</v>
          </cell>
          <cell r="G249" t="str">
            <v>2 - Outros Profissionais da Saúde</v>
          </cell>
          <cell r="H249">
            <v>322205</v>
          </cell>
          <cell r="I249">
            <v>44075</v>
          </cell>
          <cell r="J249" t="str">
            <v>1 - Plantonista</v>
          </cell>
          <cell r="K249">
            <v>44</v>
          </cell>
          <cell r="L249">
            <v>1045</v>
          </cell>
          <cell r="P249">
            <v>0</v>
          </cell>
          <cell r="Q249">
            <v>0</v>
          </cell>
          <cell r="R249">
            <v>480.20000000000005</v>
          </cell>
          <cell r="S249">
            <v>0</v>
          </cell>
          <cell r="W249">
            <v>192.12</v>
          </cell>
          <cell r="X249">
            <v>1333.08</v>
          </cell>
        </row>
        <row r="250">
          <cell r="C250" t="str">
            <v>UPA OLINDA</v>
          </cell>
          <cell r="E250" t="str">
            <v>SIRLEIDE DE BARROS CRUZ</v>
          </cell>
          <cell r="G250" t="str">
            <v>2 - Outros Profissionais da Saúde</v>
          </cell>
          <cell r="H250">
            <v>515205</v>
          </cell>
          <cell r="I250">
            <v>44075</v>
          </cell>
          <cell r="J250" t="str">
            <v>1 - Plantonista</v>
          </cell>
          <cell r="K250">
            <v>44</v>
          </cell>
          <cell r="L250">
            <v>36</v>
          </cell>
          <cell r="P250">
            <v>1933.64</v>
          </cell>
          <cell r="Q250">
            <v>644.5</v>
          </cell>
          <cell r="R250">
            <v>290.93000000000006</v>
          </cell>
          <cell r="S250">
            <v>0</v>
          </cell>
          <cell r="W250">
            <v>2731.06</v>
          </cell>
          <cell r="X250">
            <v>174.01000000000067</v>
          </cell>
        </row>
        <row r="251">
          <cell r="C251" t="str">
            <v>UPA OLINDA</v>
          </cell>
          <cell r="E251" t="str">
            <v>STEPHANE LAILA TENORIO FRAGA</v>
          </cell>
          <cell r="G251" t="str">
            <v>2 - Outros Profissionais da Saúde</v>
          </cell>
          <cell r="H251">
            <v>521130</v>
          </cell>
          <cell r="I251">
            <v>44075</v>
          </cell>
          <cell r="J251" t="str">
            <v>1 - Plantonista</v>
          </cell>
          <cell r="K251">
            <v>44</v>
          </cell>
          <cell r="L251">
            <v>1045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457.7</v>
          </cell>
          <cell r="X251">
            <v>587.29999999999995</v>
          </cell>
        </row>
        <row r="252">
          <cell r="C252" t="str">
            <v>UPA OLINDA</v>
          </cell>
          <cell r="E252" t="str">
            <v>SUELANY DE SOUZA WANDERLEY</v>
          </cell>
          <cell r="G252" t="str">
            <v>1 - Médico</v>
          </cell>
          <cell r="H252">
            <v>225125</v>
          </cell>
          <cell r="I252">
            <v>44075</v>
          </cell>
          <cell r="J252" t="str">
            <v>1 - Plantonista</v>
          </cell>
          <cell r="K252">
            <v>12</v>
          </cell>
          <cell r="L252">
            <v>1425.6</v>
          </cell>
          <cell r="P252">
            <v>0</v>
          </cell>
          <cell r="Q252">
            <v>0</v>
          </cell>
          <cell r="R252">
            <v>689.98</v>
          </cell>
          <cell r="S252">
            <v>2189.4899999999998</v>
          </cell>
          <cell r="W252">
            <v>816.79</v>
          </cell>
          <cell r="X252">
            <v>3488.2799999999997</v>
          </cell>
        </row>
        <row r="253">
          <cell r="C253" t="str">
            <v>UPA OLINDA</v>
          </cell>
          <cell r="E253" t="str">
            <v>SUZANA MARIA DA SILVA</v>
          </cell>
          <cell r="G253" t="str">
            <v>2 - Outros Profissionais da Saúde</v>
          </cell>
          <cell r="H253">
            <v>322205</v>
          </cell>
          <cell r="I253">
            <v>44075</v>
          </cell>
          <cell r="J253" t="str">
            <v>1 - Plantonista</v>
          </cell>
          <cell r="K253">
            <v>44</v>
          </cell>
          <cell r="L253">
            <v>592.16999999999996</v>
          </cell>
          <cell r="P253">
            <v>0</v>
          </cell>
          <cell r="Q253">
            <v>0</v>
          </cell>
          <cell r="R253">
            <v>844.04000000000008</v>
          </cell>
          <cell r="S253">
            <v>0</v>
          </cell>
          <cell r="W253">
            <v>187.57</v>
          </cell>
          <cell r="X253">
            <v>1248.6400000000001</v>
          </cell>
        </row>
        <row r="254">
          <cell r="C254" t="str">
            <v>UPA OLINDA</v>
          </cell>
          <cell r="E254" t="str">
            <v>TALITA PEREIRA DE MENEZES</v>
          </cell>
          <cell r="G254" t="str">
            <v>2 - Outros Profissionais da Saúde</v>
          </cell>
          <cell r="H254">
            <v>223505</v>
          </cell>
          <cell r="I254">
            <v>44075</v>
          </cell>
          <cell r="J254" t="str">
            <v>1 - Plantonista</v>
          </cell>
          <cell r="K254">
            <v>40</v>
          </cell>
          <cell r="L254">
            <v>2055.94</v>
          </cell>
          <cell r="P254">
            <v>0</v>
          </cell>
          <cell r="Q254">
            <v>0</v>
          </cell>
          <cell r="R254">
            <v>1659.16</v>
          </cell>
          <cell r="S254">
            <v>513.99</v>
          </cell>
          <cell r="W254">
            <v>686.08</v>
          </cell>
          <cell r="X254">
            <v>3543.01</v>
          </cell>
        </row>
        <row r="255">
          <cell r="C255" t="str">
            <v>UPA OLINDA</v>
          </cell>
          <cell r="E255" t="str">
            <v>TARCIANA SOUZA DE ARAUJO</v>
          </cell>
          <cell r="G255" t="str">
            <v>3 - Administrativo</v>
          </cell>
          <cell r="H255">
            <v>411010</v>
          </cell>
          <cell r="I255">
            <v>44075</v>
          </cell>
          <cell r="J255" t="str">
            <v>1 - Plantonista</v>
          </cell>
          <cell r="K255">
            <v>44</v>
          </cell>
          <cell r="L255">
            <v>1045</v>
          </cell>
          <cell r="P255">
            <v>0</v>
          </cell>
          <cell r="Q255">
            <v>0</v>
          </cell>
          <cell r="R255">
            <v>482.20000000000005</v>
          </cell>
          <cell r="S255">
            <v>0</v>
          </cell>
          <cell r="W255">
            <v>519.49</v>
          </cell>
          <cell r="X255">
            <v>1007.71</v>
          </cell>
        </row>
        <row r="256">
          <cell r="C256" t="str">
            <v>UPA OLINDA</v>
          </cell>
          <cell r="E256" t="str">
            <v>TATIANA SILVA DE MELO RAIMUNDO</v>
          </cell>
          <cell r="G256" t="str">
            <v>2 - Outros Profissionais da Saúde</v>
          </cell>
          <cell r="H256">
            <v>251605</v>
          </cell>
          <cell r="I256">
            <v>44075</v>
          </cell>
          <cell r="J256" t="str">
            <v>1 - Plantonista</v>
          </cell>
          <cell r="K256">
            <v>30</v>
          </cell>
          <cell r="L256">
            <v>1384.6</v>
          </cell>
          <cell r="P256">
            <v>0</v>
          </cell>
          <cell r="Q256">
            <v>0</v>
          </cell>
          <cell r="R256">
            <v>784.82000000000028</v>
          </cell>
          <cell r="S256">
            <v>948.15</v>
          </cell>
          <cell r="W256">
            <v>392.09</v>
          </cell>
          <cell r="X256">
            <v>2725.48</v>
          </cell>
        </row>
        <row r="257">
          <cell r="C257" t="str">
            <v>UPA OLINDA</v>
          </cell>
          <cell r="E257" t="str">
            <v>TELMA LUCIA BEZERRA FEITOSA</v>
          </cell>
          <cell r="G257" t="str">
            <v>3 - Administrativo</v>
          </cell>
          <cell r="H257">
            <v>517410</v>
          </cell>
          <cell r="I257">
            <v>44075</v>
          </cell>
          <cell r="J257" t="str">
            <v>1 - Plantonista</v>
          </cell>
          <cell r="K257">
            <v>44</v>
          </cell>
          <cell r="L257">
            <v>592.16999999999996</v>
          </cell>
          <cell r="P257">
            <v>0</v>
          </cell>
          <cell r="Q257">
            <v>0</v>
          </cell>
          <cell r="R257">
            <v>728.30000000000007</v>
          </cell>
          <cell r="S257">
            <v>0</v>
          </cell>
          <cell r="W257">
            <v>125.95</v>
          </cell>
          <cell r="X257">
            <v>1194.52</v>
          </cell>
        </row>
        <row r="258">
          <cell r="C258" t="str">
            <v>UPA OLINDA</v>
          </cell>
          <cell r="E258" t="str">
            <v>THAISA FREITAS DE OLIVEIRA</v>
          </cell>
          <cell r="G258" t="str">
            <v>1 - Médico</v>
          </cell>
          <cell r="H258">
            <v>225125</v>
          </cell>
          <cell r="I258">
            <v>44075</v>
          </cell>
          <cell r="J258" t="str">
            <v>1 - Plantonista</v>
          </cell>
          <cell r="K258">
            <v>12</v>
          </cell>
          <cell r="L258">
            <v>0</v>
          </cell>
          <cell r="P258">
            <v>6714.31</v>
          </cell>
          <cell r="Q258">
            <v>896.5</v>
          </cell>
          <cell r="R258">
            <v>323.26999999999953</v>
          </cell>
          <cell r="S258">
            <v>0</v>
          </cell>
          <cell r="W258">
            <v>7622.25</v>
          </cell>
          <cell r="X258">
            <v>311.82999999999993</v>
          </cell>
        </row>
        <row r="259">
          <cell r="C259" t="str">
            <v>UPA OLINDA</v>
          </cell>
          <cell r="E259" t="str">
            <v>VALERIA JORDAO DE VASCONCELOS</v>
          </cell>
          <cell r="G259" t="str">
            <v>3 - Administrativo</v>
          </cell>
          <cell r="H259">
            <v>413115</v>
          </cell>
          <cell r="I259">
            <v>44075</v>
          </cell>
          <cell r="J259" t="str">
            <v>1 - Plantonista</v>
          </cell>
          <cell r="K259">
            <v>44</v>
          </cell>
          <cell r="L259">
            <v>1337.79</v>
          </cell>
          <cell r="P259">
            <v>0</v>
          </cell>
          <cell r="Q259">
            <v>0</v>
          </cell>
          <cell r="R259">
            <v>133.77999999999997</v>
          </cell>
          <cell r="S259">
            <v>0</v>
          </cell>
          <cell r="W259">
            <v>596.36</v>
          </cell>
          <cell r="X259">
            <v>875.20999999999992</v>
          </cell>
        </row>
        <row r="260">
          <cell r="C260" t="str">
            <v>UPA OLINDA</v>
          </cell>
          <cell r="E260" t="str">
            <v>VANESSA DOS SANTOS CORDEIRO</v>
          </cell>
          <cell r="G260" t="str">
            <v>2 - Outros Profissionais da Saúde</v>
          </cell>
          <cell r="H260">
            <v>521130</v>
          </cell>
          <cell r="I260">
            <v>44075</v>
          </cell>
          <cell r="J260" t="str">
            <v>1 - Plantonista</v>
          </cell>
          <cell r="K260">
            <v>44</v>
          </cell>
          <cell r="L260">
            <v>1010.17</v>
          </cell>
          <cell r="P260">
            <v>0</v>
          </cell>
          <cell r="Q260">
            <v>0</v>
          </cell>
          <cell r="R260">
            <v>2262.2399999999998</v>
          </cell>
          <cell r="S260">
            <v>0</v>
          </cell>
          <cell r="W260">
            <v>446.48</v>
          </cell>
          <cell r="X260">
            <v>2825.93</v>
          </cell>
        </row>
        <row r="261">
          <cell r="C261" t="str">
            <v>UPA OLINDA</v>
          </cell>
          <cell r="E261" t="str">
            <v>VITOR VENANCIO SILVA CAVALCANTE</v>
          </cell>
          <cell r="G261" t="str">
            <v>1 - Médico</v>
          </cell>
          <cell r="H261">
            <v>225125</v>
          </cell>
          <cell r="I261">
            <v>44075</v>
          </cell>
          <cell r="J261" t="str">
            <v>1 - Plantonista</v>
          </cell>
          <cell r="K261">
            <v>12</v>
          </cell>
          <cell r="L261">
            <v>633.6</v>
          </cell>
          <cell r="P261">
            <v>0</v>
          </cell>
          <cell r="Q261">
            <v>0</v>
          </cell>
          <cell r="R261">
            <v>83.599999999999909</v>
          </cell>
          <cell r="S261">
            <v>1170.4000000000001</v>
          </cell>
          <cell r="W261">
            <v>154.19999999999999</v>
          </cell>
          <cell r="X261">
            <v>1733.3999999999999</v>
          </cell>
        </row>
        <row r="262">
          <cell r="C262" t="str">
            <v>UPA OLINDA</v>
          </cell>
          <cell r="E262" t="str">
            <v>VIVIAN EVELYN LIMA DE ASSIS</v>
          </cell>
          <cell r="G262" t="str">
            <v>3 - Administrativo</v>
          </cell>
          <cell r="H262">
            <v>414105</v>
          </cell>
          <cell r="I262">
            <v>44075</v>
          </cell>
          <cell r="J262" t="str">
            <v>2 - Diarista</v>
          </cell>
          <cell r="K262">
            <v>44</v>
          </cell>
          <cell r="L262">
            <v>1102.78</v>
          </cell>
          <cell r="P262">
            <v>0</v>
          </cell>
          <cell r="Q262">
            <v>0</v>
          </cell>
          <cell r="R262">
            <v>704.37000000000012</v>
          </cell>
          <cell r="S262">
            <v>0</v>
          </cell>
          <cell r="W262">
            <v>243.25</v>
          </cell>
          <cell r="X262">
            <v>1563.9</v>
          </cell>
        </row>
        <row r="263">
          <cell r="C263" t="str">
            <v>UPA OLINDA</v>
          </cell>
          <cell r="E263" t="str">
            <v>VIVIAN HELENA ROCHA</v>
          </cell>
          <cell r="G263" t="str">
            <v>3 - Administrativo</v>
          </cell>
          <cell r="H263">
            <v>411010</v>
          </cell>
          <cell r="I263">
            <v>44075</v>
          </cell>
          <cell r="J263" t="str">
            <v>2 - Diarista</v>
          </cell>
          <cell r="K263">
            <v>44</v>
          </cell>
          <cell r="L263">
            <v>1321.42</v>
          </cell>
          <cell r="P263">
            <v>0</v>
          </cell>
          <cell r="Q263">
            <v>0</v>
          </cell>
          <cell r="R263">
            <v>157.29999999999995</v>
          </cell>
          <cell r="S263">
            <v>0</v>
          </cell>
          <cell r="W263">
            <v>163.84</v>
          </cell>
          <cell r="X263">
            <v>1314.88</v>
          </cell>
        </row>
        <row r="264">
          <cell r="C264" t="str">
            <v>UPA OLINDA</v>
          </cell>
          <cell r="E264" t="str">
            <v>WALKIRIA AMORIM REGO</v>
          </cell>
          <cell r="G264" t="str">
            <v>2 - Outros Profissionais da Saúde</v>
          </cell>
          <cell r="H264">
            <v>223505</v>
          </cell>
          <cell r="I264">
            <v>44075</v>
          </cell>
          <cell r="J264" t="str">
            <v>1 - Plantonista</v>
          </cell>
          <cell r="K264">
            <v>40</v>
          </cell>
          <cell r="L264">
            <v>1027.97</v>
          </cell>
          <cell r="P264">
            <v>0</v>
          </cell>
          <cell r="Q264">
            <v>0</v>
          </cell>
          <cell r="R264">
            <v>2612.4499999999998</v>
          </cell>
          <cell r="S264">
            <v>257</v>
          </cell>
          <cell r="W264">
            <v>652.69000000000005</v>
          </cell>
          <cell r="X264">
            <v>3244.73</v>
          </cell>
        </row>
        <row r="265">
          <cell r="C265" t="str">
            <v>UPA OLINDA</v>
          </cell>
          <cell r="E265" t="str">
            <v>WARRLA SOUZA DA SILVA</v>
          </cell>
          <cell r="G265" t="str">
            <v>3 - Administrativo</v>
          </cell>
          <cell r="H265">
            <v>411010</v>
          </cell>
          <cell r="I265">
            <v>44075</v>
          </cell>
          <cell r="J265" t="str">
            <v>1 - Plantonista</v>
          </cell>
          <cell r="K265">
            <v>44</v>
          </cell>
          <cell r="L265">
            <v>34.83</v>
          </cell>
          <cell r="P265">
            <v>2053.5700000000002</v>
          </cell>
          <cell r="Q265">
            <v>679.25</v>
          </cell>
          <cell r="R265">
            <v>326.25</v>
          </cell>
          <cell r="S265">
            <v>0</v>
          </cell>
          <cell r="W265">
            <v>2797.85</v>
          </cell>
          <cell r="X265">
            <v>296.05000000000018</v>
          </cell>
        </row>
        <row r="266">
          <cell r="C266" t="str">
            <v>UPA OLINDA</v>
          </cell>
          <cell r="E266" t="str">
            <v>WILDNER LUIS DA SILVA</v>
          </cell>
          <cell r="G266" t="str">
            <v>3 - Administrativo</v>
          </cell>
          <cell r="H266">
            <v>514225</v>
          </cell>
          <cell r="I266">
            <v>44075</v>
          </cell>
          <cell r="J266" t="str">
            <v>1 - Plantonista</v>
          </cell>
          <cell r="K266">
            <v>44</v>
          </cell>
          <cell r="L266">
            <v>1045</v>
          </cell>
          <cell r="P266">
            <v>0</v>
          </cell>
          <cell r="Q266">
            <v>0</v>
          </cell>
          <cell r="R266">
            <v>209</v>
          </cell>
          <cell r="S266">
            <v>0</v>
          </cell>
          <cell r="W266">
            <v>159.88</v>
          </cell>
          <cell r="X266">
            <v>1094.1199999999999</v>
          </cell>
        </row>
        <row r="267">
          <cell r="C267" t="str">
            <v>UPA OLINDA</v>
          </cell>
          <cell r="E267" t="str">
            <v>YEDA MARIA BATISTA LOIOLA</v>
          </cell>
          <cell r="G267" t="str">
            <v>2 - Outros Profissionais da Saúde</v>
          </cell>
          <cell r="H267">
            <v>322205</v>
          </cell>
          <cell r="I267">
            <v>44075</v>
          </cell>
          <cell r="J267" t="str">
            <v>1 - Plantonista</v>
          </cell>
          <cell r="K267">
            <v>44</v>
          </cell>
          <cell r="L267">
            <v>1045</v>
          </cell>
          <cell r="P267">
            <v>0</v>
          </cell>
          <cell r="Q267">
            <v>0</v>
          </cell>
          <cell r="R267">
            <v>983.07999999999993</v>
          </cell>
          <cell r="S267">
            <v>0</v>
          </cell>
          <cell r="W267">
            <v>609.91999999999996</v>
          </cell>
          <cell r="X267">
            <v>1418.1599999999999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8B67-F361-42D1-BDCB-36634E57C2AC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223705</v>
      </c>
      <c r="G2" s="14">
        <f>'[1]TCE - ANEXO II - Preencher'!I11</f>
        <v>44075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1583.96</v>
      </c>
      <c r="L2" s="15">
        <f>'[1]TCE - ANEXO II - Preencher'!Q11</f>
        <v>522.5</v>
      </c>
      <c r="M2" s="15">
        <f>'[1]TCE - ANEXO II - Preencher'!R11</f>
        <v>230.23999999999978</v>
      </c>
      <c r="N2" s="16">
        <f>'[1]TCE - ANEXO II - Preencher'!S11</f>
        <v>0</v>
      </c>
      <c r="O2" s="17">
        <f>'[1]TCE - ANEXO II - Preencher'!W11</f>
        <v>2139.4</v>
      </c>
      <c r="P2" s="18">
        <f>'[1]TCE - ANEXO II - Preencher'!X11</f>
        <v>197.29999999999973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44075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261.25</v>
      </c>
      <c r="N3" s="16">
        <f>'[1]TCE - ANEXO II - Preencher'!S12</f>
        <v>0</v>
      </c>
      <c r="O3" s="17">
        <f>'[1]TCE - ANEXO II - Preencher'!W12</f>
        <v>177.58</v>
      </c>
      <c r="P3" s="18">
        <f>'[1]TCE - ANEXO II - Preencher'!X12</f>
        <v>1128.67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MAIA TORQUATO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223505</v>
      </c>
      <c r="G4" s="14">
        <f>'[1]TCE - ANEXO II - Preencher'!I13</f>
        <v>44075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1299.4399999999996</v>
      </c>
      <c r="N4" s="16">
        <f>'[1]TCE - ANEXO II - Preencher'!S13</f>
        <v>627.07000000000005</v>
      </c>
      <c r="O4" s="17">
        <f>'[1]TCE - ANEXO II - Preencher'!W13</f>
        <v>549.96</v>
      </c>
      <c r="P4" s="18">
        <f>'[1]TCE - ANEXO II - Preencher'!X13</f>
        <v>3432.49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44075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874.67000000000007</v>
      </c>
      <c r="N5" s="16">
        <f>'[1]TCE - ANEXO II - Preencher'!S14</f>
        <v>0</v>
      </c>
      <c r="O5" s="17">
        <f>'[1]TCE - ANEXO II - Preencher'!W14</f>
        <v>560.97</v>
      </c>
      <c r="P5" s="18">
        <f>'[1]TCE - ANEXO II - Preencher'!X14</f>
        <v>1358.7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ADRIANA RAMOS DE SOUZA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521130</v>
      </c>
      <c r="G6" s="14">
        <f>'[1]TCE - ANEXO II - Preencher'!I15</f>
        <v>44075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1045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638.02</v>
      </c>
      <c r="N6" s="16">
        <f>'[1]TCE - ANEXO II - Preencher'!S15</f>
        <v>0</v>
      </c>
      <c r="O6" s="17">
        <f>'[1]TCE - ANEXO II - Preencher'!W15</f>
        <v>487.95</v>
      </c>
      <c r="P6" s="18">
        <f>'[1]TCE - ANEXO II - Preencher'!X15</f>
        <v>1195.07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ALBANITA FERRAZ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324115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2030.47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1705.5100000000002</v>
      </c>
      <c r="N7" s="16">
        <f>'[1]TCE - ANEXO II - Preencher'!S16</f>
        <v>203.05</v>
      </c>
      <c r="O7" s="17">
        <f>'[1]TCE - ANEXO II - Preencher'!W16</f>
        <v>588.25</v>
      </c>
      <c r="P7" s="18">
        <f>'[1]TCE - ANEXO II - Preencher'!X16</f>
        <v>3350.7800000000007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ALCINEIDE BERNARDO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3184.2799999999997</v>
      </c>
      <c r="N8" s="16">
        <f>'[1]TCE - ANEXO II - Preencher'!S17</f>
        <v>0</v>
      </c>
      <c r="O8" s="17">
        <f>'[1]TCE - ANEXO II - Preencher'!W17</f>
        <v>229.63</v>
      </c>
      <c r="P8" s="18">
        <f>'[1]TCE - ANEXO II - Preencher'!X17</f>
        <v>3999.6499999999996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CRISTINA CHAGAS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411010</v>
      </c>
      <c r="G9" s="14">
        <f>'[1]TCE - ANEXO II - Preencher'!I18</f>
        <v>44075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440.5</v>
      </c>
      <c r="N9" s="16">
        <f>'[1]TCE - ANEXO II - Preencher'!S18</f>
        <v>0</v>
      </c>
      <c r="O9" s="17">
        <f>'[1]TCE - ANEXO II - Preencher'!W18</f>
        <v>189.26</v>
      </c>
      <c r="P9" s="18">
        <f>'[1]TCE - ANEXO II - Preencher'!X18</f>
        <v>1296.24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ALESSANDRA NASCIMENTO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940.5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381.83999999999992</v>
      </c>
      <c r="N10" s="16">
        <f>'[1]TCE - ANEXO II - Preencher'!S19</f>
        <v>0</v>
      </c>
      <c r="O10" s="17">
        <f>'[1]TCE - ANEXO II - Preencher'!W19</f>
        <v>174.35</v>
      </c>
      <c r="P10" s="18">
        <f>'[1]TCE - ANEXO II - Preencher'!X19</f>
        <v>1147.99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ALEXANDRE GAMA MONTEIRO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514225</v>
      </c>
      <c r="G11" s="14">
        <f>'[1]TCE - ANEXO II - Preencher'!I20</f>
        <v>44075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1010.17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313.97000000000014</v>
      </c>
      <c r="N11" s="16">
        <f>'[1]TCE - ANEXO II - Preencher'!S20</f>
        <v>0</v>
      </c>
      <c r="O11" s="17">
        <f>'[1]TCE - ANEXO II - Preencher'!W20</f>
        <v>511.66</v>
      </c>
      <c r="P11" s="18">
        <f>'[1]TCE - ANEXO II - Preencher'!X20</f>
        <v>812.48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CORREIA DE AQUINO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>
        <f>'[1]TCE - ANEXO II - Preencher'!H21</f>
        <v>411010</v>
      </c>
      <c r="G12" s="14">
        <f>'[1]TCE - ANEXO II - Preencher'!I21</f>
        <v>44075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369.28</v>
      </c>
      <c r="N12" s="16">
        <f>'[1]TCE - ANEXO II - Preencher'!S21</f>
        <v>0</v>
      </c>
      <c r="O12" s="17">
        <f>'[1]TCE - ANEXO II - Preencher'!W21</f>
        <v>238.17</v>
      </c>
      <c r="P12" s="18">
        <f>'[1]TCE - ANEXO II - Preencher'!X21</f>
        <v>1176.1099999999999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DA SILVA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44075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2055.94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1876.82</v>
      </c>
      <c r="N13" s="16">
        <f>'[1]TCE - ANEXO II - Preencher'!S22</f>
        <v>513.99</v>
      </c>
      <c r="O13" s="17">
        <f>'[1]TCE - ANEXO II - Preencher'!W22</f>
        <v>642.26</v>
      </c>
      <c r="P13" s="18">
        <f>'[1]TCE - ANEXO II - Preencher'!X22</f>
        <v>3804.49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ALEXSANDRA MARIA DA SILVA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411010</v>
      </c>
      <c r="G14" s="14">
        <f>'[1]TCE - ANEXO II - Preencher'!I23</f>
        <v>44075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393.53999999999996</v>
      </c>
      <c r="N14" s="16">
        <f>'[1]TCE - ANEXO II - Preencher'!S23</f>
        <v>0</v>
      </c>
      <c r="O14" s="17">
        <f>'[1]TCE - ANEXO II - Preencher'!W23</f>
        <v>189.86</v>
      </c>
      <c r="P14" s="18">
        <f>'[1]TCE - ANEXO II - Preencher'!X23</f>
        <v>1248.6799999999998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44075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605.16000000000031</v>
      </c>
      <c r="N15" s="16">
        <f>'[1]TCE - ANEXO II - Preencher'!S24</f>
        <v>2560.73</v>
      </c>
      <c r="O15" s="17">
        <f>'[1]TCE - ANEXO II - Preencher'!W24</f>
        <v>916.18</v>
      </c>
      <c r="P15" s="18">
        <f>'[1]TCE - ANEXO II - Preencher'!X24</f>
        <v>3833.7100000000005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517410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381.90000000000009</v>
      </c>
      <c r="N16" s="16">
        <f>'[1]TCE - ANEXO II - Preencher'!S25</f>
        <v>0</v>
      </c>
      <c r="O16" s="17">
        <f>'[1]TCE - ANEXO II - Preencher'!W25</f>
        <v>513.28</v>
      </c>
      <c r="P16" s="18">
        <f>'[1]TCE - ANEXO II - Preencher'!X25</f>
        <v>913.62000000000012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44075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605.74</v>
      </c>
      <c r="N17" s="16">
        <f>'[1]TCE - ANEXO II - Preencher'!S26</f>
        <v>0</v>
      </c>
      <c r="O17" s="17">
        <f>'[1]TCE - ANEXO II - Preencher'!W26</f>
        <v>166.78</v>
      </c>
      <c r="P17" s="18">
        <f>'[1]TCE - ANEXO II - Preencher'!X26</f>
        <v>1483.96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381.79999999999995</v>
      </c>
      <c r="N18" s="16">
        <f>'[1]TCE - ANEXO II - Preencher'!S27</f>
        <v>0</v>
      </c>
      <c r="O18" s="17">
        <f>'[1]TCE - ANEXO II - Preencher'!W27</f>
        <v>373.04</v>
      </c>
      <c r="P18" s="18">
        <f>'[1]TCE - ANEXO II - Preencher'!X27</f>
        <v>1053.76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44075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227.34999999999991</v>
      </c>
      <c r="N19" s="16">
        <f>'[1]TCE - ANEXO II - Preencher'!S28</f>
        <v>0</v>
      </c>
      <c r="O19" s="17">
        <f>'[1]TCE - ANEXO II - Preencher'!W28</f>
        <v>259.86</v>
      </c>
      <c r="P19" s="18">
        <f>'[1]TCE - ANEXO II - Preencher'!X28</f>
        <v>1012.4899999999999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411010</v>
      </c>
      <c r="G20" s="14">
        <f>'[1]TCE - ANEXO II - Preencher'!I29</f>
        <v>44075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5.2200000000000273</v>
      </c>
      <c r="N20" s="16">
        <f>'[1]TCE - ANEXO II - Preencher'!S29</f>
        <v>0</v>
      </c>
      <c r="O20" s="17">
        <f>'[1]TCE - ANEXO II - Preencher'!W29</f>
        <v>141.53</v>
      </c>
      <c r="P20" s="18">
        <f>'[1]TCE - ANEXO II - Preencher'!X29</f>
        <v>908.69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AMELIA FRUSCALSO TAVARES CORDEIRO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44075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4752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2353.4600000000009</v>
      </c>
      <c r="N21" s="16">
        <f>'[1]TCE - ANEXO II - Preencher'!S30</f>
        <v>6576.4</v>
      </c>
      <c r="O21" s="17">
        <f>'[1]TCE - ANEXO II - Preencher'!W30</f>
        <v>3485.27</v>
      </c>
      <c r="P21" s="18">
        <f>'[1]TCE - ANEXO II - Preencher'!X30</f>
        <v>10196.59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ANA LUIZA DE ALENCAR VIANA MELO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580.79999999999995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76.630000000000109</v>
      </c>
      <c r="N22" s="16">
        <f>'[1]TCE - ANEXO II - Preencher'!S31</f>
        <v>1133.74</v>
      </c>
      <c r="O22" s="17">
        <f>'[1]TCE - ANEXO II - Preencher'!W31</f>
        <v>145.52000000000001</v>
      </c>
      <c r="P22" s="18">
        <f>'[1]TCE - ANEXO II - Preencher'!X31</f>
        <v>1645.65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 SILVA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515205</v>
      </c>
      <c r="G23" s="14">
        <f>'[1]TCE - ANEXO II - Preencher'!I32</f>
        <v>44075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900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842.73</v>
      </c>
      <c r="N23" s="16">
        <f>'[1]TCE - ANEXO II - Preencher'!S32</f>
        <v>0</v>
      </c>
      <c r="O23" s="17">
        <f>'[1]TCE - ANEXO II - Preencher'!W32</f>
        <v>219.08</v>
      </c>
      <c r="P23" s="18">
        <f>'[1]TCE - ANEXO II - Preencher'!X32</f>
        <v>1523.65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ANDREANA MARIA DE MENDONCA ALVES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225125</v>
      </c>
      <c r="G24" s="14">
        <f>'[1]TCE - ANEXO II - Preencher'!I33</f>
        <v>44075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1056</v>
      </c>
      <c r="K24" s="15">
        <f>'[1]TCE - ANEXO II - Preencher'!P33</f>
        <v>5564.76</v>
      </c>
      <c r="L24" s="15">
        <f>'[1]TCE - ANEXO II - Preencher'!Q33</f>
        <v>1688.5</v>
      </c>
      <c r="M24" s="15">
        <f>'[1]TCE - ANEXO II - Preencher'!R33</f>
        <v>4507.08</v>
      </c>
      <c r="N24" s="16">
        <f>'[1]TCE - ANEXO II - Preencher'!S33</f>
        <v>1177.0999999999999</v>
      </c>
      <c r="O24" s="17">
        <f>'[1]TCE - ANEXO II - Preencher'!W33</f>
        <v>10346.36</v>
      </c>
      <c r="P24" s="18">
        <f>'[1]TCE - ANEXO II - Preencher'!X33</f>
        <v>3647.08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ANGELA ALVES DE LIMA BACELAR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44075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905.67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456.89</v>
      </c>
      <c r="N25" s="16">
        <f>'[1]TCE - ANEXO II - Preencher'!S34</f>
        <v>0</v>
      </c>
      <c r="O25" s="17">
        <f>'[1]TCE - ANEXO II - Preencher'!W34</f>
        <v>404.31</v>
      </c>
      <c r="P25" s="18">
        <f>'[1]TCE - ANEXO II - Preencher'!X34</f>
        <v>958.25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ANTONIO SERGIO DE ANDRADE</v>
      </c>
      <c r="E26" s="12" t="str">
        <f>IF('[1]TCE - ANEXO II - Preencher'!G35="4 - Assistência Odontológica","2 - Outros Profissionais da saúde",'[1]TCE - ANEXO II - Preencher'!G35)</f>
        <v>1 - Médico</v>
      </c>
      <c r="F26" s="13">
        <f>'[1]TCE - ANEXO II - Preencher'!H35</f>
        <v>225125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1584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894.49000000000024</v>
      </c>
      <c r="N26" s="16">
        <f>'[1]TCE - ANEXO II - Preencher'!S35</f>
        <v>2290.69</v>
      </c>
      <c r="O26" s="17">
        <f>'[1]TCE - ANEXO II - Preencher'!W35</f>
        <v>1797.42</v>
      </c>
      <c r="P26" s="18">
        <f>'[1]TCE - ANEXO II - Preencher'!X35</f>
        <v>2971.76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AURI ALVES DOS SANTOS FILHO</v>
      </c>
      <c r="E27" s="12" t="str">
        <f>IF('[1]TCE - ANEXO II - Preencher'!G36="4 - Assistência Odontológica","2 - Outros Profissionais da saúde",'[1]TCE - ANEXO II - Preencher'!G36)</f>
        <v>1 - Médico</v>
      </c>
      <c r="F27" s="13">
        <f>'[1]TCE - ANEXO II - Preencher'!H36</f>
        <v>225125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3168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2384.5199999999995</v>
      </c>
      <c r="N27" s="16">
        <f>'[1]TCE - ANEXO II - Preencher'!S36</f>
        <v>4763.79</v>
      </c>
      <c r="O27" s="17">
        <f>'[1]TCE - ANEXO II - Preencher'!W36</f>
        <v>2559.21</v>
      </c>
      <c r="P27" s="18">
        <f>'[1]TCE - ANEXO II - Preencher'!X36</f>
        <v>7757.0999999999995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BARBARA XAVIER BEZERRA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44075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940.5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365.76</v>
      </c>
      <c r="N28" s="16">
        <f>'[1]TCE - ANEXO II - Preencher'!S37</f>
        <v>0</v>
      </c>
      <c r="O28" s="17">
        <f>'[1]TCE - ANEXO II - Preencher'!W37</f>
        <v>246.52</v>
      </c>
      <c r="P28" s="18">
        <f>'[1]TCE - ANEXO II - Preencher'!X37</f>
        <v>1059.74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BEATRIZ ALVES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521130</v>
      </c>
      <c r="G29" s="14">
        <f>'[1]TCE - ANEXO II - Preencher'!I38</f>
        <v>44075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700.44</v>
      </c>
      <c r="N29" s="16">
        <f>'[1]TCE - ANEXO II - Preencher'!S38</f>
        <v>0</v>
      </c>
      <c r="O29" s="17">
        <f>'[1]TCE - ANEXO II - Preencher'!W38</f>
        <v>227.6</v>
      </c>
      <c r="P29" s="18">
        <f>'[1]TCE - ANEXO II - Preencher'!X38</f>
        <v>1517.8400000000001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BRENDA LETICIA BEZERRA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411010</v>
      </c>
      <c r="G30" s="14">
        <f>'[1]TCE - ANEXO II - Preencher'!I39</f>
        <v>44075</v>
      </c>
      <c r="H30" s="13" t="str">
        <f>'[1]TCE - ANEXO II - Preencher'!J39</f>
        <v>2 - Diarista</v>
      </c>
      <c r="I30" s="13">
        <f>'[1]TCE - ANEXO II - Preencher'!K39</f>
        <v>20</v>
      </c>
      <c r="J30" s="15">
        <f>'[1]TCE - ANEXO II - Preencher'!L39</f>
        <v>522.5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70.53</v>
      </c>
      <c r="P30" s="18">
        <f>'[1]TCE - ANEXO II - Preencher'!X39</f>
        <v>451.97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BRITA NIKA SUAREZ ARTEAGA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44075</v>
      </c>
      <c r="H31" s="13" t="str">
        <f>'[1]TCE - ANEXO II - Preencher'!J40</f>
        <v>1 - Plantonista</v>
      </c>
      <c r="I31" s="13">
        <f>'[1]TCE - ANEXO II - Preencher'!K40</f>
        <v>36</v>
      </c>
      <c r="J31" s="15">
        <f>'[1]TCE - ANEXO II - Preencher'!L40</f>
        <v>4593.6000000000004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4131.12</v>
      </c>
      <c r="N31" s="16">
        <f>'[1]TCE - ANEXO II - Preencher'!S40</f>
        <v>6985.56</v>
      </c>
      <c r="O31" s="17">
        <f>'[1]TCE - ANEXO II - Preencher'!W40</f>
        <v>4263.7</v>
      </c>
      <c r="P31" s="18">
        <f>'[1]TCE - ANEXO II - Preencher'!X40</f>
        <v>11446.580000000002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BRUNNA CAROLINE SANTOS DE MOURA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44075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1039.8900000000003</v>
      </c>
      <c r="N32" s="16">
        <f>'[1]TCE - ANEXO II - Preencher'!S41</f>
        <v>2034.96</v>
      </c>
      <c r="O32" s="17">
        <f>'[1]TCE - ANEXO II - Preencher'!W41</f>
        <v>833.94</v>
      </c>
      <c r="P32" s="18">
        <f>'[1]TCE - ANEXO II - Preencher'!X41</f>
        <v>3824.9100000000003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CAMILA FERNANDA CANDIDO DE ALBUQUERQUE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44075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1584</v>
      </c>
      <c r="K33" s="15">
        <f>'[1]TCE - ANEXO II - Preencher'!P42</f>
        <v>12328.21</v>
      </c>
      <c r="L33" s="15">
        <f>'[1]TCE - ANEXO II - Preencher'!Q42</f>
        <v>2480.5</v>
      </c>
      <c r="M33" s="15">
        <f>'[1]TCE - ANEXO II - Preencher'!R42</f>
        <v>9417.02</v>
      </c>
      <c r="N33" s="16">
        <f>'[1]TCE - ANEXO II - Preencher'!S42</f>
        <v>2126.41</v>
      </c>
      <c r="O33" s="17">
        <f>'[1]TCE - ANEXO II - Preencher'!W42</f>
        <v>22069.759999999998</v>
      </c>
      <c r="P33" s="18">
        <f>'[1]TCE - ANEXO II - Preencher'!X42</f>
        <v>5866.380000000001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CAMILA LOBO DE ALMEIDA LIMA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44075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1531.2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202.0300000000002</v>
      </c>
      <c r="N34" s="16">
        <f>'[1]TCE - ANEXO II - Preencher'!S43</f>
        <v>2001.23</v>
      </c>
      <c r="O34" s="17">
        <f>'[1]TCE - ANEXO II - Preencher'!W43</f>
        <v>541.62</v>
      </c>
      <c r="P34" s="18">
        <f>'[1]TCE - ANEXO II - Preencher'!X43</f>
        <v>3192.84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CAMYLA MELO COELHO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3168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1507.3599999999997</v>
      </c>
      <c r="N35" s="16">
        <f>'[1]TCE - ANEXO II - Preencher'!S44</f>
        <v>4824.3</v>
      </c>
      <c r="O35" s="17">
        <f>'[1]TCE - ANEXO II - Preencher'!W44</f>
        <v>1744.66</v>
      </c>
      <c r="P35" s="18">
        <f>'[1]TCE - ANEXO II - Preencher'!X44</f>
        <v>7755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CARLA CRISTINA INACIO SILVA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44075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387.74000000000024</v>
      </c>
      <c r="N36" s="16">
        <f>'[1]TCE - ANEXO II - Preencher'!S45</f>
        <v>2290.69</v>
      </c>
      <c r="O36" s="17">
        <f>'[1]TCE - ANEXO II - Preencher'!W45</f>
        <v>530.66999999999996</v>
      </c>
      <c r="P36" s="18">
        <f>'[1]TCE - ANEXO II - Preencher'!X45</f>
        <v>3731.76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CARLOS EDUARDO DA SILVA GOMES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517410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1045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266.93000000000006</v>
      </c>
      <c r="N37" s="16">
        <f>'[1]TCE - ANEXO II - Preencher'!S46</f>
        <v>0</v>
      </c>
      <c r="O37" s="17">
        <f>'[1]TCE - ANEXO II - Preencher'!W46</f>
        <v>593.30999999999995</v>
      </c>
      <c r="P37" s="18">
        <f>'[1]TCE - ANEXO II - Preencher'!X46</f>
        <v>718.62000000000012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CARLOS JOSE LIMA DE MEDEIROS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44075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1425.6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330.66000000000031</v>
      </c>
      <c r="N38" s="16">
        <f>'[1]TCE - ANEXO II - Preencher'!S47</f>
        <v>2189.4899999999998</v>
      </c>
      <c r="O38" s="17">
        <f>'[1]TCE - ANEXO II - Preencher'!W47</f>
        <v>1197.04</v>
      </c>
      <c r="P38" s="18">
        <f>'[1]TCE - ANEXO II - Preencher'!X47</f>
        <v>2748.71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CARMEM VIRGINIA CERQUINHO DE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223208</v>
      </c>
      <c r="G39" s="14">
        <f>'[1]TCE - ANEXO II - Preencher'!I48</f>
        <v>44075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1596.5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822.38000000000011</v>
      </c>
      <c r="N39" s="16">
        <f>'[1]TCE - ANEXO II - Preencher'!S48</f>
        <v>1837.63</v>
      </c>
      <c r="O39" s="17">
        <f>'[1]TCE - ANEXO II - Preencher'!W48</f>
        <v>722.87</v>
      </c>
      <c r="P39" s="18">
        <f>'[1]TCE - ANEXO II - Preencher'!X48</f>
        <v>3533.6400000000003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CASSIA REGINA MOTA PEREIRA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44075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522.5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70.53</v>
      </c>
      <c r="P40" s="18">
        <f>'[1]TCE - ANEXO II - Preencher'!X49</f>
        <v>451.97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CELIA GOMES DE MELO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322605</v>
      </c>
      <c r="G41" s="14">
        <f>'[1]TCE - ANEXO II - Preencher'!I50</f>
        <v>44075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687.03</v>
      </c>
      <c r="N41" s="16">
        <f>'[1]TCE - ANEXO II - Preencher'!S50</f>
        <v>0</v>
      </c>
      <c r="O41" s="17">
        <f>'[1]TCE - ANEXO II - Preencher'!W50</f>
        <v>224.17</v>
      </c>
      <c r="P41" s="18">
        <f>'[1]TCE - ANEXO II - Preencher'!X50</f>
        <v>1507.86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CHARLES ALMIR ALBUQUERQUE DE ARAUJO JUNIOR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225125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1372.8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181.12999999999965</v>
      </c>
      <c r="N42" s="16">
        <f>'[1]TCE - ANEXO II - Preencher'!S51</f>
        <v>2414.11</v>
      </c>
      <c r="O42" s="17">
        <f>'[1]TCE - ANEXO II - Preencher'!W51</f>
        <v>592.67999999999995</v>
      </c>
      <c r="P42" s="18">
        <f>'[1]TCE - ANEXO II - Preencher'!X51</f>
        <v>3375.36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CHRISTIANA AZEVEDO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513430</v>
      </c>
      <c r="G43" s="14">
        <f>'[1]TCE - ANEXO II - Preencher'!I52</f>
        <v>44075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2053.04</v>
      </c>
      <c r="N43" s="16">
        <f>'[1]TCE - ANEXO II - Preencher'!S52</f>
        <v>0</v>
      </c>
      <c r="O43" s="17">
        <f>'[1]TCE - ANEXO II - Preencher'!W52</f>
        <v>168.85</v>
      </c>
      <c r="P43" s="18">
        <f>'[1]TCE - ANEXO II - Preencher'!X52</f>
        <v>2929.19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CICERO FERNANDES DE ARAUJO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223505</v>
      </c>
      <c r="G44" s="14">
        <f>'[1]TCE - ANEXO II - Preencher'!I53</f>
        <v>44075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1713.28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5670</v>
      </c>
      <c r="N44" s="16">
        <f>'[1]TCE - ANEXO II - Preencher'!S53</f>
        <v>522.55999999999995</v>
      </c>
      <c r="O44" s="17">
        <f>'[1]TCE - ANEXO II - Preencher'!W53</f>
        <v>571.64</v>
      </c>
      <c r="P44" s="18">
        <f>'[1]TCE - ANEXO II - Preencher'!X53</f>
        <v>7334.2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CLARICE DA SILVA GOUVEIA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521130</v>
      </c>
      <c r="G45" s="14">
        <f>'[1]TCE - ANEXO II - Preencher'!I54</f>
        <v>44075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940.5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467.34999999999991</v>
      </c>
      <c r="N45" s="16">
        <f>'[1]TCE - ANEXO II - Preencher'!S54</f>
        <v>0</v>
      </c>
      <c r="O45" s="17">
        <f>'[1]TCE - ANEXO II - Preencher'!W54</f>
        <v>428.26</v>
      </c>
      <c r="P45" s="18">
        <f>'[1]TCE - ANEXO II - Preencher'!X54</f>
        <v>979.58999999999992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CRISTIANA VALERIA DA SILVA SINFRONIO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44075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CRISTIANE APRIGIO DE ASSUNCAO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44075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34.83</v>
      </c>
      <c r="K47" s="15">
        <f>'[1]TCE - ANEXO II - Preencher'!P56</f>
        <v>2047.01</v>
      </c>
      <c r="L47" s="15">
        <f>'[1]TCE - ANEXO II - Preencher'!Q56</f>
        <v>679.25</v>
      </c>
      <c r="M47" s="15">
        <f>'[1]TCE - ANEXO II - Preencher'!R56</f>
        <v>196.9200000000003</v>
      </c>
      <c r="N47" s="16">
        <f>'[1]TCE - ANEXO II - Preencher'!S56</f>
        <v>0</v>
      </c>
      <c r="O47" s="17">
        <f>'[1]TCE - ANEXO II - Preencher'!W56</f>
        <v>2786.54</v>
      </c>
      <c r="P47" s="18">
        <f>'[1]TCE - ANEXO II - Preencher'!X56</f>
        <v>171.47000000000025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CRISTIANE MARIA SALES VIANA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515205</v>
      </c>
      <c r="G48" s="14">
        <f>'[1]TCE - ANEXO II - Preencher'!I57</f>
        <v>44075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1080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317</v>
      </c>
      <c r="N48" s="16">
        <f>'[1]TCE - ANEXO II - Preencher'!S57</f>
        <v>0</v>
      </c>
      <c r="O48" s="17">
        <f>'[1]TCE - ANEXO II - Preencher'!W57</f>
        <v>174.85</v>
      </c>
      <c r="P48" s="18">
        <f>'[1]TCE - ANEXO II - Preencher'!X57</f>
        <v>1222.1500000000001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CRISTIANO RAELI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766420</v>
      </c>
      <c r="G49" s="14">
        <f>'[1]TCE - ANEXO II - Preencher'!I58</f>
        <v>44075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1045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482.92000000000007</v>
      </c>
      <c r="N49" s="16">
        <f>'[1]TCE - ANEXO II - Preencher'!S58</f>
        <v>0</v>
      </c>
      <c r="O49" s="17">
        <f>'[1]TCE - ANEXO II - Preencher'!W58</f>
        <v>230.42</v>
      </c>
      <c r="P49" s="18">
        <f>'[1]TCE - ANEXO II - Preencher'!X58</f>
        <v>1297.5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CRISTINA FLOR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975.33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618.2399999999999</v>
      </c>
      <c r="N50" s="16">
        <f>'[1]TCE - ANEXO II - Preencher'!S59</f>
        <v>0</v>
      </c>
      <c r="O50" s="17">
        <f>'[1]TCE - ANEXO II - Preencher'!W59</f>
        <v>548.36</v>
      </c>
      <c r="P50" s="18">
        <f>'[1]TCE - ANEXO II - Preencher'!X59</f>
        <v>1045.21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 RICARDO PEREIRA CABRAL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225125</v>
      </c>
      <c r="G51" s="14">
        <f>'[1]TCE - ANEXO II - Preencher'!I60</f>
        <v>44075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264</v>
      </c>
      <c r="K51" s="15">
        <f>'[1]TCE - ANEXO II - Preencher'!P60</f>
        <v>8308.83</v>
      </c>
      <c r="L51" s="15">
        <f>'[1]TCE - ANEXO II - Preencher'!Q60</f>
        <v>896.5</v>
      </c>
      <c r="M51" s="15">
        <f>'[1]TCE - ANEXO II - Preencher'!R60</f>
        <v>1222.4000000000001</v>
      </c>
      <c r="N51" s="16">
        <f>'[1]TCE - ANEXO II - Preencher'!S60</f>
        <v>183.27</v>
      </c>
      <c r="O51" s="17">
        <f>'[1]TCE - ANEXO II - Preencher'!W60</f>
        <v>9336.11</v>
      </c>
      <c r="P51" s="18">
        <f>'[1]TCE - ANEXO II - Preencher'!X60</f>
        <v>1538.8899999999994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DANIELA MARQUES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521130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183.49</v>
      </c>
      <c r="N52" s="16">
        <f>'[1]TCE - ANEXO II - Preencher'!S61</f>
        <v>0</v>
      </c>
      <c r="O52" s="17">
        <f>'[1]TCE - ANEXO II - Preencher'!W61</f>
        <v>441.81</v>
      </c>
      <c r="P52" s="18">
        <f>'[1]TCE - ANEXO II - Preencher'!X61</f>
        <v>786.68000000000006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DANIELE MARIA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411010</v>
      </c>
      <c r="G53" s="14">
        <f>'[1]TCE - ANEXO II - Preencher'!I62</f>
        <v>44075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1045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391.18000000000006</v>
      </c>
      <c r="N53" s="16">
        <f>'[1]TCE - ANEXO II - Preencher'!S62</f>
        <v>0</v>
      </c>
      <c r="O53" s="17">
        <f>'[1]TCE - ANEXO II - Preencher'!W62</f>
        <v>515.94000000000005</v>
      </c>
      <c r="P53" s="18">
        <f>'[1]TCE - ANEXO II - Preencher'!X62</f>
        <v>920.24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DANIELLY SANTOS RAMOS DE BARROS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223505</v>
      </c>
      <c r="G54" s="14">
        <f>'[1]TCE - ANEXO II - Preencher'!I63</f>
        <v>44075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2055.94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998.37999999999977</v>
      </c>
      <c r="N54" s="16">
        <f>'[1]TCE - ANEXO II - Preencher'!S63</f>
        <v>627.07000000000005</v>
      </c>
      <c r="O54" s="17">
        <f>'[1]TCE - ANEXO II - Preencher'!W63</f>
        <v>471.9</v>
      </c>
      <c r="P54" s="18">
        <f>'[1]TCE - ANEXO II - Preencher'!X63</f>
        <v>3209.49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DANTON MARTINS FILHO</v>
      </c>
      <c r="E55" s="12" t="str">
        <f>IF('[1]TCE - ANEXO II - Preencher'!G64="4 - Assistência Odontológica","2 - Outros Profissionais da saúde",'[1]TCE - ANEXO II - Preencher'!G64)</f>
        <v>1 - Médico</v>
      </c>
      <c r="F55" s="13">
        <f>'[1]TCE - ANEXO II - Preencher'!H64</f>
        <v>225270</v>
      </c>
      <c r="G55" s="14">
        <f>'[1]TCE - ANEXO II - Preencher'!I64</f>
        <v>44075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3168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2864.329999999999</v>
      </c>
      <c r="N55" s="16">
        <f>'[1]TCE - ANEXO II - Preencher'!S64</f>
        <v>6308.22</v>
      </c>
      <c r="O55" s="17">
        <f>'[1]TCE - ANEXO II - Preencher'!W64</f>
        <v>3043.25</v>
      </c>
      <c r="P55" s="18">
        <f>'[1]TCE - ANEXO II - Preencher'!X64</f>
        <v>9297.2999999999993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DAVINA MARIA DO NASCIMENTO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940.5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523.36999999999989</v>
      </c>
      <c r="N56" s="16">
        <f>'[1]TCE - ANEXO II - Preencher'!S65</f>
        <v>0</v>
      </c>
      <c r="O56" s="17">
        <f>'[1]TCE - ANEXO II - Preencher'!W65</f>
        <v>538.08000000000004</v>
      </c>
      <c r="P56" s="18">
        <f>'[1]TCE - ANEXO II - Preencher'!X65</f>
        <v>925.78999999999985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DAYANNE LIMA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411010</v>
      </c>
      <c r="G57" s="14">
        <f>'[1]TCE - ANEXO II - Preencher'!I66</f>
        <v>44075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940.5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553.33999999999992</v>
      </c>
      <c r="N57" s="16">
        <f>'[1]TCE - ANEXO II - Preencher'!S66</f>
        <v>0</v>
      </c>
      <c r="O57" s="17">
        <f>'[1]TCE - ANEXO II - Preencher'!W66</f>
        <v>367.63</v>
      </c>
      <c r="P57" s="18">
        <f>'[1]TCE - ANEXO II - Preencher'!X66</f>
        <v>1126.21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DEBORA COUTINHO PEREIRA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44075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4752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3114.0599999999995</v>
      </c>
      <c r="N58" s="16">
        <f>'[1]TCE - ANEXO II - Preencher'!S67</f>
        <v>6798.74</v>
      </c>
      <c r="O58" s="17">
        <f>'[1]TCE - ANEXO II - Preencher'!W67</f>
        <v>3994.63</v>
      </c>
      <c r="P58" s="18">
        <f>'[1]TCE - ANEXO II - Preencher'!X67</f>
        <v>10670.169999999998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DEBORA IALLE PESSOA DE SOUSA</v>
      </c>
      <c r="E59" s="12" t="str">
        <f>IF('[1]TCE - ANEXO II - Preencher'!G68="4 - Assistência Odontológica","2 - Outros Profissionais da saúde",'[1]TCE - ANEXO II - Preencher'!G68)</f>
        <v>1 - Médico</v>
      </c>
      <c r="F59" s="13">
        <f>'[1]TCE - ANEXO II - Preencher'!H68</f>
        <v>225125</v>
      </c>
      <c r="G59" s="14">
        <f>'[1]TCE - ANEXO II - Preencher'!I68</f>
        <v>44075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1584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326.36000000000013</v>
      </c>
      <c r="N59" s="16">
        <f>'[1]TCE - ANEXO II - Preencher'!S68</f>
        <v>2034.96</v>
      </c>
      <c r="O59" s="17">
        <f>'[1]TCE - ANEXO II - Preencher'!W68</f>
        <v>280.76</v>
      </c>
      <c r="P59" s="18">
        <f>'[1]TCE - ANEXO II - Preencher'!X68</f>
        <v>3664.5600000000004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DEBORA THAIS MARINHO FERREIRA ESPINDOLA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411010</v>
      </c>
      <c r="G60" s="14">
        <f>'[1]TCE - ANEXO II - Preencher'!I69</f>
        <v>44075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257.61999999999989</v>
      </c>
      <c r="N60" s="16">
        <f>'[1]TCE - ANEXO II - Preencher'!S69</f>
        <v>0</v>
      </c>
      <c r="O60" s="17">
        <f>'[1]TCE - ANEXO II - Preencher'!W69</f>
        <v>436.57</v>
      </c>
      <c r="P60" s="18">
        <f>'[1]TCE - ANEXO II - Preencher'!X69</f>
        <v>866.05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DIJANE BISPO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44075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870.83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736.13</v>
      </c>
      <c r="N61" s="16">
        <f>'[1]TCE - ANEXO II - Preencher'!S70</f>
        <v>0</v>
      </c>
      <c r="O61" s="17">
        <f>'[1]TCE - ANEXO II - Preencher'!W70</f>
        <v>554.9</v>
      </c>
      <c r="P61" s="18">
        <f>'[1]TCE - ANEXO II - Preencher'!X70</f>
        <v>1052.06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DIOGENES HENRIQUE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515110</v>
      </c>
      <c r="G62" s="14">
        <f>'[1]TCE - ANEXO II - Preencher'!I71</f>
        <v>44075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484.54999999999995</v>
      </c>
      <c r="N62" s="16">
        <f>'[1]TCE - ANEXO II - Preencher'!S71</f>
        <v>0</v>
      </c>
      <c r="O62" s="17">
        <f>'[1]TCE - ANEXO II - Preencher'!W71</f>
        <v>147.09</v>
      </c>
      <c r="P62" s="18">
        <f>'[1]TCE - ANEXO II - Preencher'!X71</f>
        <v>1382.46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DRIELI GESSICA DA SILVA PRADO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44075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3252.8</v>
      </c>
      <c r="N63" s="16">
        <f>'[1]TCE - ANEXO II - Preencher'!S72</f>
        <v>0</v>
      </c>
      <c r="O63" s="17">
        <f>'[1]TCE - ANEXO II - Preencher'!W72</f>
        <v>604</v>
      </c>
      <c r="P63" s="18">
        <f>'[1]TCE - ANEXO II - Preencher'!X72</f>
        <v>3693.8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EDENIR TRINDADE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44075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34.83</v>
      </c>
      <c r="K64" s="15">
        <f>'[1]TCE - ANEXO II - Preencher'!P73</f>
        <v>2048.9299999999998</v>
      </c>
      <c r="L64" s="15">
        <f>'[1]TCE - ANEXO II - Preencher'!Q73</f>
        <v>679.25</v>
      </c>
      <c r="M64" s="15">
        <f>'[1]TCE - ANEXO II - Preencher'!R73</f>
        <v>142.94000000000005</v>
      </c>
      <c r="N64" s="16">
        <f>'[1]TCE - ANEXO II - Preencher'!S73</f>
        <v>0</v>
      </c>
      <c r="O64" s="17">
        <f>'[1]TCE - ANEXO II - Preencher'!W73</f>
        <v>2781.97</v>
      </c>
      <c r="P64" s="18">
        <f>'[1]TCE - ANEXO II - Preencher'!X73</f>
        <v>123.98000000000002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EDGAR DE BARROS LOBO JUNIOR</v>
      </c>
      <c r="E65" s="12" t="str">
        <f>IF('[1]TCE - ANEXO II - Preencher'!G74="4 - Assistência Odontológica","2 - Outros Profissionais da saúde",'[1]TCE - ANEXO II - Preencher'!G74)</f>
        <v>1 - Médico</v>
      </c>
      <c r="F65" s="13">
        <f>'[1]TCE - ANEXO II - Preencher'!H74</f>
        <v>225270</v>
      </c>
      <c r="G65" s="14">
        <f>'[1]TCE - ANEXO II - Preencher'!I74</f>
        <v>44075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1584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288.20000000000027</v>
      </c>
      <c r="N65" s="16">
        <f>'[1]TCE - ANEXO II - Preencher'!S74</f>
        <v>2290.69</v>
      </c>
      <c r="O65" s="17">
        <f>'[1]TCE - ANEXO II - Preencher'!W74</f>
        <v>645.1</v>
      </c>
      <c r="P65" s="18">
        <f>'[1]TCE - ANEXO II - Preencher'!X74</f>
        <v>3517.7900000000004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EDGAR DE OLIVEIRA NETO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515110</v>
      </c>
      <c r="G66" s="14">
        <f>'[1]TCE - ANEXO II - Preencher'!I75</f>
        <v>44075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269.19000000000005</v>
      </c>
      <c r="N66" s="16">
        <f>'[1]TCE - ANEXO II - Preencher'!S75</f>
        <v>0</v>
      </c>
      <c r="O66" s="17">
        <f>'[1]TCE - ANEXO II - Preencher'!W75</f>
        <v>510.11</v>
      </c>
      <c r="P66" s="18">
        <f>'[1]TCE - ANEXO II - Preencher'!X75</f>
        <v>804.08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EDIVANI JOSEFA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322605</v>
      </c>
      <c r="G67" s="14">
        <f>'[1]TCE - ANEXO II - Preencher'!I76</f>
        <v>44075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440.94000000000005</v>
      </c>
      <c r="N67" s="16">
        <f>'[1]TCE - ANEXO II - Preencher'!S76</f>
        <v>0</v>
      </c>
      <c r="O67" s="17">
        <f>'[1]TCE - ANEXO II - Preencher'!W76</f>
        <v>201.65</v>
      </c>
      <c r="P67" s="18">
        <f>'[1]TCE - ANEXO II - Preencher'!X76</f>
        <v>1284.29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EDIVANIA MARIA DA SILVA BELARMINO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1809.4</v>
      </c>
      <c r="L68" s="15">
        <f>'[1]TCE - ANEXO II - Preencher'!Q77</f>
        <v>653.13</v>
      </c>
      <c r="M68" s="15">
        <f>'[1]TCE - ANEXO II - Preencher'!R77</f>
        <v>151.7399999999999</v>
      </c>
      <c r="N68" s="16">
        <f>'[1]TCE - ANEXO II - Preencher'!S77</f>
        <v>0</v>
      </c>
      <c r="O68" s="17">
        <f>'[1]TCE - ANEXO II - Preencher'!W77</f>
        <v>2512.39</v>
      </c>
      <c r="P68" s="18">
        <f>'[1]TCE - ANEXO II - Preencher'!X77</f>
        <v>101.88000000000011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EDJANE MARIA DOS SANTOS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44075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1045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437.04999999999995</v>
      </c>
      <c r="N69" s="16">
        <f>'[1]TCE - ANEXO II - Preencher'!S78</f>
        <v>0</v>
      </c>
      <c r="O69" s="17">
        <f>'[1]TCE - ANEXO II - Preencher'!W78</f>
        <v>301.45999999999998</v>
      </c>
      <c r="P69" s="18">
        <f>'[1]TCE - ANEXO II - Preencher'!X78</f>
        <v>1180.5899999999999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EDMILSON DANTAS NOGUEIRA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514225</v>
      </c>
      <c r="G70" s="14">
        <f>'[1]TCE - ANEXO II - Preencher'!I79</f>
        <v>44075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2782.61</v>
      </c>
      <c r="N70" s="16">
        <f>'[1]TCE - ANEXO II - Preencher'!S79</f>
        <v>0</v>
      </c>
      <c r="O70" s="17">
        <f>'[1]TCE - ANEXO II - Preencher'!W79</f>
        <v>142.19999999999999</v>
      </c>
      <c r="P70" s="18">
        <f>'[1]TCE - ANEXO II - Preencher'!X79</f>
        <v>3685.4100000000003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EDSON BEZERRA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324115</v>
      </c>
      <c r="G71" s="14">
        <f>'[1]TCE - ANEXO II - Preencher'!I80</f>
        <v>44075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2030.47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1040.7099999999998</v>
      </c>
      <c r="N71" s="16">
        <f>'[1]TCE - ANEXO II - Preencher'!S80</f>
        <v>0</v>
      </c>
      <c r="O71" s="17">
        <f>'[1]TCE - ANEXO II - Preencher'!W80</f>
        <v>361.35</v>
      </c>
      <c r="P71" s="18">
        <f>'[1]TCE - ANEXO II - Preencher'!X80</f>
        <v>2709.83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EDSON FEITOSA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766420</v>
      </c>
      <c r="G72" s="14">
        <f>'[1]TCE - ANEXO II - Preencher'!I81</f>
        <v>44075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463.51</v>
      </c>
      <c r="N72" s="16">
        <f>'[1]TCE - ANEXO II - Preencher'!S81</f>
        <v>0</v>
      </c>
      <c r="O72" s="17">
        <f>'[1]TCE - ANEXO II - Preencher'!W81</f>
        <v>340.89</v>
      </c>
      <c r="P72" s="18">
        <f>'[1]TCE - ANEXO II - Preencher'!X81</f>
        <v>1167.6199999999999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EDVANIA VIANA DE LIRA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44075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905.67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422.41999999999996</v>
      </c>
      <c r="N73" s="16">
        <f>'[1]TCE - ANEXO II - Preencher'!S82</f>
        <v>0</v>
      </c>
      <c r="O73" s="17">
        <f>'[1]TCE - ANEXO II - Preencher'!W82</f>
        <v>499.63</v>
      </c>
      <c r="P73" s="18">
        <f>'[1]TCE - ANEXO II - Preencher'!X82</f>
        <v>828.45999999999992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ELANE PRAZERES DE MELO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44075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447.15000000000009</v>
      </c>
      <c r="N74" s="16">
        <f>'[1]TCE - ANEXO II - Preencher'!S83</f>
        <v>0</v>
      </c>
      <c r="O74" s="17">
        <f>'[1]TCE - ANEXO II - Preencher'!W83</f>
        <v>196.92</v>
      </c>
      <c r="P74" s="18">
        <f>'[1]TCE - ANEXO II - Preencher'!X83</f>
        <v>1295.23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ELIANA MARIA DUARTE DA SILVA FRANCA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223405</v>
      </c>
      <c r="G75" s="14">
        <f>'[1]TCE - ANEXO II - Preencher'!I84</f>
        <v>44075</v>
      </c>
      <c r="H75" s="13" t="str">
        <f>'[1]TCE - ANEXO II - Preencher'!J84</f>
        <v>2 - Diarista</v>
      </c>
      <c r="I75" s="13">
        <f>'[1]TCE - ANEXO II - Preencher'!K84</f>
        <v>30</v>
      </c>
      <c r="J75" s="15">
        <f>'[1]TCE - ANEXO II - Preencher'!L84</f>
        <v>2632.56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3334.7299999999996</v>
      </c>
      <c r="N75" s="16">
        <f>'[1]TCE - ANEXO II - Preencher'!S84</f>
        <v>1594.74</v>
      </c>
      <c r="O75" s="17">
        <f>'[1]TCE - ANEXO II - Preencher'!W84</f>
        <v>1933.82</v>
      </c>
      <c r="P75" s="18">
        <f>'[1]TCE - ANEXO II - Preencher'!X84</f>
        <v>5628.2099999999991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ELIANE RODRIGUES CORREIA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44075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2096.0700000000002</v>
      </c>
      <c r="L76" s="15">
        <f>'[1]TCE - ANEXO II - Preencher'!Q85</f>
        <v>679.25</v>
      </c>
      <c r="M76" s="15">
        <f>'[1]TCE - ANEXO II - Preencher'!R85</f>
        <v>178.44000000000005</v>
      </c>
      <c r="N76" s="16">
        <f>'[1]TCE - ANEXO II - Preencher'!S85</f>
        <v>0</v>
      </c>
      <c r="O76" s="17">
        <f>'[1]TCE - ANEXO II - Preencher'!W85</f>
        <v>2834.88</v>
      </c>
      <c r="P76" s="18">
        <f>'[1]TCE - ANEXO II - Preencher'!X85</f>
        <v>118.88000000000011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ELINE MONIQUE SILVA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44075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296.77999999999997</v>
      </c>
      <c r="N77" s="16">
        <f>'[1]TCE - ANEXO II - Preencher'!S86</f>
        <v>0</v>
      </c>
      <c r="O77" s="17">
        <f>'[1]TCE - ANEXO II - Preencher'!W86</f>
        <v>138.97999999999999</v>
      </c>
      <c r="P77" s="18">
        <f>'[1]TCE - ANEXO II - Preencher'!X86</f>
        <v>1202.8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ELIS REGINA DA SILVA VILAR DE ARAUJO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44075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940.5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476.42000000000007</v>
      </c>
      <c r="N78" s="16">
        <f>'[1]TCE - ANEXO II - Preencher'!S87</f>
        <v>0</v>
      </c>
      <c r="O78" s="17">
        <f>'[1]TCE - ANEXO II - Preencher'!W87</f>
        <v>214.3</v>
      </c>
      <c r="P78" s="18">
        <f>'[1]TCE - ANEXO II - Preencher'!X87</f>
        <v>1202.6200000000001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ELIZANGELA ALVES TORRE</v>
      </c>
      <c r="E79" s="12" t="str">
        <f>IF('[1]TCE - ANEXO II - Preencher'!G88="4 - Assistência Odontológica","2 - Outros Profissionais da saúde",'[1]TCE - ANEXO II - Preencher'!G88)</f>
        <v>3 - Administrativo</v>
      </c>
      <c r="F79" s="13">
        <f>'[1]TCE - ANEXO II - Preencher'!H88</f>
        <v>142105</v>
      </c>
      <c r="G79" s="14">
        <f>'[1]TCE - ANEXO II - Preencher'!I88</f>
        <v>44075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10383.9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2538.5300000000002</v>
      </c>
      <c r="P79" s="18">
        <f>'[1]TCE - ANEXO II - Preencher'!X88</f>
        <v>7845.369999999999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ELZA MARIA DA SILVA CORREIA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44075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1010.17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286.55000000000007</v>
      </c>
      <c r="N80" s="16">
        <f>'[1]TCE - ANEXO II - Preencher'!S89</f>
        <v>0</v>
      </c>
      <c r="O80" s="17">
        <f>'[1]TCE - ANEXO II - Preencher'!W89</f>
        <v>196.48</v>
      </c>
      <c r="P80" s="18">
        <f>'[1]TCE - ANEXO II - Preencher'!X89</f>
        <v>1100.24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EMERLAINE FERREIRA GOMES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223505</v>
      </c>
      <c r="G81" s="14">
        <f>'[1]TCE - ANEXO II - Preencher'!I90</f>
        <v>44075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2055.94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1342.1899999999996</v>
      </c>
      <c r="N81" s="16">
        <f>'[1]TCE - ANEXO II - Preencher'!S90</f>
        <v>627.07000000000005</v>
      </c>
      <c r="O81" s="17">
        <f>'[1]TCE - ANEXO II - Preencher'!W90</f>
        <v>526.85</v>
      </c>
      <c r="P81" s="18">
        <f>'[1]TCE - ANEXO II - Preencher'!X90</f>
        <v>3498.35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ERICK VINICIUS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517410</v>
      </c>
      <c r="G82" s="14">
        <f>'[1]TCE - ANEXO II - Preencher'!I91</f>
        <v>44075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271.3900000000001</v>
      </c>
      <c r="N82" s="16">
        <f>'[1]TCE - ANEXO II - Preencher'!S91</f>
        <v>0</v>
      </c>
      <c r="O82" s="17">
        <f>'[1]TCE - ANEXO II - Preencher'!W91</f>
        <v>522.66</v>
      </c>
      <c r="P82" s="18">
        <f>'[1]TCE - ANEXO II - Preencher'!X91</f>
        <v>793.73000000000013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JEANE SA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142205</v>
      </c>
      <c r="G83" s="14">
        <f>'[1]TCE - ANEXO II - Preencher'!I92</f>
        <v>44075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2513.33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251.32999999999993</v>
      </c>
      <c r="N83" s="16">
        <f>'[1]TCE - ANEXO II - Preencher'!S92</f>
        <v>0</v>
      </c>
      <c r="O83" s="17">
        <f>'[1]TCE - ANEXO II - Preencher'!W92</f>
        <v>304.22000000000003</v>
      </c>
      <c r="P83" s="18">
        <f>'[1]TCE - ANEXO II - Preencher'!X92</f>
        <v>2460.4399999999996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ERIKA MARIA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44075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209</v>
      </c>
      <c r="K84" s="15">
        <f>'[1]TCE - ANEXO II - Preencher'!P93</f>
        <v>1406.08</v>
      </c>
      <c r="L84" s="15">
        <f>'[1]TCE - ANEXO II - Preencher'!Q93</f>
        <v>653.13</v>
      </c>
      <c r="M84" s="15">
        <f>'[1]TCE - ANEXO II - Preencher'!R93</f>
        <v>159.4000000000002</v>
      </c>
      <c r="N84" s="16">
        <f>'[1]TCE - ANEXO II - Preencher'!S93</f>
        <v>0</v>
      </c>
      <c r="O84" s="17">
        <f>'[1]TCE - ANEXO II - Preencher'!W93</f>
        <v>2210.81</v>
      </c>
      <c r="P84" s="18">
        <f>'[1]TCE - ANEXO II - Preencher'!X93</f>
        <v>216.80000000000018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ERIKA TASSYANA TENORIO FRAGA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411010</v>
      </c>
      <c r="G85" s="14">
        <f>'[1]TCE - ANEXO II - Preencher'!I94</f>
        <v>44075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975.33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500.39</v>
      </c>
      <c r="N85" s="16">
        <f>'[1]TCE - ANEXO II - Preencher'!S94</f>
        <v>0</v>
      </c>
      <c r="O85" s="17">
        <f>'[1]TCE - ANEXO II - Preencher'!W94</f>
        <v>486.27</v>
      </c>
      <c r="P85" s="18">
        <f>'[1]TCE - ANEXO II - Preencher'!X94</f>
        <v>989.45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EVALDO FRANCA DE FARIAS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44075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300.45000000000005</v>
      </c>
      <c r="N86" s="16">
        <f>'[1]TCE - ANEXO II - Preencher'!S95</f>
        <v>0</v>
      </c>
      <c r="O86" s="17">
        <f>'[1]TCE - ANEXO II - Preencher'!W95</f>
        <v>206.1</v>
      </c>
      <c r="P86" s="18">
        <f>'[1]TCE - ANEXO II - Preencher'!X95</f>
        <v>1139.3500000000001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EVELIN DAIANE DE FREITAS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44075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116.52</v>
      </c>
      <c r="K87" s="15">
        <f>'[1]TCE - ANEXO II - Preencher'!P96</f>
        <v>3983.07</v>
      </c>
      <c r="L87" s="15">
        <f>'[1]TCE - ANEXO II - Preencher'!Q96</f>
        <v>0</v>
      </c>
      <c r="M87" s="15">
        <f>'[1]TCE - ANEXO II - Preencher'!R96</f>
        <v>262.3999999999993</v>
      </c>
      <c r="N87" s="16">
        <f>'[1]TCE - ANEXO II - Preencher'!S96</f>
        <v>29.13</v>
      </c>
      <c r="O87" s="17">
        <f>'[1]TCE - ANEXO II - Preencher'!W96</f>
        <v>4025.76</v>
      </c>
      <c r="P87" s="18">
        <f>'[1]TCE - ANEXO II - Preencher'!X96</f>
        <v>365.35999999999967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FABIANA MARIA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322415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846.17000000000007</v>
      </c>
      <c r="N88" s="16">
        <f>'[1]TCE - ANEXO II - Preencher'!S97</f>
        <v>0</v>
      </c>
      <c r="O88" s="17">
        <f>'[1]TCE - ANEXO II - Preencher'!W97</f>
        <v>451.95</v>
      </c>
      <c r="P88" s="18">
        <f>'[1]TCE - ANEXO II - Preencher'!X97</f>
        <v>1439.22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FABIANA SOARES DE FRANCA DOS PRAZERES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44075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2055.94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1144.3300000000002</v>
      </c>
      <c r="N89" s="16">
        <f>'[1]TCE - ANEXO II - Preencher'!S98</f>
        <v>513.99</v>
      </c>
      <c r="O89" s="17">
        <f>'[1]TCE - ANEXO II - Preencher'!W98</f>
        <v>522.19000000000005</v>
      </c>
      <c r="P89" s="18">
        <f>'[1]TCE - ANEXO II - Preencher'!X98</f>
        <v>3192.07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FABIO JOSE BARBOSA RANGEL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225125</v>
      </c>
      <c r="G90" s="14">
        <f>'[1]TCE - ANEXO II - Preencher'!I99</f>
        <v>44075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1220.2800000000002</v>
      </c>
      <c r="N90" s="16">
        <f>'[1]TCE - ANEXO II - Preencher'!S99</f>
        <v>2560.73</v>
      </c>
      <c r="O90" s="17">
        <f>'[1]TCE - ANEXO II - Preencher'!W99</f>
        <v>1185.43</v>
      </c>
      <c r="P90" s="18">
        <f>'[1]TCE - ANEXO II - Preencher'!X99</f>
        <v>4179.58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FABIO MATOS DE MELO JUNIOR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322605</v>
      </c>
      <c r="G91" s="14">
        <f>'[1]TCE - ANEXO II - Preencher'!I100</f>
        <v>44075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1045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599.08999999999992</v>
      </c>
      <c r="N91" s="16">
        <f>'[1]TCE - ANEXO II - Preencher'!S100</f>
        <v>0</v>
      </c>
      <c r="O91" s="17">
        <f>'[1]TCE - ANEXO II - Preencher'!W100</f>
        <v>467.48</v>
      </c>
      <c r="P91" s="18">
        <f>'[1]TCE - ANEXO II - Preencher'!X100</f>
        <v>1176.6099999999999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FERNANDA BATISTA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515205</v>
      </c>
      <c r="G92" s="14">
        <f>'[1]TCE - ANEXO II - Preencher'!I101</f>
        <v>44075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1080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257.61999999999989</v>
      </c>
      <c r="N92" s="16">
        <f>'[1]TCE - ANEXO II - Preencher'!S101</f>
        <v>0</v>
      </c>
      <c r="O92" s="17">
        <f>'[1]TCE - ANEXO II - Preencher'!W101</f>
        <v>174.02</v>
      </c>
      <c r="P92" s="18">
        <f>'[1]TCE - ANEXO II - Preencher'!X101</f>
        <v>1163.5999999999999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FIGUEIRA VICTOR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3168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901.1299999999992</v>
      </c>
      <c r="N93" s="16">
        <f>'[1]TCE - ANEXO II - Preencher'!S102</f>
        <v>4130.42</v>
      </c>
      <c r="O93" s="17">
        <f>'[1]TCE - ANEXO II - Preencher'!W102</f>
        <v>1933.05</v>
      </c>
      <c r="P93" s="18">
        <f>'[1]TCE - ANEXO II - Preencher'!X102</f>
        <v>6266.4999999999991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PATRICIA FERREIRA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44075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2563.34</v>
      </c>
      <c r="N94" s="16">
        <f>'[1]TCE - ANEXO II - Preencher'!S103</f>
        <v>0</v>
      </c>
      <c r="O94" s="17">
        <f>'[1]TCE - ANEXO II - Preencher'!W103</f>
        <v>259.83999999999997</v>
      </c>
      <c r="P94" s="18">
        <f>'[1]TCE - ANEXO II - Preencher'!X103</f>
        <v>3348.5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PORTO CARREIRO COELHO CAVALCANTI DE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223208</v>
      </c>
      <c r="G95" s="14">
        <f>'[1]TCE - ANEXO II - Preencher'!I104</f>
        <v>44075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1490.07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547.07999999999993</v>
      </c>
      <c r="N95" s="16">
        <f>'[1]TCE - ANEXO II - Preencher'!S104</f>
        <v>2015.12</v>
      </c>
      <c r="O95" s="17">
        <f>'[1]TCE - ANEXO II - Preencher'!W104</f>
        <v>615.35</v>
      </c>
      <c r="P95" s="18">
        <f>'[1]TCE - ANEXO II - Preencher'!X104</f>
        <v>3436.9199999999996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FERNANDO CESAR RAMOS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515110</v>
      </c>
      <c r="G96" s="14">
        <f>'[1]TCE - ANEXO II - Preencher'!I105</f>
        <v>44075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1045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428.72</v>
      </c>
      <c r="N96" s="16">
        <f>'[1]TCE - ANEXO II - Preencher'!S105</f>
        <v>0</v>
      </c>
      <c r="O96" s="17">
        <f>'[1]TCE - ANEXO II - Preencher'!W105</f>
        <v>200.55</v>
      </c>
      <c r="P96" s="18">
        <f>'[1]TCE - ANEXO II - Preencher'!X105</f>
        <v>1273.17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FRANCISCA NOBREGA DE FIGUEIREDO</v>
      </c>
      <c r="E97" s="12" t="str">
        <f>IF('[1]TCE - ANEXO II - Preencher'!G106="4 - Assistência Odontológica","2 - Outros Profissionais da saúde",'[1]TCE - ANEXO II - Preencher'!G106)</f>
        <v>1 - Médico</v>
      </c>
      <c r="F97" s="13">
        <f>'[1]TCE - ANEXO II - Preencher'!H106</f>
        <v>225125</v>
      </c>
      <c r="G97" s="14">
        <f>'[1]TCE - ANEXO II - Preencher'!I106</f>
        <v>44075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4593.6000000000004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8821.09</v>
      </c>
      <c r="N97" s="16">
        <f>'[1]TCE - ANEXO II - Preencher'!S106</f>
        <v>6643.49</v>
      </c>
      <c r="O97" s="17">
        <f>'[1]TCE - ANEXO II - Preencher'!W106</f>
        <v>5283.43</v>
      </c>
      <c r="P97" s="18">
        <f>'[1]TCE - ANEXO II - Preencher'!X106</f>
        <v>14774.75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FRANCISCO JOAO ROSSI NETO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225125</v>
      </c>
      <c r="G98" s="14">
        <f>'[1]TCE - ANEXO II - Preencher'!I107</f>
        <v>44075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13551.099999999999</v>
      </c>
      <c r="N98" s="16">
        <f>'[1]TCE - ANEXO II - Preencher'!S107</f>
        <v>4656.18</v>
      </c>
      <c r="O98" s="17">
        <f>'[1]TCE - ANEXO II - Preencher'!W107</f>
        <v>2382.77</v>
      </c>
      <c r="P98" s="18">
        <f>'[1]TCE - ANEXO II - Preencher'!X107</f>
        <v>18992.509999999998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FRANCISCO JOSE SUASSUNA CAVALCANTI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225270</v>
      </c>
      <c r="G99" s="14">
        <f>'[1]TCE - ANEXO II - Preencher'!I108</f>
        <v>44075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1477.2099999999996</v>
      </c>
      <c r="N99" s="16">
        <f>'[1]TCE - ANEXO II - Preencher'!S108</f>
        <v>2290.69</v>
      </c>
      <c r="O99" s="17">
        <f>'[1]TCE - ANEXO II - Preencher'!W108</f>
        <v>1044.06</v>
      </c>
      <c r="P99" s="18">
        <f>'[1]TCE - ANEXO II - Preencher'!X108</f>
        <v>4307.84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GABRIELA CARACIOLO NOVAES OERTLI</v>
      </c>
      <c r="E100" s="12" t="str">
        <f>IF('[1]TCE - ANEXO II - Preencher'!G109="4 - Assistência Odontológica","2 - Outros Profissionais da saúde",'[1]TCE - ANEXO II - Preencher'!G109)</f>
        <v>1 - Médico</v>
      </c>
      <c r="F100" s="13">
        <f>'[1]TCE - ANEXO II - Preencher'!H109</f>
        <v>225125</v>
      </c>
      <c r="G100" s="14">
        <f>'[1]TCE - ANEXO II - Preencher'!I109</f>
        <v>44075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288.20000000000027</v>
      </c>
      <c r="N100" s="16">
        <f>'[1]TCE - ANEXO II - Preencher'!S109</f>
        <v>2560.73</v>
      </c>
      <c r="O100" s="17">
        <f>'[1]TCE - ANEXO II - Preencher'!W109</f>
        <v>732.92</v>
      </c>
      <c r="P100" s="18">
        <f>'[1]TCE - ANEXO II - Preencher'!X109</f>
        <v>3700.01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GABRIELA FLAESCHEN CARIBE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225125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1584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258.49999999999955</v>
      </c>
      <c r="N101" s="16">
        <f>'[1]TCE - ANEXO II - Preencher'!S110</f>
        <v>2560.73</v>
      </c>
      <c r="O101" s="17">
        <f>'[1]TCE - ANEXO II - Preencher'!W110</f>
        <v>723.01</v>
      </c>
      <c r="P101" s="18">
        <f>'[1]TCE - ANEXO II - Preencher'!X110</f>
        <v>3680.2199999999993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GEDIVALDO LUIZ DOS SANTOS JUNIOR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517410</v>
      </c>
      <c r="G102" s="14">
        <f>'[1]TCE - ANEXO II - Preencher'!I111</f>
        <v>44075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435.24</v>
      </c>
      <c r="N102" s="16">
        <f>'[1]TCE - ANEXO II - Preencher'!S111</f>
        <v>0</v>
      </c>
      <c r="O102" s="17">
        <f>'[1]TCE - ANEXO II - Preencher'!W111</f>
        <v>503.6</v>
      </c>
      <c r="P102" s="18">
        <f>'[1]TCE - ANEXO II - Preencher'!X111</f>
        <v>976.64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GERMANA MARIA FEITOZA DE ANDRADE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225125</v>
      </c>
      <c r="G103" s="14">
        <f>'[1]TCE - ANEXO II - Preencher'!I112</f>
        <v>44075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2999.97</v>
      </c>
      <c r="N103" s="16">
        <f>'[1]TCE - ANEXO II - Preencher'!S112</f>
        <v>2560.73</v>
      </c>
      <c r="O103" s="17">
        <f>'[1]TCE - ANEXO II - Preencher'!W112</f>
        <v>1687.03</v>
      </c>
      <c r="P103" s="18">
        <f>'[1]TCE - ANEXO II - Preencher'!X112</f>
        <v>5457.6699999999992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GESIKA ASSUNCAO DO NASCIMENTO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223710</v>
      </c>
      <c r="G104" s="14">
        <f>'[1]TCE - ANEXO II - Preencher'!I113</f>
        <v>44075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2720.43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6623.54</v>
      </c>
      <c r="N104" s="16">
        <f>'[1]TCE - ANEXO II - Preencher'!S113</f>
        <v>680.11</v>
      </c>
      <c r="O104" s="17">
        <f>'[1]TCE - ANEXO II - Preencher'!W113</f>
        <v>1384.19</v>
      </c>
      <c r="P104" s="18">
        <f>'[1]TCE - ANEXO II - Preencher'!X113</f>
        <v>8639.89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GEYSE MARINHO FALCAO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225125</v>
      </c>
      <c r="G105" s="14">
        <f>'[1]TCE - ANEXO II - Preencher'!I114</f>
        <v>44075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2130.15</v>
      </c>
      <c r="N105" s="16">
        <f>'[1]TCE - ANEXO II - Preencher'!S114</f>
        <v>2560.73</v>
      </c>
      <c r="O105" s="17">
        <f>'[1]TCE - ANEXO II - Preencher'!W114</f>
        <v>1630.96</v>
      </c>
      <c r="P105" s="18">
        <f>'[1]TCE - ANEXO II - Preencher'!X114</f>
        <v>4643.92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GILCENILDO DA SILVA CARDOSO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44075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379.68000000000006</v>
      </c>
      <c r="N106" s="16">
        <f>'[1]TCE - ANEXO II - Preencher'!S115</f>
        <v>0</v>
      </c>
      <c r="O106" s="17">
        <f>'[1]TCE - ANEXO II - Preencher'!W115</f>
        <v>181.31</v>
      </c>
      <c r="P106" s="18">
        <f>'[1]TCE - ANEXO II - Preencher'!X115</f>
        <v>1243.3700000000001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GILVAN MARCELINO BEZERRA SILVA JUNIOR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324115</v>
      </c>
      <c r="G107" s="14">
        <f>'[1]TCE - ANEXO II - Preencher'!I116</f>
        <v>44075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2030.47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1482.6399999999999</v>
      </c>
      <c r="N107" s="16">
        <f>'[1]TCE - ANEXO II - Preencher'!S116</f>
        <v>186.97</v>
      </c>
      <c r="O107" s="17">
        <f>'[1]TCE - ANEXO II - Preencher'!W116</f>
        <v>596.12</v>
      </c>
      <c r="P107" s="18">
        <f>'[1]TCE - ANEXO II - Preencher'!X116</f>
        <v>3103.9599999999996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GISELMA LEITE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223505</v>
      </c>
      <c r="G108" s="14">
        <f>'[1]TCE - ANEXO II - Preencher'!I117</f>
        <v>44075</v>
      </c>
      <c r="H108" s="13" t="str">
        <f>'[1]TCE - ANEXO II - Preencher'!J117</f>
        <v>2 - Diarista</v>
      </c>
      <c r="I108" s="13">
        <f>'[1]TCE - ANEXO II - Preencher'!K117</f>
        <v>40</v>
      </c>
      <c r="J108" s="15">
        <f>'[1]TCE - ANEXO II - Preencher'!L117</f>
        <v>0</v>
      </c>
      <c r="K108" s="15">
        <f>'[1]TCE - ANEXO II - Preencher'!P117</f>
        <v>4171.8100000000004</v>
      </c>
      <c r="L108" s="15">
        <f>'[1]TCE - ANEXO II - Preencher'!Q117</f>
        <v>0</v>
      </c>
      <c r="M108" s="15">
        <f>'[1]TCE - ANEXO II - Preencher'!R117</f>
        <v>297.09999999999945</v>
      </c>
      <c r="N108" s="16">
        <f>'[1]TCE - ANEXO II - Preencher'!S117</f>
        <v>0</v>
      </c>
      <c r="O108" s="17">
        <f>'[1]TCE - ANEXO II - Preencher'!W117</f>
        <v>4209.95</v>
      </c>
      <c r="P108" s="18">
        <f>'[1]TCE - ANEXO II - Preencher'!X117</f>
        <v>258.96000000000004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GLEICIANE CRISTINA LIMA DOS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411010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2950.64</v>
      </c>
      <c r="N109" s="16">
        <f>'[1]TCE - ANEXO II - Preencher'!S118</f>
        <v>0</v>
      </c>
      <c r="O109" s="17">
        <f>'[1]TCE - ANEXO II - Preencher'!W118</f>
        <v>209.51</v>
      </c>
      <c r="P109" s="18">
        <f>'[1]TCE - ANEXO II - Preencher'!X118</f>
        <v>3786.13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GLEINE PINHEIRO SANTOS BARROS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225124</v>
      </c>
      <c r="G110" s="14">
        <f>'[1]TCE - ANEXO II - Preencher'!I119</f>
        <v>44075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3168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677.60000000000036</v>
      </c>
      <c r="N110" s="16">
        <f>'[1]TCE - ANEXO II - Preencher'!S119</f>
        <v>4042.79</v>
      </c>
      <c r="O110" s="17">
        <f>'[1]TCE - ANEXO II - Preencher'!W119</f>
        <v>1772.42</v>
      </c>
      <c r="P110" s="18">
        <f>'[1]TCE - ANEXO II - Preencher'!X119</f>
        <v>6115.97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GLORIA CONCEICAO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413115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1337.79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299.13000000000011</v>
      </c>
      <c r="N111" s="16">
        <f>'[1]TCE - ANEXO II - Preencher'!S120</f>
        <v>0</v>
      </c>
      <c r="O111" s="17">
        <f>'[1]TCE - ANEXO II - Preencher'!W120</f>
        <v>271.83</v>
      </c>
      <c r="P111" s="18">
        <f>'[1]TCE - ANEXO II - Preencher'!X120</f>
        <v>1365.0900000000001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HEMERSON DINIZ ADRIANO DE SOUZA</v>
      </c>
      <c r="E112" s="12" t="str">
        <f>IF('[1]TCE - ANEXO II - Preencher'!G121="4 - Assistência Odontológica","2 - Outros Profissionais da saúde",'[1]TCE - ANEXO II - Preencher'!G121)</f>
        <v>1 - Médico</v>
      </c>
      <c r="F112" s="13">
        <f>'[1]TCE - ANEXO II - Preencher'!H121</f>
        <v>225125</v>
      </c>
      <c r="G112" s="14">
        <f>'[1]TCE - ANEXO II - Preencher'!I121</f>
        <v>44075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264</v>
      </c>
      <c r="K112" s="15">
        <f>'[1]TCE - ANEXO II - Preencher'!P121</f>
        <v>11547.39</v>
      </c>
      <c r="L112" s="15">
        <f>'[1]TCE - ANEXO II - Preencher'!Q121</f>
        <v>896.5</v>
      </c>
      <c r="M112" s="15">
        <f>'[1]TCE - ANEXO II - Preencher'!R121</f>
        <v>2421.5400000000013</v>
      </c>
      <c r="N112" s="16">
        <f>'[1]TCE - ANEXO II - Preencher'!S121</f>
        <v>183.27</v>
      </c>
      <c r="O112" s="17">
        <f>'[1]TCE - ANEXO II - Preencher'!W121</f>
        <v>12642.18</v>
      </c>
      <c r="P112" s="18">
        <f>'[1]TCE - ANEXO II - Preencher'!X121</f>
        <v>2670.5200000000004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HERALDO HENRIQUE DE ARRUDA JUNIOR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521130</v>
      </c>
      <c r="G113" s="14">
        <f>'[1]TCE - ANEXO II - Preencher'!I122</f>
        <v>44075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1045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299.71000000000004</v>
      </c>
      <c r="N113" s="16">
        <f>'[1]TCE - ANEXO II - Preencher'!S122</f>
        <v>0</v>
      </c>
      <c r="O113" s="17">
        <f>'[1]TCE - ANEXO II - Preencher'!W122</f>
        <v>441.85</v>
      </c>
      <c r="P113" s="18">
        <f>'[1]TCE - ANEXO II - Preencher'!X122</f>
        <v>902.86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HEVERTON CESAR DA SILVA RAMOS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223505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2055.94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1363.64</v>
      </c>
      <c r="N114" s="16">
        <f>'[1]TCE - ANEXO II - Preencher'!S123</f>
        <v>513.99</v>
      </c>
      <c r="O114" s="17">
        <f>'[1]TCE - ANEXO II - Preencher'!W123</f>
        <v>538.17999999999995</v>
      </c>
      <c r="P114" s="18">
        <f>'[1]TCE - ANEXO II - Preencher'!X123</f>
        <v>3395.39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IDEILDO RIBEIRO TOZER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44075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940.5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365.76</v>
      </c>
      <c r="N115" s="16">
        <f>'[1]TCE - ANEXO II - Preencher'!S124</f>
        <v>0</v>
      </c>
      <c r="O115" s="17">
        <f>'[1]TCE - ANEXO II - Preencher'!W124</f>
        <v>188.47</v>
      </c>
      <c r="P115" s="18">
        <f>'[1]TCE - ANEXO II - Preencher'!X124</f>
        <v>1117.79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IRANDI MARQUES DE MELO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515110</v>
      </c>
      <c r="G116" s="14">
        <f>'[1]TCE - ANEXO II - Preencher'!I125</f>
        <v>44075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560.16000000000008</v>
      </c>
      <c r="N116" s="16">
        <f>'[1]TCE - ANEXO II - Preencher'!S125</f>
        <v>0</v>
      </c>
      <c r="O116" s="17">
        <f>'[1]TCE - ANEXO II - Preencher'!W125</f>
        <v>217.07</v>
      </c>
      <c r="P116" s="18">
        <f>'[1]TCE - ANEXO II - Preencher'!X125</f>
        <v>1388.0900000000001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ISABELA VITA BEZERRA DANTAS GALINDO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324115</v>
      </c>
      <c r="G117" s="14">
        <f>'[1]TCE - ANEXO II - Preencher'!I126</f>
        <v>44075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2030.47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1245.3600000000001</v>
      </c>
      <c r="N117" s="16">
        <f>'[1]TCE - ANEXO II - Preencher'!S126</f>
        <v>203.05</v>
      </c>
      <c r="O117" s="17">
        <f>'[1]TCE - ANEXO II - Preencher'!W126</f>
        <v>522.01</v>
      </c>
      <c r="P117" s="18">
        <f>'[1]TCE - ANEXO II - Preencher'!X126</f>
        <v>2956.87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IVISON MEIRELES MONTEIRO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514225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647.20000000000005</v>
      </c>
      <c r="N118" s="16">
        <f>'[1]TCE - ANEXO II - Preencher'!S127</f>
        <v>0</v>
      </c>
      <c r="O118" s="17">
        <f>'[1]TCE - ANEXO II - Preencher'!W127</f>
        <v>224.14</v>
      </c>
      <c r="P118" s="18">
        <f>'[1]TCE - ANEXO II - Preencher'!X127</f>
        <v>1468.06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JACKELINE DA SILVA PIRES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411010</v>
      </c>
      <c r="G119" s="14">
        <f>'[1]TCE - ANEXO II - Preencher'!I128</f>
        <v>44075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1321.42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70.480000000000018</v>
      </c>
      <c r="N119" s="16">
        <f>'[1]TCE - ANEXO II - Preencher'!S128</f>
        <v>0</v>
      </c>
      <c r="O119" s="17">
        <f>'[1]TCE - ANEXO II - Preencher'!W128</f>
        <v>562.36</v>
      </c>
      <c r="P119" s="18">
        <f>'[1]TCE - ANEXO II - Preencher'!X128</f>
        <v>829.54000000000008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JACKSON DA SILVA PIRES NETO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317210</v>
      </c>
      <c r="G120" s="14">
        <f>'[1]TCE - ANEXO II - Preencher'!I129</f>
        <v>44075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1683.59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426.41000000000008</v>
      </c>
      <c r="N120" s="16">
        <f>'[1]TCE - ANEXO II - Preencher'!S129</f>
        <v>0</v>
      </c>
      <c r="O120" s="17">
        <f>'[1]TCE - ANEXO II - Preencher'!W129</f>
        <v>804.82</v>
      </c>
      <c r="P120" s="18">
        <f>'[1]TCE - ANEXO II - Preencher'!X129</f>
        <v>1305.1799999999998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JAILSON GOMES DA COSTA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44075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428.6099999999999</v>
      </c>
      <c r="N121" s="16">
        <f>'[1]TCE - ANEXO II - Preencher'!S130</f>
        <v>0</v>
      </c>
      <c r="O121" s="17">
        <f>'[1]TCE - ANEXO II - Preencher'!W130</f>
        <v>208.65</v>
      </c>
      <c r="P121" s="18">
        <f>'[1]TCE - ANEXO II - Preencher'!X130</f>
        <v>1264.9599999999998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JAILSON SOUZA DE CARVALHO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782320</v>
      </c>
      <c r="G122" s="14">
        <f>'[1]TCE - ANEXO II - Preencher'!I131</f>
        <v>44075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1424.23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3307.0400000000004</v>
      </c>
      <c r="N122" s="16">
        <f>'[1]TCE - ANEXO II - Preencher'!S131</f>
        <v>0</v>
      </c>
      <c r="O122" s="17">
        <f>'[1]TCE - ANEXO II - Preencher'!W131</f>
        <v>267.19</v>
      </c>
      <c r="P122" s="18">
        <f>'[1]TCE - ANEXO II - Preencher'!X131</f>
        <v>4464.0800000000008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JAILTON JUNIOR MACEDO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782320</v>
      </c>
      <c r="G123" s="14">
        <f>'[1]TCE - ANEXO II - Preencher'!I132</f>
        <v>44075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1424.23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934.05000000000018</v>
      </c>
      <c r="N123" s="16">
        <f>'[1]TCE - ANEXO II - Preencher'!S132</f>
        <v>0</v>
      </c>
      <c r="O123" s="17">
        <f>'[1]TCE - ANEXO II - Preencher'!W132</f>
        <v>674.78</v>
      </c>
      <c r="P123" s="18">
        <f>'[1]TCE - ANEXO II - Preencher'!X132</f>
        <v>1683.5000000000002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JAIR MACIEL DE OLIVEIRA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782320</v>
      </c>
      <c r="G124" s="14">
        <f>'[1]TCE - ANEXO II - Preencher'!I133</f>
        <v>44075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1424.23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482.46000000000004</v>
      </c>
      <c r="N124" s="16">
        <f>'[1]TCE - ANEXO II - Preencher'!S133</f>
        <v>0</v>
      </c>
      <c r="O124" s="17">
        <f>'[1]TCE - ANEXO II - Preencher'!W133</f>
        <v>269.85000000000002</v>
      </c>
      <c r="P124" s="18">
        <f>'[1]TCE - ANEXO II - Preencher'!X133</f>
        <v>1636.8400000000001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JAIRO DA SILVA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44075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586.57999999999993</v>
      </c>
      <c r="N125" s="16">
        <f>'[1]TCE - ANEXO II - Preencher'!S134</f>
        <v>0</v>
      </c>
      <c r="O125" s="17">
        <f>'[1]TCE - ANEXO II - Preencher'!W134</f>
        <v>228.12</v>
      </c>
      <c r="P125" s="18">
        <f>'[1]TCE - ANEXO II - Preencher'!X134</f>
        <v>1403.46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JAKIELE BEM GOMES</v>
      </c>
      <c r="E126" s="12" t="str">
        <f>IF('[1]TCE - ANEXO II - Preencher'!G135="4 - Assistência Odontológica","2 - Outros Profissionais da saúde",'[1]TCE - ANEXO II - Preencher'!G135)</f>
        <v>1 - Médico</v>
      </c>
      <c r="F126" s="13">
        <f>'[1]TCE - ANEXO II - Preencher'!H135</f>
        <v>225125</v>
      </c>
      <c r="G126" s="14">
        <f>'[1]TCE - ANEXO II - Preencher'!I135</f>
        <v>44075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3168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515.86000000000058</v>
      </c>
      <c r="N126" s="16">
        <f>'[1]TCE - ANEXO II - Preencher'!S135</f>
        <v>4386.16</v>
      </c>
      <c r="O126" s="17">
        <f>'[1]TCE - ANEXO II - Preencher'!W135</f>
        <v>1866.87</v>
      </c>
      <c r="P126" s="18">
        <f>'[1]TCE - ANEXO II - Preencher'!X135</f>
        <v>6203.1500000000005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JANAINA BARBOSA DE FRAGA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44075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522.5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831.40000000000009</v>
      </c>
      <c r="N127" s="16">
        <f>'[1]TCE - ANEXO II - Preencher'!S136</f>
        <v>0</v>
      </c>
      <c r="O127" s="17">
        <f>'[1]TCE - ANEXO II - Preencher'!W136</f>
        <v>602.96</v>
      </c>
      <c r="P127" s="18">
        <f>'[1]TCE - ANEXO II - Preencher'!X136</f>
        <v>750.94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JENNIFFER PACHECO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44075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544.29999999999995</v>
      </c>
      <c r="N128" s="16">
        <f>'[1]TCE - ANEXO II - Preencher'!S137</f>
        <v>0</v>
      </c>
      <c r="O128" s="17">
        <f>'[1]TCE - ANEXO II - Preencher'!W137</f>
        <v>225.68</v>
      </c>
      <c r="P128" s="18">
        <f>'[1]TCE - ANEXO II - Preencher'!X137</f>
        <v>1363.62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JESSICA FERNANDES DE LIMA</v>
      </c>
      <c r="E129" s="12" t="str">
        <f>IF('[1]TCE - ANEXO II - Preencher'!G138="4 - Assistência Odontológica","2 - Outros Profissionais da saúde",'[1]TCE - ANEXO II - Preencher'!G138)</f>
        <v>1 - Médico</v>
      </c>
      <c r="F129" s="13">
        <f>'[1]TCE - ANEXO II - Preencher'!H138</f>
        <v>225125</v>
      </c>
      <c r="G129" s="14">
        <f>'[1]TCE - ANEXO II - Preencher'!I138</f>
        <v>44075</v>
      </c>
      <c r="H129" s="13" t="str">
        <f>'[1]TCE - ANEXO II - Preencher'!J138</f>
        <v>1 - Plantonista</v>
      </c>
      <c r="I129" s="13">
        <f>'[1]TCE - ANEXO II - Preencher'!K138</f>
        <v>12</v>
      </c>
      <c r="J129" s="15">
        <f>'[1]TCE - ANEXO II - Preencher'!L138</f>
        <v>1584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2259.37</v>
      </c>
      <c r="N129" s="16">
        <f>'[1]TCE - ANEXO II - Preencher'!S138</f>
        <v>2034.96</v>
      </c>
      <c r="O129" s="17">
        <f>'[1]TCE - ANEXO II - Preencher'!W138</f>
        <v>1404.51</v>
      </c>
      <c r="P129" s="18">
        <f>'[1]TCE - ANEXO II - Preencher'!X138</f>
        <v>4473.82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JESSIKA LIMA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44075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975.33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436.49999999999989</v>
      </c>
      <c r="N130" s="16">
        <f>'[1]TCE - ANEXO II - Preencher'!S139</f>
        <v>0</v>
      </c>
      <c r="O130" s="17">
        <f>'[1]TCE - ANEXO II - Preencher'!W139</f>
        <v>182.9</v>
      </c>
      <c r="P130" s="18">
        <f>'[1]TCE - ANEXO II - Preencher'!X139</f>
        <v>1228.9299999999998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JOABE GOMES DO NASCIMENTO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517410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481.1400000000001</v>
      </c>
      <c r="N131" s="16">
        <f>'[1]TCE - ANEXO II - Preencher'!S140</f>
        <v>0</v>
      </c>
      <c r="O131" s="17">
        <f>'[1]TCE - ANEXO II - Preencher'!W140</f>
        <v>538.80999999999995</v>
      </c>
      <c r="P131" s="18">
        <f>'[1]TCE - ANEXO II - Preencher'!X140</f>
        <v>987.33000000000015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JOAO ALBERICO OLIVEIRA DE ARAUJO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324115</v>
      </c>
      <c r="G132" s="14">
        <f>'[1]TCE - ANEXO II - Preencher'!I141</f>
        <v>44075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2030.47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1114.9599999999998</v>
      </c>
      <c r="N132" s="16">
        <f>'[1]TCE - ANEXO II - Preencher'!S141</f>
        <v>200</v>
      </c>
      <c r="O132" s="17">
        <f>'[1]TCE - ANEXO II - Preencher'!W141</f>
        <v>428.9</v>
      </c>
      <c r="P132" s="18">
        <f>'[1]TCE - ANEXO II - Preencher'!X141</f>
        <v>2916.5299999999997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JOAO ALEXANDRE ALVES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951105</v>
      </c>
      <c r="G133" s="14">
        <f>'[1]TCE - ANEXO II - Preencher'!I142</f>
        <v>44075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1271.69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381.51</v>
      </c>
      <c r="N133" s="16">
        <f>'[1]TCE - ANEXO II - Preencher'!S142</f>
        <v>0</v>
      </c>
      <c r="O133" s="17">
        <f>'[1]TCE - ANEXO II - Preencher'!W142</f>
        <v>224.53</v>
      </c>
      <c r="P133" s="18">
        <f>'[1]TCE - ANEXO II - Preencher'!X142</f>
        <v>1428.67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JOAO BOSCO BARRETO COUTO NETO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44075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958.16999999999962</v>
      </c>
      <c r="N134" s="16">
        <f>'[1]TCE - ANEXO II - Preencher'!S143</f>
        <v>2560.73</v>
      </c>
      <c r="O134" s="17">
        <f>'[1]TCE - ANEXO II - Preencher'!W143</f>
        <v>957.15</v>
      </c>
      <c r="P134" s="18">
        <f>'[1]TCE - ANEXO II - Preencher'!X143</f>
        <v>4145.75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JOAO GABRIEL CARNEIRO DE LIRA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766420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2571.0500000000002</v>
      </c>
      <c r="N135" s="16">
        <f>'[1]TCE - ANEXO II - Preencher'!S144</f>
        <v>0</v>
      </c>
      <c r="O135" s="17">
        <f>'[1]TCE - ANEXO II - Preencher'!W144</f>
        <v>485.01</v>
      </c>
      <c r="P135" s="18">
        <f>'[1]TCE - ANEXO II - Preencher'!X144</f>
        <v>3131.04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JOCASTRA MARIA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513430</v>
      </c>
      <c r="G136" s="14">
        <f>'[1]TCE - ANEXO II - Preencher'!I145</f>
        <v>44075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100.86999999999989</v>
      </c>
      <c r="N136" s="16">
        <f>'[1]TCE - ANEXO II - Preencher'!S145</f>
        <v>0</v>
      </c>
      <c r="O136" s="17">
        <f>'[1]TCE - ANEXO II - Preencher'!W145</f>
        <v>481.68</v>
      </c>
      <c r="P136" s="18">
        <f>'[1]TCE - ANEXO II - Preencher'!X145</f>
        <v>664.18999999999983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JOSE VICENTE FERREIRA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766420</v>
      </c>
      <c r="G137" s="14">
        <f>'[1]TCE - ANEXO II - Preencher'!I146</f>
        <v>44075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716.6400000000001</v>
      </c>
      <c r="N137" s="16">
        <f>'[1]TCE - ANEXO II - Preencher'!S146</f>
        <v>0</v>
      </c>
      <c r="O137" s="17">
        <f>'[1]TCE - ANEXO II - Preencher'!W146</f>
        <v>148.47999999999999</v>
      </c>
      <c r="P137" s="18">
        <f>'[1]TCE - ANEXO II - Preencher'!X146</f>
        <v>1613.16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JOSE WELLINGTON DA SILVA PEREIRA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44075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2415.42</v>
      </c>
      <c r="N138" s="16">
        <f>'[1]TCE - ANEXO II - Preencher'!S147</f>
        <v>0</v>
      </c>
      <c r="O138" s="17">
        <f>'[1]TCE - ANEXO II - Preencher'!W147</f>
        <v>573.73</v>
      </c>
      <c r="P138" s="18">
        <f>'[1]TCE - ANEXO II - Preencher'!X147</f>
        <v>2886.69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JOSELI CAVALCANTE DE ANDRADE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44075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688.57999999999993</v>
      </c>
      <c r="N139" s="16">
        <f>'[1]TCE - ANEXO II - Preencher'!S148</f>
        <v>0</v>
      </c>
      <c r="O139" s="17">
        <f>'[1]TCE - ANEXO II - Preencher'!W148</f>
        <v>255.67</v>
      </c>
      <c r="P139" s="18">
        <f>'[1]TCE - ANEXO II - Preencher'!X148</f>
        <v>1477.9099999999999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JOSETE ALVES DO AMARAL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225125</v>
      </c>
      <c r="G140" s="14">
        <f>'[1]TCE - ANEXO II - Preencher'!I149</f>
        <v>44075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3168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13658.760000000002</v>
      </c>
      <c r="N140" s="16">
        <f>'[1]TCE - ANEXO II - Preencher'!S149</f>
        <v>4298.53</v>
      </c>
      <c r="O140" s="17">
        <f>'[1]TCE - ANEXO II - Preencher'!W149</f>
        <v>2427.48</v>
      </c>
      <c r="P140" s="18">
        <f>'[1]TCE - ANEXO II - Preencher'!X149</f>
        <v>18697.810000000001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JOYCE DOS SANTOS SOARES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411010</v>
      </c>
      <c r="G141" s="14">
        <f>'[1]TCE - ANEXO II - Preencher'!I150</f>
        <v>44075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1609.51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3407.8199999999997</v>
      </c>
      <c r="N141" s="16">
        <f>'[1]TCE - ANEXO II - Preencher'!S150</f>
        <v>0</v>
      </c>
      <c r="O141" s="17">
        <f>'[1]TCE - ANEXO II - Preencher'!W150</f>
        <v>221.25</v>
      </c>
      <c r="P141" s="18">
        <f>'[1]TCE - ANEXO II - Preencher'!X150</f>
        <v>4796.08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JULIANA JOSEFA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44075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2624.72</v>
      </c>
      <c r="N142" s="16">
        <f>'[1]TCE - ANEXO II - Preencher'!S151</f>
        <v>0</v>
      </c>
      <c r="O142" s="17">
        <f>'[1]TCE - ANEXO II - Preencher'!W151</f>
        <v>201.93</v>
      </c>
      <c r="P142" s="18">
        <f>'[1]TCE - ANEXO II - Preencher'!X151</f>
        <v>3467.79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JULIANA TAVARES LINS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44075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2055.94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1841.7299999999996</v>
      </c>
      <c r="N143" s="16">
        <f>'[1]TCE - ANEXO II - Preencher'!S152</f>
        <v>627.07000000000005</v>
      </c>
      <c r="O143" s="17">
        <f>'[1]TCE - ANEXO II - Preencher'!W152</f>
        <v>672.73</v>
      </c>
      <c r="P143" s="18">
        <f>'[1]TCE - ANEXO II - Preencher'!X152</f>
        <v>3852.0099999999998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JULIO CEZAR ALVES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515110</v>
      </c>
      <c r="G144" s="14">
        <f>'[1]TCE - ANEXO II - Preencher'!I153</f>
        <v>44075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404.34999999999991</v>
      </c>
      <c r="N144" s="16">
        <f>'[1]TCE - ANEXO II - Preencher'!S153</f>
        <v>0</v>
      </c>
      <c r="O144" s="17">
        <f>'[1]TCE - ANEXO II - Preencher'!W153</f>
        <v>503.72</v>
      </c>
      <c r="P144" s="18">
        <f>'[1]TCE - ANEXO II - Preencher'!X153</f>
        <v>945.62999999999988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KATIA LIMA BELISARIO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44075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34.83</v>
      </c>
      <c r="K145" s="15">
        <f>'[1]TCE - ANEXO II - Preencher'!P154</f>
        <v>1751.88</v>
      </c>
      <c r="L145" s="15">
        <f>'[1]TCE - ANEXO II - Preencher'!Q154</f>
        <v>627</v>
      </c>
      <c r="M145" s="15">
        <f>'[1]TCE - ANEXO II - Preencher'!R154</f>
        <v>206</v>
      </c>
      <c r="N145" s="16">
        <f>'[1]TCE - ANEXO II - Preencher'!S154</f>
        <v>0</v>
      </c>
      <c r="O145" s="17">
        <f>'[1]TCE - ANEXO II - Preencher'!W154</f>
        <v>2492.2800000000002</v>
      </c>
      <c r="P145" s="18">
        <f>'[1]TCE - ANEXO II - Preencher'!X154</f>
        <v>127.42999999999984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KELLY BATISTA DE FREITAS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521130</v>
      </c>
      <c r="G146" s="14">
        <f>'[1]TCE - ANEXO II - Preencher'!I155</f>
        <v>44075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870.83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406.30000000000007</v>
      </c>
      <c r="N146" s="16">
        <f>'[1]TCE - ANEXO II - Preencher'!S155</f>
        <v>0</v>
      </c>
      <c r="O146" s="17">
        <f>'[1]TCE - ANEXO II - Preencher'!W155</f>
        <v>184.41</v>
      </c>
      <c r="P146" s="18">
        <f>'[1]TCE - ANEXO II - Preencher'!X155</f>
        <v>1092.72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KLEITON JORGE GOMES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44075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269.56999999999994</v>
      </c>
      <c r="N147" s="16">
        <f>'[1]TCE - ANEXO II - Preencher'!S156</f>
        <v>0</v>
      </c>
      <c r="O147" s="17">
        <f>'[1]TCE - ANEXO II - Preencher'!W156</f>
        <v>603.87</v>
      </c>
      <c r="P147" s="18">
        <f>'[1]TCE - ANEXO II - Preencher'!X156</f>
        <v>710.69999999999993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LAIANE DE OLIVEIRA MONTEIRO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351605</v>
      </c>
      <c r="G148" s="14">
        <f>'[1]TCE - ANEXO II - Preencher'!I157</f>
        <v>44075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1493.78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74.690000000000055</v>
      </c>
      <c r="N148" s="16">
        <f>'[1]TCE - ANEXO II - Preencher'!S157</f>
        <v>0</v>
      </c>
      <c r="O148" s="17">
        <f>'[1]TCE - ANEXO II - Preencher'!W157</f>
        <v>619.54</v>
      </c>
      <c r="P148" s="18">
        <f>'[1]TCE - ANEXO II - Preencher'!X157</f>
        <v>948.93000000000006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LARISSA MARIA CABRAL MEDEIROS</v>
      </c>
      <c r="E149" s="12" t="str">
        <f>IF('[1]TCE - ANEXO II - Preencher'!G158="4 - Assistência Odontológica","2 - Outros Profissionais da saúde",'[1]TCE - ANEXO II - Preencher'!G158)</f>
        <v>1 - Médico</v>
      </c>
      <c r="F149" s="13">
        <f>'[1]TCE - ANEXO II - Preencher'!H158</f>
        <v>225125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4752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13170.94</v>
      </c>
      <c r="N149" s="16">
        <f>'[1]TCE - ANEXO II - Preencher'!S158</f>
        <v>6832.15</v>
      </c>
      <c r="O149" s="17">
        <f>'[1]TCE - ANEXO II - Preencher'!W158</f>
        <v>2641.31</v>
      </c>
      <c r="P149" s="18">
        <f>'[1]TCE - ANEXO II - Preencher'!X158</f>
        <v>22113.780000000002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LEDA MARIA DE ALBUQUERQUE GONDIM</v>
      </c>
      <c r="E150" s="12" t="str">
        <f>IF('[1]TCE - ANEXO II - Preencher'!G159="4 - Assistência Odontológica","2 - Outros Profissionais da saúde",'[1]TCE - ANEXO II - Preencher'!G159)</f>
        <v>1 - Médico</v>
      </c>
      <c r="F150" s="13">
        <f>'[1]TCE - ANEXO II - Preencher'!H159</f>
        <v>225125</v>
      </c>
      <c r="G150" s="14">
        <f>'[1]TCE - ANEXO II - Preencher'!I159</f>
        <v>44075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1161.5999999999999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76.630000000000109</v>
      </c>
      <c r="N150" s="16">
        <f>'[1]TCE - ANEXO II - Preencher'!S159</f>
        <v>2257.5500000000002</v>
      </c>
      <c r="O150" s="17">
        <f>'[1]TCE - ANEXO II - Preencher'!W159</f>
        <v>778.98</v>
      </c>
      <c r="P150" s="18">
        <f>'[1]TCE - ANEXO II - Preencher'!X159</f>
        <v>2716.8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LENIDALVA RODRIGUES DO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3489.74</v>
      </c>
      <c r="N151" s="16">
        <f>'[1]TCE - ANEXO II - Preencher'!S160</f>
        <v>0</v>
      </c>
      <c r="O151" s="17">
        <f>'[1]TCE - ANEXO II - Preencher'!W160</f>
        <v>164.09</v>
      </c>
      <c r="P151" s="18">
        <f>'[1]TCE - ANEXO II - Preencher'!X160</f>
        <v>4370.6499999999996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LEONARDO DE OLIVEIRA MEDEIROS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44075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3168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1976.4700000000003</v>
      </c>
      <c r="N152" s="16">
        <f>'[1]TCE - ANEXO II - Preencher'!S161</f>
        <v>4298.53</v>
      </c>
      <c r="O152" s="17">
        <f>'[1]TCE - ANEXO II - Preencher'!W161</f>
        <v>2247.61</v>
      </c>
      <c r="P152" s="18">
        <f>'[1]TCE - ANEXO II - Preencher'!X161</f>
        <v>7195.3899999999994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LIDIA MARQUES DE CASTRO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44075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1015.5999999999999</v>
      </c>
      <c r="N153" s="16">
        <f>'[1]TCE - ANEXO II - Preencher'!S162</f>
        <v>0</v>
      </c>
      <c r="O153" s="17">
        <f>'[1]TCE - ANEXO II - Preencher'!W162</f>
        <v>253.37</v>
      </c>
      <c r="P153" s="18">
        <f>'[1]TCE - ANEXO II - Preencher'!X162</f>
        <v>1807.23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LIDIANE MARQUES DE CASTRO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44075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1045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382.6400000000001</v>
      </c>
      <c r="N154" s="16">
        <f>'[1]TCE - ANEXO II - Preencher'!S163</f>
        <v>0</v>
      </c>
      <c r="O154" s="17">
        <f>'[1]TCE - ANEXO II - Preencher'!W163</f>
        <v>150.84</v>
      </c>
      <c r="P154" s="18">
        <f>'[1]TCE - ANEXO II - Preencher'!X163</f>
        <v>1276.8000000000002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LILIAN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411010</v>
      </c>
      <c r="G155" s="14">
        <f>'[1]TCE - ANEXO II - Preencher'!I164</f>
        <v>44075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563.04999999999995</v>
      </c>
      <c r="N155" s="16">
        <f>'[1]TCE - ANEXO II - Preencher'!S164</f>
        <v>0</v>
      </c>
      <c r="O155" s="17">
        <f>'[1]TCE - ANEXO II - Preencher'!W164</f>
        <v>532.73</v>
      </c>
      <c r="P155" s="18">
        <f>'[1]TCE - ANEXO II - Preencher'!X164</f>
        <v>1075.32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LUANNA  ALESANDRA MONTEIRO DE OLIVEIRA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411010</v>
      </c>
      <c r="G156" s="14">
        <f>'[1]TCE - ANEXO II - Preencher'!I165</f>
        <v>44075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366.53</v>
      </c>
      <c r="N156" s="16">
        <f>'[1]TCE - ANEXO II - Preencher'!S165</f>
        <v>0</v>
      </c>
      <c r="O156" s="17">
        <f>'[1]TCE - ANEXO II - Preencher'!W165</f>
        <v>505.43</v>
      </c>
      <c r="P156" s="18">
        <f>'[1]TCE - ANEXO II - Preencher'!X165</f>
        <v>906.09999999999991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LUCAS CABRAL SOARES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411010</v>
      </c>
      <c r="G157" s="14">
        <f>'[1]TCE - ANEXO II - Preencher'!I166</f>
        <v>44075</v>
      </c>
      <c r="H157" s="13" t="str">
        <f>'[1]TCE - ANEXO II - Preencher'!J166</f>
        <v>2 - Diarista</v>
      </c>
      <c r="I157" s="13">
        <f>'[1]TCE - ANEXO II - Preencher'!K166</f>
        <v>20</v>
      </c>
      <c r="J157" s="15">
        <f>'[1]TCE - ANEXO II - Preencher'!L166</f>
        <v>522.5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6.3400000000000318</v>
      </c>
      <c r="N157" s="16">
        <f>'[1]TCE - ANEXO II - Preencher'!S166</f>
        <v>0</v>
      </c>
      <c r="O157" s="17">
        <f>'[1]TCE - ANEXO II - Preencher'!W166</f>
        <v>73.77</v>
      </c>
      <c r="P157" s="18">
        <f>'[1]TCE - ANEXO II - Preencher'!X166</f>
        <v>455.07000000000005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LUCIANA GUILHERMINO DE MELO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322415</v>
      </c>
      <c r="G158" s="14">
        <f>'[1]TCE - ANEXO II - Preencher'!I167</f>
        <v>44075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261.25</v>
      </c>
      <c r="N158" s="16">
        <f>'[1]TCE - ANEXO II - Preencher'!S167</f>
        <v>0</v>
      </c>
      <c r="O158" s="17">
        <f>'[1]TCE - ANEXO II - Preencher'!W167</f>
        <v>440.65</v>
      </c>
      <c r="P158" s="18">
        <f>'[1]TCE - ANEXO II - Preencher'!X167</f>
        <v>865.6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LUCIANA SILVA PEREIRA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223505</v>
      </c>
      <c r="G159" s="14">
        <f>'[1]TCE - ANEXO II - Preencher'!I168</f>
        <v>44075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1987.41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1104.6500000000001</v>
      </c>
      <c r="N159" s="16">
        <f>'[1]TCE - ANEXO II - Preencher'!S168</f>
        <v>906.17</v>
      </c>
      <c r="O159" s="17">
        <f>'[1]TCE - ANEXO II - Preencher'!W168</f>
        <v>629.15</v>
      </c>
      <c r="P159" s="18">
        <f>'[1]TCE - ANEXO II - Preencher'!X168</f>
        <v>3369.0800000000004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LUCIENE FERREIRA DE LIMA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44075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308.77</v>
      </c>
      <c r="N160" s="16">
        <f>'[1]TCE - ANEXO II - Preencher'!S169</f>
        <v>0</v>
      </c>
      <c r="O160" s="17">
        <f>'[1]TCE - ANEXO II - Preencher'!W169</f>
        <v>210.13</v>
      </c>
      <c r="P160" s="18">
        <f>'[1]TCE - ANEXO II - Preencher'!X169</f>
        <v>1143.6399999999999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MAGDA MARIA APOLINARIO BARBOSA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4752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20977.879999999997</v>
      </c>
      <c r="N161" s="16">
        <f>'[1]TCE - ANEXO II - Preencher'!S170</f>
        <v>6832.13</v>
      </c>
      <c r="O161" s="17">
        <f>'[1]TCE - ANEXO II - Preencher'!W170</f>
        <v>4274.47</v>
      </c>
      <c r="P161" s="18">
        <f>'[1]TCE - ANEXO II - Preencher'!X170</f>
        <v>28287.539999999997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MANUELA DE MELO RIBEIRO PARANHOS AGRA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2851.2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2275.6999999999998</v>
      </c>
      <c r="N162" s="16">
        <f>'[1]TCE - ANEXO II - Preencher'!S171</f>
        <v>4098.84</v>
      </c>
      <c r="O162" s="17">
        <f>'[1]TCE - ANEXO II - Preencher'!W171</f>
        <v>2398.7800000000002</v>
      </c>
      <c r="P162" s="18">
        <f>'[1]TCE - ANEXO II - Preencher'!X171</f>
        <v>6826.9599999999991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MARCELA CAVALCANTE DA ROCHA LE├O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225125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1584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616.87999999999965</v>
      </c>
      <c r="N163" s="16">
        <f>'[1]TCE - ANEXO II - Preencher'!S172</f>
        <v>2290.69</v>
      </c>
      <c r="O163" s="17">
        <f>'[1]TCE - ANEXO II - Preencher'!W172</f>
        <v>759.15</v>
      </c>
      <c r="P163" s="18">
        <f>'[1]TCE - ANEXO II - Preencher'!X172</f>
        <v>3732.4199999999996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MARCELO FOERSTER D ASSUNCAO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223208</v>
      </c>
      <c r="G164" s="14">
        <f>'[1]TCE - ANEXO II - Preencher'!I173</f>
        <v>44075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1596.5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333.36999999999989</v>
      </c>
      <c r="N164" s="16">
        <f>'[1]TCE - ANEXO II - Preencher'!S173</f>
        <v>1837.63</v>
      </c>
      <c r="O164" s="17">
        <f>'[1]TCE - ANEXO II - Preencher'!W173</f>
        <v>570.66999999999996</v>
      </c>
      <c r="P164" s="18">
        <f>'[1]TCE - ANEXO II - Preencher'!X173</f>
        <v>3196.83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MARCOS ANTONIO PIRES VALADARES LUSTOSA</v>
      </c>
      <c r="E165" s="12" t="str">
        <f>IF('[1]TCE - ANEXO II - Preencher'!G174="4 - Assistência Odontológica","2 - Outros Profissionais da saúde",'[1]TCE - ANEXO II - Preencher'!G174)</f>
        <v>1 - Médico</v>
      </c>
      <c r="F165" s="13">
        <f>'[1]TCE - ANEXO II - Preencher'!H174</f>
        <v>225125</v>
      </c>
      <c r="G165" s="14">
        <f>'[1]TCE - ANEXO II - Preencher'!I174</f>
        <v>44075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6076.4500000000007</v>
      </c>
      <c r="N165" s="16">
        <f>'[1]TCE - ANEXO II - Preencher'!S174</f>
        <v>2560.73</v>
      </c>
      <c r="O165" s="17">
        <f>'[1]TCE - ANEXO II - Preencher'!W174</f>
        <v>859.18</v>
      </c>
      <c r="P165" s="18">
        <f>'[1]TCE - ANEXO II - Preencher'!X174</f>
        <v>9362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MARCOS AURELIO FONSECA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782320</v>
      </c>
      <c r="G166" s="14">
        <f>'[1]TCE - ANEXO II - Preencher'!I175</f>
        <v>44075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1424.23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314.8599999999999</v>
      </c>
      <c r="N166" s="16">
        <f>'[1]TCE - ANEXO II - Preencher'!S175</f>
        <v>0</v>
      </c>
      <c r="O166" s="17">
        <f>'[1]TCE - ANEXO II - Preencher'!W175</f>
        <v>553.75</v>
      </c>
      <c r="P166" s="18">
        <f>'[1]TCE - ANEXO II - Preencher'!X175</f>
        <v>1185.3399999999999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MARCUS VINICIUS DE OLIVEIRA VASCONCELOS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223405</v>
      </c>
      <c r="G167" s="14">
        <f>'[1]TCE - ANEXO II - Preencher'!I176</f>
        <v>44075</v>
      </c>
      <c r="H167" s="13" t="str">
        <f>'[1]TCE - ANEXO II - Preencher'!J176</f>
        <v>2 - Diarista</v>
      </c>
      <c r="I167" s="13">
        <f>'[1]TCE - ANEXO II - Preencher'!K176</f>
        <v>30</v>
      </c>
      <c r="J167" s="15">
        <f>'[1]TCE - ANEXO II - Preencher'!L176</f>
        <v>0</v>
      </c>
      <c r="K167" s="15">
        <f>'[1]TCE - ANEXO II - Preencher'!P176</f>
        <v>4911.47</v>
      </c>
      <c r="L167" s="15">
        <f>'[1]TCE - ANEXO II - Preencher'!Q176</f>
        <v>0</v>
      </c>
      <c r="M167" s="15">
        <f>'[1]TCE - ANEXO II - Preencher'!R176</f>
        <v>1222.2199999999993</v>
      </c>
      <c r="N167" s="16">
        <f>'[1]TCE - ANEXO II - Preencher'!S176</f>
        <v>0</v>
      </c>
      <c r="O167" s="17">
        <f>'[1]TCE - ANEXO II - Preencher'!W176</f>
        <v>5083.29</v>
      </c>
      <c r="P167" s="18">
        <f>'[1]TCE - ANEXO II - Preencher'!X176</f>
        <v>1050.3999999999996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MARIA APARECIDA DE FATIMA ALENCAR NOBRE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223208</v>
      </c>
      <c r="G168" s="14">
        <f>'[1]TCE - ANEXO II - Preencher'!I177</f>
        <v>44075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3193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1229.0600000000004</v>
      </c>
      <c r="N168" s="16">
        <f>'[1]TCE - ANEXO II - Preencher'!S177</f>
        <v>2236.75</v>
      </c>
      <c r="O168" s="17">
        <f>'[1]TCE - ANEXO II - Preencher'!W177</f>
        <v>1478.79</v>
      </c>
      <c r="P168" s="18">
        <f>'[1]TCE - ANEXO II - Preencher'!X177</f>
        <v>5180.0200000000004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MARIA DA CONCEICAO TEODORO DA SILVA DANTAS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521130</v>
      </c>
      <c r="G169" s="14">
        <f>'[1]TCE - ANEXO II - Preencher'!I178</f>
        <v>44075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1635.48</v>
      </c>
      <c r="L169" s="15">
        <f>'[1]TCE - ANEXO II - Preencher'!Q178</f>
        <v>548.63</v>
      </c>
      <c r="M169" s="15">
        <f>'[1]TCE - ANEXO II - Preencher'!R178</f>
        <v>430.23000000000013</v>
      </c>
      <c r="N169" s="16">
        <f>'[1]TCE - ANEXO II - Preencher'!S178</f>
        <v>0</v>
      </c>
      <c r="O169" s="17">
        <f>'[1]TCE - ANEXO II - Preencher'!W178</f>
        <v>2252.23</v>
      </c>
      <c r="P169" s="18">
        <f>'[1]TCE - ANEXO II - Preencher'!X178</f>
        <v>362.11000000000013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MARIA DAS DORES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223705</v>
      </c>
      <c r="G170" s="14">
        <f>'[1]TCE - ANEXO II - Preencher'!I179</f>
        <v>44075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181.61999999999989</v>
      </c>
      <c r="N170" s="16">
        <f>'[1]TCE - ANEXO II - Preencher'!S179</f>
        <v>0</v>
      </c>
      <c r="O170" s="17">
        <f>'[1]TCE - ANEXO II - Preencher'!W179</f>
        <v>178.76</v>
      </c>
      <c r="P170" s="18">
        <f>'[1]TCE - ANEXO II - Preencher'!X179</f>
        <v>1047.8599999999999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DE FATIMA PINTO RIBEIRO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223208</v>
      </c>
      <c r="G171" s="14">
        <f>'[1]TCE - ANEXO II - Preencher'!I180</f>
        <v>44075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1596.5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288.82999999999993</v>
      </c>
      <c r="N171" s="16">
        <f>'[1]TCE - ANEXO II - Preencher'!S180</f>
        <v>1837.63</v>
      </c>
      <c r="O171" s="17">
        <f>'[1]TCE - ANEXO II - Preencher'!W180</f>
        <v>570.61</v>
      </c>
      <c r="P171" s="18">
        <f>'[1]TCE - ANEXO II - Preencher'!X180</f>
        <v>3152.35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EUGENIA SOUSA PEREIRA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223505</v>
      </c>
      <c r="G172" s="14">
        <f>'[1]TCE - ANEXO II - Preencher'!I181</f>
        <v>44075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1747.87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783.96000000000026</v>
      </c>
      <c r="N172" s="16">
        <f>'[1]TCE - ANEXO II - Preencher'!S181</f>
        <v>436.97</v>
      </c>
      <c r="O172" s="17">
        <f>'[1]TCE - ANEXO II - Preencher'!W181</f>
        <v>465.89</v>
      </c>
      <c r="P172" s="18">
        <f>'[1]TCE - ANEXO II - Preencher'!X181</f>
        <v>2502.9100000000003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LUIZA CARNEIRO LEITE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411010</v>
      </c>
      <c r="G173" s="14">
        <f>'[1]TCE - ANEXO II - Preencher'!I182</f>
        <v>44075</v>
      </c>
      <c r="H173" s="13" t="str">
        <f>'[1]TCE - ANEXO II - Preencher'!J182</f>
        <v>2 - Diarista</v>
      </c>
      <c r="I173" s="13">
        <f>'[1]TCE - ANEXO II - Preencher'!K182</f>
        <v>20</v>
      </c>
      <c r="J173" s="15">
        <f>'[1]TCE - ANEXO II - Preencher'!L182</f>
        <v>522.5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71.900000000000006</v>
      </c>
      <c r="P173" s="18">
        <f>'[1]TCE - ANEXO II - Preencher'!X182</f>
        <v>450.6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ROSICLEIDE MOREIRA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223505</v>
      </c>
      <c r="G174" s="14">
        <f>'[1]TCE - ANEXO II - Preencher'!I183</f>
        <v>44075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2055.94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1237.1199999999999</v>
      </c>
      <c r="N174" s="16">
        <f>'[1]TCE - ANEXO II - Preencher'!S183</f>
        <v>627.07000000000005</v>
      </c>
      <c r="O174" s="17">
        <f>'[1]TCE - ANEXO II - Preencher'!W183</f>
        <v>516.04</v>
      </c>
      <c r="P174" s="18">
        <f>'[1]TCE - ANEXO II - Preencher'!X183</f>
        <v>3404.09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TACIANA DE OLIVEIRA CAMPOS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44075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1592.33</v>
      </c>
      <c r="N175" s="16">
        <f>'[1]TCE - ANEXO II - Preencher'!S184</f>
        <v>627.07000000000005</v>
      </c>
      <c r="O175" s="17">
        <f>'[1]TCE - ANEXO II - Preencher'!W184</f>
        <v>610.87</v>
      </c>
      <c r="P175" s="18">
        <f>'[1]TCE - ANEXO II - Preencher'!X184</f>
        <v>3664.4700000000003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MARIANA DA COSTA BEZERRA</v>
      </c>
      <c r="E176" s="12" t="str">
        <f>IF('[1]TCE - ANEXO II - Preencher'!G185="4 - Assistência Odontológica","2 - Outros Profissionais da saúde",'[1]TCE - ANEXO II - Preencher'!G185)</f>
        <v>1 - Médico</v>
      </c>
      <c r="F176" s="13">
        <f>'[1]TCE - ANEXO II - Preencher'!H185</f>
        <v>225125</v>
      </c>
      <c r="G176" s="14">
        <f>'[1]TCE - ANEXO II - Preencher'!I185</f>
        <v>44075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528</v>
      </c>
      <c r="K176" s="15">
        <f>'[1]TCE - ANEXO II - Preencher'!P185</f>
        <v>7485.09</v>
      </c>
      <c r="L176" s="15">
        <f>'[1]TCE - ANEXO II - Preencher'!Q185</f>
        <v>896.5</v>
      </c>
      <c r="M176" s="15">
        <f>'[1]TCE - ANEXO II - Preencher'!R185</f>
        <v>4817.2499999999991</v>
      </c>
      <c r="N176" s="16">
        <f>'[1]TCE - ANEXO II - Preencher'!S185</f>
        <v>677.13</v>
      </c>
      <c r="O176" s="17">
        <f>'[1]TCE - ANEXO II - Preencher'!W185</f>
        <v>12205.02</v>
      </c>
      <c r="P176" s="18">
        <f>'[1]TCE - ANEXO II - Preencher'!X185</f>
        <v>2198.9499999999989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MARIANA SANTOS RIBEIRO DE LIMA BATISTA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223208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106.43</v>
      </c>
      <c r="K177" s="15">
        <f>'[1]TCE - ANEXO II - Preencher'!P186</f>
        <v>4703.67</v>
      </c>
      <c r="L177" s="15">
        <f>'[1]TCE - ANEXO II - Preencher'!Q186</f>
        <v>942.67</v>
      </c>
      <c r="M177" s="15">
        <f>'[1]TCE - ANEXO II - Preencher'!R186</f>
        <v>41.519999999999854</v>
      </c>
      <c r="N177" s="16">
        <f>'[1]TCE - ANEXO II - Preencher'!S186</f>
        <v>122.51</v>
      </c>
      <c r="O177" s="17">
        <f>'[1]TCE - ANEXO II - Preencher'!W186</f>
        <v>5739.85</v>
      </c>
      <c r="P177" s="18">
        <f>'[1]TCE - ANEXO II - Preencher'!X186</f>
        <v>176.94999999999982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MARIANGELA BRITO GOMES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44075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627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3154.08</v>
      </c>
      <c r="N178" s="16">
        <f>'[1]TCE - ANEXO II - Preencher'!S187</f>
        <v>0</v>
      </c>
      <c r="O178" s="17">
        <f>'[1]TCE - ANEXO II - Preencher'!W187</f>
        <v>395.25</v>
      </c>
      <c r="P178" s="18">
        <f>'[1]TCE - ANEXO II - Preencher'!X187</f>
        <v>3385.83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MARIELY DO REGO BARROS DE ANDRADE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223505</v>
      </c>
      <c r="G179" s="14">
        <f>'[1]TCE - ANEXO II - Preencher'!I188</f>
        <v>44075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2055.94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5438.84</v>
      </c>
      <c r="N179" s="16">
        <f>'[1]TCE - ANEXO II - Preencher'!S188</f>
        <v>513.99</v>
      </c>
      <c r="O179" s="17">
        <f>'[1]TCE - ANEXO II - Preencher'!W188</f>
        <v>499.43</v>
      </c>
      <c r="P179" s="18">
        <f>'[1]TCE - ANEXO II - Preencher'!X188</f>
        <v>7509.34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MARILIA MARTINS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411010</v>
      </c>
      <c r="G180" s="14">
        <f>'[1]TCE - ANEXO II - Preencher'!I189</f>
        <v>44075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1321.42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312.54999999999995</v>
      </c>
      <c r="N180" s="16">
        <f>'[1]TCE - ANEXO II - Preencher'!S189</f>
        <v>0</v>
      </c>
      <c r="O180" s="17">
        <f>'[1]TCE - ANEXO II - Preencher'!W189</f>
        <v>170.98</v>
      </c>
      <c r="P180" s="18">
        <f>'[1]TCE - ANEXO II - Preencher'!X189</f>
        <v>1462.99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MARINEIDE DE SOUZA MONTEIRO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411010</v>
      </c>
      <c r="G181" s="14">
        <f>'[1]TCE - ANEXO II - Preencher'!I190</f>
        <v>44075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1045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313.5</v>
      </c>
      <c r="N181" s="16">
        <f>'[1]TCE - ANEXO II - Preencher'!S190</f>
        <v>0</v>
      </c>
      <c r="O181" s="17">
        <f>'[1]TCE - ANEXO II - Preencher'!W190</f>
        <v>190.18</v>
      </c>
      <c r="P181" s="18">
        <f>'[1]TCE - ANEXO II - Preencher'!X190</f>
        <v>1168.32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MARIO JOSE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782320</v>
      </c>
      <c r="G182" s="14">
        <f>'[1]TCE - ANEXO II - Preencher'!I191</f>
        <v>44075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1424.23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777.48999999999978</v>
      </c>
      <c r="N182" s="16">
        <f>'[1]TCE - ANEXO II - Preencher'!S191</f>
        <v>0</v>
      </c>
      <c r="O182" s="17">
        <f>'[1]TCE - ANEXO II - Preencher'!W191</f>
        <v>299.76</v>
      </c>
      <c r="P182" s="18">
        <f>'[1]TCE - ANEXO II - Preencher'!X191</f>
        <v>1901.9599999999998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MARIUSKA RODRIGUES RAPOSO LAPORTE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251605</v>
      </c>
      <c r="G183" s="14">
        <f>'[1]TCE - ANEXO II - Preencher'!I192</f>
        <v>44075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1809.72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299.48999999999984</v>
      </c>
      <c r="N183" s="16">
        <f>'[1]TCE - ANEXO II - Preencher'!S192</f>
        <v>452.43</v>
      </c>
      <c r="O183" s="17">
        <f>'[1]TCE - ANEXO II - Preencher'!W192</f>
        <v>263.24</v>
      </c>
      <c r="P183" s="18">
        <f>'[1]TCE - ANEXO II - Preencher'!X192</f>
        <v>2298.3999999999996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MARY SIMONE BOYER DE ALMEIDA DOS ANJOS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44075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594.44000000000005</v>
      </c>
      <c r="N184" s="16">
        <f>'[1]TCE - ANEXO II - Preencher'!S193</f>
        <v>0</v>
      </c>
      <c r="O184" s="17">
        <f>'[1]TCE - ANEXO II - Preencher'!W193</f>
        <v>242.15</v>
      </c>
      <c r="P184" s="18">
        <f>'[1]TCE - ANEXO II - Preencher'!X193</f>
        <v>1397.29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MATHEUS DOS SANTOS ALEXANDRE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411010</v>
      </c>
      <c r="G185" s="14">
        <f>'[1]TCE - ANEXO II - Preencher'!I194</f>
        <v>44075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522.5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70.53</v>
      </c>
      <c r="P185" s="18">
        <f>'[1]TCE - ANEXO II - Preencher'!X194</f>
        <v>451.97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MAURICIO LINO DE SANTANA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225124</v>
      </c>
      <c r="G186" s="14">
        <f>'[1]TCE - ANEXO II - Preencher'!I195</f>
        <v>44075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3168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525.80000000000018</v>
      </c>
      <c r="N186" s="16">
        <f>'[1]TCE - ANEXO II - Preencher'!S195</f>
        <v>4298.53</v>
      </c>
      <c r="O186" s="17">
        <f>'[1]TCE - ANEXO II - Preencher'!W195</f>
        <v>1328.58</v>
      </c>
      <c r="P186" s="18">
        <f>'[1]TCE - ANEXO II - Preencher'!X195</f>
        <v>6663.75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MICLEIDE MARTINIANO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515205</v>
      </c>
      <c r="G187" s="14">
        <f>'[1]TCE - ANEXO II - Preencher'!I196</f>
        <v>44075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1080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2370.2800000000002</v>
      </c>
      <c r="N187" s="16">
        <f>'[1]TCE - ANEXO II - Preencher'!S196</f>
        <v>0</v>
      </c>
      <c r="O187" s="17">
        <f>'[1]TCE - ANEXO II - Preencher'!W196</f>
        <v>630.08000000000004</v>
      </c>
      <c r="P187" s="18">
        <f>'[1]TCE - ANEXO II - Preencher'!X196</f>
        <v>2820.2000000000003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MILENA CRISTINA MOURA FIGUEIRA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123105</v>
      </c>
      <c r="G188" s="14">
        <f>'[1]TCE - ANEXO II - Preencher'!I197</f>
        <v>44075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13845.2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1384.5199999999986</v>
      </c>
      <c r="N188" s="16">
        <f>'[1]TCE - ANEXO II - Preencher'!S197</f>
        <v>0</v>
      </c>
      <c r="O188" s="17">
        <f>'[1]TCE - ANEXO II - Preencher'!W197</f>
        <v>3835.79</v>
      </c>
      <c r="P188" s="18">
        <f>'[1]TCE - ANEXO II - Preencher'!X197</f>
        <v>11393.93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MILENA LINS DE CERQUEIRA PORTO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225125</v>
      </c>
      <c r="G189" s="14">
        <f>'[1]TCE - ANEXO II - Preencher'!I198</f>
        <v>44075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MIRELA DOS SANTOS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223505</v>
      </c>
      <c r="G190" s="14">
        <f>'[1]TCE - ANEXO II - Preencher'!I199</f>
        <v>44075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2055.94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1400.9799999999996</v>
      </c>
      <c r="N190" s="16">
        <f>'[1]TCE - ANEXO II - Preencher'!S199</f>
        <v>627.07000000000005</v>
      </c>
      <c r="O190" s="17">
        <f>'[1]TCE - ANEXO II - Preencher'!W199</f>
        <v>661.87</v>
      </c>
      <c r="P190" s="18">
        <f>'[1]TCE - ANEXO II - Preencher'!X199</f>
        <v>3422.12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MIRIAN LOPES DE ARAUJO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44075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696.67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766.28000000000009</v>
      </c>
      <c r="N191" s="16">
        <f>'[1]TCE - ANEXO II - Preencher'!S200</f>
        <v>0</v>
      </c>
      <c r="O191" s="17">
        <f>'[1]TCE - ANEXO II - Preencher'!W200</f>
        <v>183.85</v>
      </c>
      <c r="P191" s="18">
        <f>'[1]TCE - ANEXO II - Preencher'!X200</f>
        <v>1279.1000000000001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NATALIA PALMEIRA LEITE DE LIMA ACCIOLY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225125</v>
      </c>
      <c r="G192" s="14">
        <f>'[1]TCE - ANEXO II - Preencher'!I201</f>
        <v>44075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1584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288.20000000000027</v>
      </c>
      <c r="N192" s="16">
        <f>'[1]TCE - ANEXO II - Preencher'!S201</f>
        <v>2290.69</v>
      </c>
      <c r="O192" s="17">
        <f>'[1]TCE - ANEXO II - Preencher'!W201</f>
        <v>645.1</v>
      </c>
      <c r="P192" s="18">
        <f>'[1]TCE - ANEXO II - Preencher'!X201</f>
        <v>3517.7900000000004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NATHALIA DUARTE SILVA</v>
      </c>
      <c r="E193" s="12" t="str">
        <f>IF('[1]TCE - ANEXO II - Preencher'!G202="4 - Assistência Odontológica","2 - Outros Profissionais da saúde",'[1]TCE - ANEXO II - Preencher'!G202)</f>
        <v>1 - Médico</v>
      </c>
      <c r="F193" s="13">
        <f>'[1]TCE - ANEXO II - Preencher'!H202</f>
        <v>225125</v>
      </c>
      <c r="G193" s="14">
        <f>'[1]TCE - ANEXO II - Preencher'!I202</f>
        <v>44075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158.4</v>
      </c>
      <c r="K193" s="15">
        <f>'[1]TCE - ANEXO II - Preencher'!P202</f>
        <v>8345.57</v>
      </c>
      <c r="L193" s="15">
        <f>'[1]TCE - ANEXO II - Preencher'!Q202</f>
        <v>896.5</v>
      </c>
      <c r="M193" s="15">
        <f>'[1]TCE - ANEXO II - Preencher'!R202</f>
        <v>1501.4400000000012</v>
      </c>
      <c r="N193" s="16">
        <f>'[1]TCE - ANEXO II - Preencher'!S202</f>
        <v>101.2</v>
      </c>
      <c r="O193" s="17">
        <f>'[1]TCE - ANEXO II - Preencher'!W202</f>
        <v>9265.66</v>
      </c>
      <c r="P193" s="18">
        <f>'[1]TCE - ANEXO II - Preencher'!X202</f>
        <v>1737.4500000000007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NATHALIA FAUSTINO DE ALBUQUERQUE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324115</v>
      </c>
      <c r="G194" s="14">
        <f>'[1]TCE - ANEXO II - Preencher'!I203</f>
        <v>44075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0</v>
      </c>
      <c r="K194" s="15">
        <f>'[1]TCE - ANEXO II - Preencher'!P203</f>
        <v>4837.59</v>
      </c>
      <c r="L194" s="15">
        <f>'[1]TCE - ANEXO II - Preencher'!Q203</f>
        <v>1522.86</v>
      </c>
      <c r="M194" s="15">
        <f>'[1]TCE - ANEXO II - Preencher'!R203</f>
        <v>103.8299999999997</v>
      </c>
      <c r="N194" s="16">
        <f>'[1]TCE - ANEXO II - Preencher'!S203</f>
        <v>0</v>
      </c>
      <c r="O194" s="17">
        <f>'[1]TCE - ANEXO II - Preencher'!W203</f>
        <v>6441.32</v>
      </c>
      <c r="P194" s="18">
        <f>'[1]TCE - ANEXO II - Preencher'!X203</f>
        <v>22.960000000000036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NATHALY BIANCA PEREIRA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44075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940.5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469.07999999999993</v>
      </c>
      <c r="N195" s="16">
        <f>'[1]TCE - ANEXO II - Preencher'!S204</f>
        <v>0</v>
      </c>
      <c r="O195" s="17">
        <f>'[1]TCE - ANEXO II - Preencher'!W204</f>
        <v>544.52</v>
      </c>
      <c r="P195" s="18">
        <f>'[1]TCE - ANEXO II - Preencher'!X204</f>
        <v>865.06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NELMA FERREIRA COSTA RIBEIRO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131205</v>
      </c>
      <c r="G196" s="14">
        <f>'[1]TCE - ANEXO II - Preencher'!I205</f>
        <v>44075</v>
      </c>
      <c r="H196" s="13" t="str">
        <f>'[1]TCE - ANEXO II - Preencher'!J205</f>
        <v>2 - Diarista</v>
      </c>
      <c r="I196" s="13">
        <f>'[1]TCE - ANEXO II - Preencher'!K205</f>
        <v>20</v>
      </c>
      <c r="J196" s="15">
        <f>'[1]TCE - ANEXO II - Preencher'!L205</f>
        <v>5191.95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6439.3499999999995</v>
      </c>
      <c r="N196" s="16">
        <f>'[1]TCE - ANEXO II - Preencher'!S205</f>
        <v>0</v>
      </c>
      <c r="O196" s="17">
        <f>'[1]TCE - ANEXO II - Preencher'!W205</f>
        <v>2961.23</v>
      </c>
      <c r="P196" s="18">
        <f>'[1]TCE - ANEXO II - Preencher'!X205</f>
        <v>8670.07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NIEDJA ALVES CORREIA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44075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325.72000000000003</v>
      </c>
      <c r="N197" s="16">
        <f>'[1]TCE - ANEXO II - Preencher'!S206</f>
        <v>0</v>
      </c>
      <c r="O197" s="17">
        <f>'[1]TCE - ANEXO II - Preencher'!W206</f>
        <v>549.77</v>
      </c>
      <c r="P197" s="18">
        <f>'[1]TCE - ANEXO II - Preencher'!X206</f>
        <v>820.95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NOECY BEZERRA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521130</v>
      </c>
      <c r="G198" s="14">
        <f>'[1]TCE - ANEXO II - Preencher'!I207</f>
        <v>44075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31.23</v>
      </c>
      <c r="N198" s="16">
        <f>'[1]TCE - ANEXO II - Preencher'!S207</f>
        <v>0</v>
      </c>
      <c r="O198" s="17">
        <f>'[1]TCE - ANEXO II - Preencher'!W207</f>
        <v>3.29</v>
      </c>
      <c r="P198" s="18">
        <f>'[1]TCE - ANEXO II - Preencher'!X207</f>
        <v>27.94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OSAMAR CAMPELO DE SOUZA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324115</v>
      </c>
      <c r="G199" s="14">
        <f>'[1]TCE - ANEXO II - Preencher'!I208</f>
        <v>44075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1895.11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1679.5900000000001</v>
      </c>
      <c r="N199" s="16">
        <f>'[1]TCE - ANEXO II - Preencher'!S208</f>
        <v>189.51</v>
      </c>
      <c r="O199" s="17">
        <f>'[1]TCE - ANEXO II - Preencher'!W208</f>
        <v>1232.6300000000001</v>
      </c>
      <c r="P199" s="18">
        <f>'[1]TCE - ANEXO II - Preencher'!X208</f>
        <v>2531.58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OSVALDO INACIO CRUZ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322605</v>
      </c>
      <c r="G200" s="14">
        <f>'[1]TCE - ANEXO II - Preencher'!I209</f>
        <v>44075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1045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576.48</v>
      </c>
      <c r="N200" s="16">
        <f>'[1]TCE - ANEXO II - Preencher'!S209</f>
        <v>0</v>
      </c>
      <c r="O200" s="17">
        <f>'[1]TCE - ANEXO II - Preencher'!W209</f>
        <v>214.71</v>
      </c>
      <c r="P200" s="18">
        <f>'[1]TCE - ANEXO II - Preencher'!X209</f>
        <v>1406.77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PATRICIA DE ARAUJO PEREIRA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44075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1045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376.84999999999991</v>
      </c>
      <c r="N201" s="16">
        <f>'[1]TCE - ANEXO II - Preencher'!S210</f>
        <v>0</v>
      </c>
      <c r="O201" s="17">
        <f>'[1]TCE - ANEXO II - Preencher'!W210</f>
        <v>208.88</v>
      </c>
      <c r="P201" s="18">
        <f>'[1]TCE - ANEXO II - Preencher'!X210</f>
        <v>1212.9699999999998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PATRICIA MORAES CALUETE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44075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1045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471.55999999999995</v>
      </c>
      <c r="N202" s="16">
        <f>'[1]TCE - ANEXO II - Preencher'!S211</f>
        <v>0</v>
      </c>
      <c r="O202" s="17">
        <f>'[1]TCE - ANEXO II - Preencher'!W211</f>
        <v>219.12</v>
      </c>
      <c r="P202" s="18">
        <f>'[1]TCE - ANEXO II - Preencher'!X211</f>
        <v>1297.44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PATRICIA SOUZA NASCIMENTO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44075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PAULO CESAR OLIVEIRA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223208</v>
      </c>
      <c r="G204" s="14">
        <f>'[1]TCE - ANEXO II - Preencher'!I213</f>
        <v>44075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1596.5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333.36999999999989</v>
      </c>
      <c r="N204" s="16">
        <f>'[1]TCE - ANEXO II - Preencher'!S213</f>
        <v>1837.63</v>
      </c>
      <c r="O204" s="17">
        <f>'[1]TCE - ANEXO II - Preencher'!W213</f>
        <v>581.84</v>
      </c>
      <c r="P204" s="18">
        <f>'[1]TCE - ANEXO II - Preencher'!X213</f>
        <v>3185.66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PEDRO GOMES DOS REIS NETO</v>
      </c>
      <c r="E205" s="12" t="str">
        <f>IF('[1]TCE - ANEXO II - Preencher'!G214="4 - Assistência Odontológica","2 - Outros Profissionais da saúde",'[1]TCE - ANEXO II - Preencher'!G214)</f>
        <v>1 - Médico</v>
      </c>
      <c r="F205" s="13">
        <f>'[1]TCE - ANEXO II - Preencher'!H214</f>
        <v>225125</v>
      </c>
      <c r="G205" s="14">
        <f>'[1]TCE - ANEXO II - Preencher'!I214</f>
        <v>44075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695.58999999999969</v>
      </c>
      <c r="N205" s="16">
        <f>'[1]TCE - ANEXO II - Preencher'!S214</f>
        <v>2560.73</v>
      </c>
      <c r="O205" s="17">
        <f>'[1]TCE - ANEXO II - Preencher'!W214</f>
        <v>981.95</v>
      </c>
      <c r="P205" s="18">
        <f>'[1]TCE - ANEXO II - Preencher'!X214</f>
        <v>3858.37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PEDRO HENRIQUE XAVIER DA CUNHA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44075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589.76999999999953</v>
      </c>
      <c r="N206" s="16">
        <f>'[1]TCE - ANEXO II - Preencher'!S215</f>
        <v>2034.96</v>
      </c>
      <c r="O206" s="17">
        <f>'[1]TCE - ANEXO II - Preencher'!W215</f>
        <v>672.66</v>
      </c>
      <c r="P206" s="18">
        <f>'[1]TCE - ANEXO II - Preencher'!X215</f>
        <v>3536.0699999999997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PHILLIPE ANDREW FERNANDES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517410</v>
      </c>
      <c r="G207" s="14">
        <f>'[1]TCE - ANEXO II - Preencher'!I216</f>
        <v>44075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975.33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3084.61</v>
      </c>
      <c r="N207" s="16">
        <f>'[1]TCE - ANEXO II - Preencher'!S216</f>
        <v>0</v>
      </c>
      <c r="O207" s="17">
        <f>'[1]TCE - ANEXO II - Preencher'!W216</f>
        <v>151.35</v>
      </c>
      <c r="P207" s="18">
        <f>'[1]TCE - ANEXO II - Preencher'!X216</f>
        <v>3908.59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PLACIDO FELIX DE LIMA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517410</v>
      </c>
      <c r="G208" s="14">
        <f>'[1]TCE - ANEXO II - Preencher'!I217</f>
        <v>44075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223.90000000000009</v>
      </c>
      <c r="N208" s="16">
        <f>'[1]TCE - ANEXO II - Preencher'!S217</f>
        <v>0</v>
      </c>
      <c r="O208" s="17">
        <f>'[1]TCE - ANEXO II - Preencher'!W217</f>
        <v>438.24</v>
      </c>
      <c r="P208" s="18">
        <f>'[1]TCE - ANEXO II - Preencher'!X217</f>
        <v>830.66000000000008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POLIANA SILVA DE ALMEIDA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44075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1377.29</v>
      </c>
      <c r="N209" s="16">
        <f>'[1]TCE - ANEXO II - Preencher'!S218</f>
        <v>0</v>
      </c>
      <c r="O209" s="17">
        <f>'[1]TCE - ANEXO II - Preencher'!W218</f>
        <v>116.9</v>
      </c>
      <c r="P209" s="18">
        <f>'[1]TCE - ANEXO II - Preencher'!X218</f>
        <v>1260.3899999999999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PRISCILA GEORGETE CAMELO DE VALOIS CORREIA</v>
      </c>
      <c r="E210" s="12" t="str">
        <f>IF('[1]TCE - ANEXO II - Preencher'!G219="4 - Assistência Odontológica","2 - Outros Profissionais da saúde",'[1]TCE - ANEXO II - Preencher'!G219)</f>
        <v>1 - Médico</v>
      </c>
      <c r="F210" s="13">
        <f>'[1]TCE - ANEXO II - Preencher'!H219</f>
        <v>225125</v>
      </c>
      <c r="G210" s="14">
        <f>'[1]TCE - ANEXO II - Preencher'!I219</f>
        <v>44075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1161.5999999999999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1189.2900000000004</v>
      </c>
      <c r="N210" s="16">
        <f>'[1]TCE - ANEXO II - Preencher'!S219</f>
        <v>742.14</v>
      </c>
      <c r="O210" s="17">
        <f>'[1]TCE - ANEXO II - Preencher'!W219</f>
        <v>360</v>
      </c>
      <c r="P210" s="18">
        <f>'[1]TCE - ANEXO II - Preencher'!X219</f>
        <v>2733.03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PRISCILA PRAXEDES DE SOUZA NOBRE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223505</v>
      </c>
      <c r="G211" s="14">
        <f>'[1]TCE - ANEXO II - Preencher'!I220</f>
        <v>44075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1908.06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7142.06</v>
      </c>
      <c r="N211" s="16">
        <f>'[1]TCE - ANEXO II - Preencher'!S220</f>
        <v>881.96</v>
      </c>
      <c r="O211" s="17">
        <f>'[1]TCE - ANEXO II - Preencher'!W220</f>
        <v>976.3</v>
      </c>
      <c r="P211" s="18">
        <f>'[1]TCE - ANEXO II - Preencher'!X220</f>
        <v>8955.7800000000025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PRISCILLA DE ARAUJO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322205</v>
      </c>
      <c r="G212" s="14">
        <f>'[1]TCE - ANEXO II - Preencher'!I221</f>
        <v>44075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1045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411.5</v>
      </c>
      <c r="N212" s="16">
        <f>'[1]TCE - ANEXO II - Preencher'!S221</f>
        <v>0</v>
      </c>
      <c r="O212" s="17">
        <f>'[1]TCE - ANEXO II - Preencher'!W221</f>
        <v>572.97</v>
      </c>
      <c r="P212" s="18">
        <f>'[1]TCE - ANEXO II - Preencher'!X221</f>
        <v>883.53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RADAMES JOSE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517410</v>
      </c>
      <c r="G213" s="14">
        <f>'[1]TCE - ANEXO II - Preencher'!I222</f>
        <v>44075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1045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338</v>
      </c>
      <c r="N213" s="16">
        <f>'[1]TCE - ANEXO II - Preencher'!S222</f>
        <v>0</v>
      </c>
      <c r="O213" s="17">
        <f>'[1]TCE - ANEXO II - Preencher'!W222</f>
        <v>519.96</v>
      </c>
      <c r="P213" s="18">
        <f>'[1]TCE - ANEXO II - Preencher'!X222</f>
        <v>863.04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RAFAELA PAULA DOS SANTOS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>
        <f>'[1]TCE - ANEXO II - Preencher'!H223</f>
        <v>411010</v>
      </c>
      <c r="G214" s="14">
        <f>'[1]TCE - ANEXO II - Preencher'!I223</f>
        <v>44075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1045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639.57999999999993</v>
      </c>
      <c r="N214" s="16">
        <f>'[1]TCE - ANEXO II - Preencher'!S223</f>
        <v>0</v>
      </c>
      <c r="O214" s="17">
        <f>'[1]TCE - ANEXO II - Preencher'!W223</f>
        <v>481.35</v>
      </c>
      <c r="P214" s="18">
        <f>'[1]TCE - ANEXO II - Preencher'!X223</f>
        <v>1203.23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RAMZA CLAYSE DANTAS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322205</v>
      </c>
      <c r="G215" s="14">
        <f>'[1]TCE - ANEXO II - Preencher'!I224</f>
        <v>44075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1045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257.61999999999989</v>
      </c>
      <c r="N215" s="16">
        <f>'[1]TCE - ANEXO II - Preencher'!S224</f>
        <v>0</v>
      </c>
      <c r="O215" s="17">
        <f>'[1]TCE - ANEXO II - Preencher'!W224</f>
        <v>454.76</v>
      </c>
      <c r="P215" s="18">
        <f>'[1]TCE - ANEXO II - Preencher'!X224</f>
        <v>847.8599999999999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REBECA VIANA FERREIRA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251605</v>
      </c>
      <c r="G216" s="14">
        <f>'[1]TCE - ANEXO II - Preencher'!I225</f>
        <v>44075</v>
      </c>
      <c r="H216" s="13" t="str">
        <f>'[1]TCE - ANEXO II - Preencher'!J225</f>
        <v>1 - Plantonista</v>
      </c>
      <c r="I216" s="13">
        <f>'[1]TCE - ANEXO II - Preencher'!K225</f>
        <v>30</v>
      </c>
      <c r="J216" s="15">
        <f>'[1]TCE - ANEXO II - Preencher'!L225</f>
        <v>1809.72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4377.8799999999992</v>
      </c>
      <c r="N216" s="16">
        <f>'[1]TCE - ANEXO II - Preencher'!S225</f>
        <v>452.43</v>
      </c>
      <c r="O216" s="17">
        <f>'[1]TCE - ANEXO II - Preencher'!W225</f>
        <v>307.58</v>
      </c>
      <c r="P216" s="18">
        <f>'[1]TCE - ANEXO II - Preencher'!X225</f>
        <v>6332.45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REBECCA DE LUNA COUTO</v>
      </c>
      <c r="E217" s="12" t="str">
        <f>IF('[1]TCE - ANEXO II - Preencher'!G226="4 - Assistência Odontológica","2 - Outros Profissionais da saúde",'[1]TCE - ANEXO II - Preencher'!G226)</f>
        <v>1 - Médico</v>
      </c>
      <c r="F217" s="13">
        <f>'[1]TCE - ANEXO II - Preencher'!H226</f>
        <v>225125</v>
      </c>
      <c r="G217" s="14">
        <f>'[1]TCE - ANEXO II - Preencher'!I226</f>
        <v>44075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1584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786.35999999999967</v>
      </c>
      <c r="N217" s="16">
        <f>'[1]TCE - ANEXO II - Preencher'!S226</f>
        <v>2034.96</v>
      </c>
      <c r="O217" s="17">
        <f>'[1]TCE - ANEXO II - Preencher'!W226</f>
        <v>803.52</v>
      </c>
      <c r="P217" s="18">
        <f>'[1]TCE - ANEXO II - Preencher'!X226</f>
        <v>3601.7999999999997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REJANE DE SOUZA BRAGA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322205</v>
      </c>
      <c r="G218" s="14">
        <f>'[1]TCE - ANEXO II - Preencher'!I227</f>
        <v>44075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1045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326.47000000000003</v>
      </c>
      <c r="N218" s="16">
        <f>'[1]TCE - ANEXO II - Preencher'!S227</f>
        <v>0</v>
      </c>
      <c r="O218" s="17">
        <f>'[1]TCE - ANEXO II - Preencher'!W227</f>
        <v>248.63</v>
      </c>
      <c r="P218" s="18">
        <f>'[1]TCE - ANEXO II - Preencher'!X227</f>
        <v>1122.8400000000001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REJANE NEGROMONTE MACEDO MELO</v>
      </c>
      <c r="E219" s="12" t="str">
        <f>IF('[1]TCE - ANEXO II - Preencher'!G228="4 - Assistência Odontológica","2 - Outros Profissionais da saúde",'[1]TCE - ANEXO II - Preencher'!G228)</f>
        <v>1 - Médico</v>
      </c>
      <c r="F219" s="13">
        <f>'[1]TCE - ANEXO II - Preencher'!H228</f>
        <v>225125</v>
      </c>
      <c r="G219" s="14">
        <f>'[1]TCE - ANEXO II - Preencher'!I228</f>
        <v>44075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REJILANE MELO FALCAO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317210</v>
      </c>
      <c r="G220" s="14">
        <f>'[1]TCE - ANEXO II - Preencher'!I229</f>
        <v>44075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1683.59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1227.5200000000002</v>
      </c>
      <c r="N220" s="16">
        <f>'[1]TCE - ANEXO II - Preencher'!S229</f>
        <v>0</v>
      </c>
      <c r="O220" s="17">
        <f>'[1]TCE - ANEXO II - Preencher'!W229</f>
        <v>724.21</v>
      </c>
      <c r="P220" s="18">
        <f>'[1]TCE - ANEXO II - Preencher'!X229</f>
        <v>2186.9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RENATA COSTA DOS SANTOS</v>
      </c>
      <c r="E221" s="12" t="str">
        <f>IF('[1]TCE - ANEXO II - Preencher'!G230="4 - Assistência Odontológica","2 - Outros Profissionais da saúde",'[1]TCE - ANEXO II - Preencher'!G230)</f>
        <v>1 - Médico</v>
      </c>
      <c r="F221" s="13">
        <f>'[1]TCE - ANEXO II - Preencher'!H230</f>
        <v>225125</v>
      </c>
      <c r="G221" s="14">
        <f>'[1]TCE - ANEXO II - Preencher'!I230</f>
        <v>44075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4752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446.60000000000036</v>
      </c>
      <c r="N221" s="16">
        <f>'[1]TCE - ANEXO II - Preencher'!S230</f>
        <v>6919.75</v>
      </c>
      <c r="O221" s="17">
        <f>'[1]TCE - ANEXO II - Preencher'!W230</f>
        <v>2980.16</v>
      </c>
      <c r="P221" s="18">
        <f>'[1]TCE - ANEXO II - Preencher'!X230</f>
        <v>9138.19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RENATA GEANE GONCALVES CUNHA BARROS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322205</v>
      </c>
      <c r="G222" s="14">
        <f>'[1]TCE - ANEXO II - Preencher'!I231</f>
        <v>44075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34.83</v>
      </c>
      <c r="K222" s="15">
        <f>'[1]TCE - ANEXO II - Preencher'!P231</f>
        <v>1984.28</v>
      </c>
      <c r="L222" s="15">
        <f>'[1]TCE - ANEXO II - Preencher'!Q231</f>
        <v>653.13</v>
      </c>
      <c r="M222" s="15">
        <f>'[1]TCE - ANEXO II - Preencher'!R231</f>
        <v>588.0400000000003</v>
      </c>
      <c r="N222" s="16">
        <f>'[1]TCE - ANEXO II - Preencher'!S231</f>
        <v>0</v>
      </c>
      <c r="O222" s="17">
        <f>'[1]TCE - ANEXO II - Preencher'!W231</f>
        <v>2747.64</v>
      </c>
      <c r="P222" s="18">
        <f>'[1]TCE - ANEXO II - Preencher'!X231</f>
        <v>512.64000000000033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RENATA PATRICIA FREITAS SOARES DE JESUS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223208</v>
      </c>
      <c r="G223" s="14">
        <f>'[1]TCE - ANEXO II - Preencher'!I232</f>
        <v>44075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5451.5</v>
      </c>
      <c r="N223" s="16">
        <f>'[1]TCE - ANEXO II - Preencher'!S232</f>
        <v>0</v>
      </c>
      <c r="O223" s="17">
        <f>'[1]TCE - ANEXO II - Preencher'!W232</f>
        <v>1080.8499999999999</v>
      </c>
      <c r="P223" s="18">
        <f>'[1]TCE - ANEXO II - Preencher'!X232</f>
        <v>4370.6499999999996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RITA DE CASSIA LOPES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322205</v>
      </c>
      <c r="G224" s="14">
        <f>'[1]TCE - ANEXO II - Preencher'!I233</f>
        <v>44075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1045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318.26</v>
      </c>
      <c r="N224" s="16">
        <f>'[1]TCE - ANEXO II - Preencher'!S233</f>
        <v>0</v>
      </c>
      <c r="O224" s="17">
        <f>'[1]TCE - ANEXO II - Preencher'!W233</f>
        <v>169.8</v>
      </c>
      <c r="P224" s="18">
        <f>'[1]TCE - ANEXO II - Preencher'!X233</f>
        <v>1193.46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ROBERTA LUCIA DOURADO DE PAULA FERREIRA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223505</v>
      </c>
      <c r="G225" s="14">
        <f>'[1]TCE - ANEXO II - Preencher'!I234</f>
        <v>44075</v>
      </c>
      <c r="H225" s="13" t="str">
        <f>'[1]TCE - ANEXO II - Preencher'!J234</f>
        <v>1 - Plantonista</v>
      </c>
      <c r="I225" s="13">
        <f>'[1]TCE - ANEXO II - Preencher'!K234</f>
        <v>40</v>
      </c>
      <c r="J225" s="15">
        <f>'[1]TCE - ANEXO II - Preencher'!L234</f>
        <v>2055.94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1506.2699999999998</v>
      </c>
      <c r="N225" s="16">
        <f>'[1]TCE - ANEXO II - Preencher'!S234</f>
        <v>513.99</v>
      </c>
      <c r="O225" s="17">
        <f>'[1]TCE - ANEXO II - Preencher'!W234</f>
        <v>533.97</v>
      </c>
      <c r="P225" s="18">
        <f>'[1]TCE - ANEXO II - Preencher'!X234</f>
        <v>3542.2299999999996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ROBESIA CANDIDO DE ALENCAR CORREIA DE ARAUJO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>
        <f>'[1]TCE - ANEXO II - Preencher'!H235</f>
        <v>131210</v>
      </c>
      <c r="G226" s="14">
        <f>'[1]TCE - ANEXO II - Preencher'!I235</f>
        <v>44075</v>
      </c>
      <c r="H226" s="13" t="str">
        <f>'[1]TCE - ANEXO II - Preencher'!J235</f>
        <v>2 - Diarista</v>
      </c>
      <c r="I226" s="13">
        <f>'[1]TCE - ANEXO II - Preencher'!K235</f>
        <v>40</v>
      </c>
      <c r="J226" s="15">
        <f>'[1]TCE - ANEXO II - Preencher'!L235</f>
        <v>3461.3</v>
      </c>
      <c r="K226" s="15">
        <f>'[1]TCE - ANEXO II - Preencher'!P235</f>
        <v>9880.48</v>
      </c>
      <c r="L226" s="15">
        <f>'[1]TCE - ANEXO II - Preencher'!Q235</f>
        <v>0</v>
      </c>
      <c r="M226" s="15">
        <f>'[1]TCE - ANEXO II - Preencher'!R235</f>
        <v>5182.9700000000012</v>
      </c>
      <c r="N226" s="16">
        <f>'[1]TCE - ANEXO II - Preencher'!S235</f>
        <v>0</v>
      </c>
      <c r="O226" s="17">
        <f>'[1]TCE - ANEXO II - Preencher'!W235</f>
        <v>15021.51</v>
      </c>
      <c r="P226" s="18">
        <f>'[1]TCE - ANEXO II - Preencher'!X235</f>
        <v>3503.24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ROBSON FERNANDO DOS SANTOS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>
        <f>'[1]TCE - ANEXO II - Preencher'!H236</f>
        <v>514225</v>
      </c>
      <c r="G227" s="14">
        <f>'[1]TCE - ANEXO II - Preencher'!I236</f>
        <v>44075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0</v>
      </c>
      <c r="K227" s="15">
        <f>'[1]TCE - ANEXO II - Preencher'!P236</f>
        <v>1716.99</v>
      </c>
      <c r="L227" s="15">
        <f>'[1]TCE - ANEXO II - Preencher'!Q236</f>
        <v>627</v>
      </c>
      <c r="M227" s="15">
        <f>'[1]TCE - ANEXO II - Preencher'!R236</f>
        <v>19.060000000000173</v>
      </c>
      <c r="N227" s="16">
        <f>'[1]TCE - ANEXO II - Preencher'!S236</f>
        <v>0</v>
      </c>
      <c r="O227" s="17">
        <f>'[1]TCE - ANEXO II - Preencher'!W236</f>
        <v>2345.71</v>
      </c>
      <c r="P227" s="18">
        <f>'[1]TCE - ANEXO II - Preencher'!X236</f>
        <v>17.340000000000146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RODRIGO MONTEIRO GOMES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515110</v>
      </c>
      <c r="G228" s="14">
        <f>'[1]TCE - ANEXO II - Preencher'!I237</f>
        <v>44075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1045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290.34999999999991</v>
      </c>
      <c r="N228" s="16">
        <f>'[1]TCE - ANEXO II - Preencher'!S237</f>
        <v>0</v>
      </c>
      <c r="O228" s="17">
        <f>'[1]TCE - ANEXO II - Preencher'!W237</f>
        <v>190.08</v>
      </c>
      <c r="P228" s="18">
        <f>'[1]TCE - ANEXO II - Preencher'!X237</f>
        <v>1145.27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ROGERIO BATISTA DOS SANTOS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>
        <f>'[1]TCE - ANEXO II - Preencher'!H238</f>
        <v>517410</v>
      </c>
      <c r="G229" s="14">
        <f>'[1]TCE - ANEXO II - Preencher'!I238</f>
        <v>44075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1045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374.80999999999995</v>
      </c>
      <c r="N229" s="16">
        <f>'[1]TCE - ANEXO II - Preencher'!S238</f>
        <v>0</v>
      </c>
      <c r="O229" s="17">
        <f>'[1]TCE - ANEXO II - Preencher'!W238</f>
        <v>185.43</v>
      </c>
      <c r="P229" s="18">
        <f>'[1]TCE - ANEXO II - Preencher'!X238</f>
        <v>1234.3799999999999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ROSANA FERREIRA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322205</v>
      </c>
      <c r="G230" s="14">
        <f>'[1]TCE - ANEXO II - Preencher'!I239</f>
        <v>44075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418</v>
      </c>
      <c r="K230" s="15">
        <f>'[1]TCE - ANEXO II - Preencher'!P239</f>
        <v>1199.83</v>
      </c>
      <c r="L230" s="15">
        <f>'[1]TCE - ANEXO II - Preencher'!Q239</f>
        <v>679.25</v>
      </c>
      <c r="M230" s="15">
        <f>'[1]TCE - ANEXO II - Preencher'!R239</f>
        <v>299.02</v>
      </c>
      <c r="N230" s="16">
        <f>'[1]TCE - ANEXO II - Preencher'!S239</f>
        <v>0</v>
      </c>
      <c r="O230" s="17">
        <f>'[1]TCE - ANEXO II - Preencher'!W239</f>
        <v>1983.55</v>
      </c>
      <c r="P230" s="18">
        <f>'[1]TCE - ANEXO II - Preencher'!X239</f>
        <v>612.54999999999995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ROSANGELA CARDOSO CAVALCANTE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322205</v>
      </c>
      <c r="G231" s="14">
        <f>'[1]TCE - ANEXO II - Preencher'!I240</f>
        <v>44075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1045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395.94000000000005</v>
      </c>
      <c r="N231" s="16">
        <f>'[1]TCE - ANEXO II - Preencher'!S240</f>
        <v>0</v>
      </c>
      <c r="O231" s="17">
        <f>'[1]TCE - ANEXO II - Preencher'!W240</f>
        <v>194.35</v>
      </c>
      <c r="P231" s="18">
        <f>'[1]TCE - ANEXO II - Preencher'!X240</f>
        <v>1246.5900000000001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SAMUEL RICARDO BATISTA MOURA</v>
      </c>
      <c r="E232" s="12" t="str">
        <f>IF('[1]TCE - ANEXO II - Preencher'!G241="4 - Assistência Odontológica","2 - Outros Profissionais da saúde",'[1]TCE - ANEXO II - Preencher'!G241)</f>
        <v>1 - Médico</v>
      </c>
      <c r="F232" s="13">
        <f>'[1]TCE - ANEXO II - Preencher'!H241</f>
        <v>225125</v>
      </c>
      <c r="G232" s="14">
        <f>'[1]TCE - ANEXO II - Preencher'!I241</f>
        <v>44075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1584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1499.1100000000001</v>
      </c>
      <c r="N232" s="16">
        <f>'[1]TCE - ANEXO II - Preencher'!S241</f>
        <v>2560.73</v>
      </c>
      <c r="O232" s="17">
        <f>'[1]TCE - ANEXO II - Preencher'!W241</f>
        <v>1156.97</v>
      </c>
      <c r="P232" s="18">
        <f>'[1]TCE - ANEXO II - Preencher'!X241</f>
        <v>4486.87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SERGIO PHELLIP OLIVEIRA EUGENIO</v>
      </c>
      <c r="E233" s="12" t="str">
        <f>IF('[1]TCE - ANEXO II - Preencher'!G242="4 - Assistência Odontológica","2 - Outros Profissionais da saúde",'[1]TCE - ANEXO II - Preencher'!G242)</f>
        <v>1 - Médico</v>
      </c>
      <c r="F233" s="13">
        <f>'[1]TCE - ANEXO II - Preencher'!H242</f>
        <v>225125</v>
      </c>
      <c r="G233" s="14">
        <f>'[1]TCE - ANEXO II - Preencher'!I242</f>
        <v>44075</v>
      </c>
      <c r="H233" s="13" t="str">
        <f>'[1]TCE - ANEXO II - Preencher'!J242</f>
        <v>1 - Plantonista</v>
      </c>
      <c r="I233" s="13">
        <f>'[1]TCE - ANEXO II - Preencher'!K242</f>
        <v>24</v>
      </c>
      <c r="J233" s="15">
        <f>'[1]TCE - ANEXO II - Preencher'!L242</f>
        <v>3168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2434.670000000001</v>
      </c>
      <c r="N233" s="16">
        <f>'[1]TCE - ANEXO II - Preencher'!S242</f>
        <v>4990.62</v>
      </c>
      <c r="O233" s="17">
        <f>'[1]TCE - ANEXO II - Preencher'!W242</f>
        <v>2604.58</v>
      </c>
      <c r="P233" s="18">
        <f>'[1]TCE - ANEXO II - Preencher'!X242</f>
        <v>7988.7100000000009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SERIVAL LAURENTINO DA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>
        <f>'[1]TCE - ANEXO II - Preencher'!H243</f>
        <v>514225</v>
      </c>
      <c r="G234" s="14">
        <f>'[1]TCE - ANEXO II - Preencher'!I243</f>
        <v>44075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1045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335.07999999999993</v>
      </c>
      <c r="N234" s="16">
        <f>'[1]TCE - ANEXO II - Preencher'!S243</f>
        <v>0</v>
      </c>
      <c r="O234" s="17">
        <f>'[1]TCE - ANEXO II - Preencher'!W243</f>
        <v>187.75</v>
      </c>
      <c r="P234" s="18">
        <f>'[1]TCE - ANEXO II - Preencher'!X243</f>
        <v>1192.33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SHIRLENE SAMPAIO DOS SANTOS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>
        <f>'[1]TCE - ANEXO II - Preencher'!H244</f>
        <v>324115</v>
      </c>
      <c r="G235" s="14">
        <f>'[1]TCE - ANEXO II - Preencher'!I244</f>
        <v>44075</v>
      </c>
      <c r="H235" s="13" t="str">
        <f>'[1]TCE - ANEXO II - Preencher'!J244</f>
        <v>1 - Plantonista</v>
      </c>
      <c r="I235" s="13">
        <f>'[1]TCE - ANEXO II - Preencher'!K244</f>
        <v>24</v>
      </c>
      <c r="J235" s="15">
        <f>'[1]TCE - ANEXO II - Preencher'!L244</f>
        <v>2030.47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913.70999999999981</v>
      </c>
      <c r="N235" s="16">
        <f>'[1]TCE - ANEXO II - Preencher'!S244</f>
        <v>0</v>
      </c>
      <c r="O235" s="17">
        <f>'[1]TCE - ANEXO II - Preencher'!W244</f>
        <v>393.22</v>
      </c>
      <c r="P235" s="18">
        <f>'[1]TCE - ANEXO II - Preencher'!X244</f>
        <v>2550.96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SHIRLEY GOMES DIAS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322205</v>
      </c>
      <c r="G236" s="14">
        <f>'[1]TCE - ANEXO II - Preencher'!I245</f>
        <v>44075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491.53999999999996</v>
      </c>
      <c r="N236" s="16">
        <f>'[1]TCE - ANEXO II - Preencher'!S245</f>
        <v>0</v>
      </c>
      <c r="O236" s="17">
        <f>'[1]TCE - ANEXO II - Preencher'!W245</f>
        <v>253.03</v>
      </c>
      <c r="P236" s="18">
        <f>'[1]TCE - ANEXO II - Preencher'!X245</f>
        <v>1283.51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SILVANIA WILMA DE SOUZA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251605</v>
      </c>
      <c r="G237" s="14">
        <f>'[1]TCE - ANEXO II - Preencher'!I246</f>
        <v>44075</v>
      </c>
      <c r="H237" s="13" t="str">
        <f>'[1]TCE - ANEXO II - Preencher'!J246</f>
        <v>2 - Diarista</v>
      </c>
      <c r="I237" s="13">
        <f>'[1]TCE - ANEXO II - Preencher'!K246</f>
        <v>30</v>
      </c>
      <c r="J237" s="15">
        <f>'[1]TCE - ANEXO II - Preencher'!L246</f>
        <v>1749.4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376.96999999999969</v>
      </c>
      <c r="N237" s="16">
        <f>'[1]TCE - ANEXO II - Preencher'!S246</f>
        <v>727.35</v>
      </c>
      <c r="O237" s="17">
        <f>'[1]TCE - ANEXO II - Preencher'!W246</f>
        <v>320.89</v>
      </c>
      <c r="P237" s="18">
        <f>'[1]TCE - ANEXO II - Preencher'!X246</f>
        <v>2532.83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SIMONE NEVES DA ROCHA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322205</v>
      </c>
      <c r="G238" s="14">
        <f>'[1]TCE - ANEXO II - Preencher'!I247</f>
        <v>44075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1045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475.29999999999995</v>
      </c>
      <c r="N238" s="16">
        <f>'[1]TCE - ANEXO II - Preencher'!S247</f>
        <v>0</v>
      </c>
      <c r="O238" s="17">
        <f>'[1]TCE - ANEXO II - Preencher'!W247</f>
        <v>198.55</v>
      </c>
      <c r="P238" s="18">
        <f>'[1]TCE - ANEXO II - Preencher'!X247</f>
        <v>1321.75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SIMONE PAULO MENDES DA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>
        <f>'[1]TCE - ANEXO II - Preencher'!H248</f>
        <v>513430</v>
      </c>
      <c r="G239" s="14">
        <f>'[1]TCE - ANEXO II - Preencher'!I248</f>
        <v>44075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1045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174.72</v>
      </c>
      <c r="P239" s="18">
        <f>'[1]TCE - ANEXO II - Preencher'!X248</f>
        <v>870.28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SIMONE RIBEIRO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44075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1045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480.20000000000005</v>
      </c>
      <c r="N240" s="16">
        <f>'[1]TCE - ANEXO II - Preencher'!S249</f>
        <v>0</v>
      </c>
      <c r="O240" s="17">
        <f>'[1]TCE - ANEXO II - Preencher'!W249</f>
        <v>192.12</v>
      </c>
      <c r="P240" s="18">
        <f>'[1]TCE - ANEXO II - Preencher'!X249</f>
        <v>1333.08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SIRLEIDE DE BARROS CRUZ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515205</v>
      </c>
      <c r="G241" s="14">
        <f>'[1]TCE - ANEXO II - Preencher'!I250</f>
        <v>44075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36</v>
      </c>
      <c r="K241" s="15">
        <f>'[1]TCE - ANEXO II - Preencher'!P250</f>
        <v>1933.64</v>
      </c>
      <c r="L241" s="15">
        <f>'[1]TCE - ANEXO II - Preencher'!Q250</f>
        <v>644.5</v>
      </c>
      <c r="M241" s="15">
        <f>'[1]TCE - ANEXO II - Preencher'!R250</f>
        <v>290.93000000000006</v>
      </c>
      <c r="N241" s="16">
        <f>'[1]TCE - ANEXO II - Preencher'!S250</f>
        <v>0</v>
      </c>
      <c r="O241" s="17">
        <f>'[1]TCE - ANEXO II - Preencher'!W250</f>
        <v>2731.06</v>
      </c>
      <c r="P241" s="18">
        <f>'[1]TCE - ANEXO II - Preencher'!X250</f>
        <v>174.01000000000067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STEPHANE LAILA TENORIO FRAGA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521130</v>
      </c>
      <c r="G242" s="14">
        <f>'[1]TCE - ANEXO II - Preencher'!I251</f>
        <v>44075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1045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457.7</v>
      </c>
      <c r="P242" s="18">
        <f>'[1]TCE - ANEXO II - Preencher'!X251</f>
        <v>587.29999999999995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SUELANY DE SOUZA WANDERLEY</v>
      </c>
      <c r="E243" s="12" t="str">
        <f>IF('[1]TCE - ANEXO II - Preencher'!G252="4 - Assistência Odontológica","2 - Outros Profissionais da saúde",'[1]TCE - ANEXO II - Preencher'!G252)</f>
        <v>1 - Médico</v>
      </c>
      <c r="F243" s="13">
        <f>'[1]TCE - ANEXO II - Preencher'!H252</f>
        <v>225125</v>
      </c>
      <c r="G243" s="14">
        <f>'[1]TCE - ANEXO II - Preencher'!I252</f>
        <v>44075</v>
      </c>
      <c r="H243" s="13" t="str">
        <f>'[1]TCE - ANEXO II - Preencher'!J252</f>
        <v>1 - Plantonista</v>
      </c>
      <c r="I243" s="13">
        <f>'[1]TCE - ANEXO II - Preencher'!K252</f>
        <v>12</v>
      </c>
      <c r="J243" s="15">
        <f>'[1]TCE - ANEXO II - Preencher'!L252</f>
        <v>1425.6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689.98</v>
      </c>
      <c r="N243" s="16">
        <f>'[1]TCE - ANEXO II - Preencher'!S252</f>
        <v>2189.4899999999998</v>
      </c>
      <c r="O243" s="17">
        <f>'[1]TCE - ANEXO II - Preencher'!W252</f>
        <v>816.79</v>
      </c>
      <c r="P243" s="18">
        <f>'[1]TCE - ANEXO II - Preencher'!X252</f>
        <v>3488.2799999999997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SUZANA MARIA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322205</v>
      </c>
      <c r="G244" s="14">
        <f>'[1]TCE - ANEXO II - Preencher'!I253</f>
        <v>44075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592.16999999999996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844.04000000000008</v>
      </c>
      <c r="N244" s="16">
        <f>'[1]TCE - ANEXO II - Preencher'!S253</f>
        <v>0</v>
      </c>
      <c r="O244" s="17">
        <f>'[1]TCE - ANEXO II - Preencher'!W253</f>
        <v>187.57</v>
      </c>
      <c r="P244" s="18">
        <f>'[1]TCE - ANEXO II - Preencher'!X253</f>
        <v>1248.6400000000001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TALITA PEREIRA DE MENEZES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223505</v>
      </c>
      <c r="G245" s="14">
        <f>'[1]TCE - ANEXO II - Preencher'!I254</f>
        <v>44075</v>
      </c>
      <c r="H245" s="13" t="str">
        <f>'[1]TCE - ANEXO II - Preencher'!J254</f>
        <v>1 - Plantonista</v>
      </c>
      <c r="I245" s="13">
        <f>'[1]TCE - ANEXO II - Preencher'!K254</f>
        <v>40</v>
      </c>
      <c r="J245" s="15">
        <f>'[1]TCE - ANEXO II - Preencher'!L254</f>
        <v>2055.94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1659.16</v>
      </c>
      <c r="N245" s="16">
        <f>'[1]TCE - ANEXO II - Preencher'!S254</f>
        <v>513.99</v>
      </c>
      <c r="O245" s="17">
        <f>'[1]TCE - ANEXO II - Preencher'!W254</f>
        <v>686.08</v>
      </c>
      <c r="P245" s="18">
        <f>'[1]TCE - ANEXO II - Preencher'!X254</f>
        <v>3543.01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TARCIANA SOUZA DE ARAUJO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>
        <f>'[1]TCE - ANEXO II - Preencher'!H255</f>
        <v>411010</v>
      </c>
      <c r="G246" s="14">
        <f>'[1]TCE - ANEXO II - Preencher'!I255</f>
        <v>44075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1045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482.20000000000005</v>
      </c>
      <c r="N246" s="16">
        <f>'[1]TCE - ANEXO II - Preencher'!S255</f>
        <v>0</v>
      </c>
      <c r="O246" s="17">
        <f>'[1]TCE - ANEXO II - Preencher'!W255</f>
        <v>519.49</v>
      </c>
      <c r="P246" s="18">
        <f>'[1]TCE - ANEXO II - Preencher'!X255</f>
        <v>1007.71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TATIANA SILVA DE MELO RAIMUNDO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>
        <f>'[1]TCE - ANEXO II - Preencher'!H256</f>
        <v>251605</v>
      </c>
      <c r="G247" s="14">
        <f>'[1]TCE - ANEXO II - Preencher'!I256</f>
        <v>44075</v>
      </c>
      <c r="H247" s="13" t="str">
        <f>'[1]TCE - ANEXO II - Preencher'!J256</f>
        <v>1 - Plantonista</v>
      </c>
      <c r="I247" s="13">
        <f>'[1]TCE - ANEXO II - Preencher'!K256</f>
        <v>30</v>
      </c>
      <c r="J247" s="15">
        <f>'[1]TCE - ANEXO II - Preencher'!L256</f>
        <v>1384.6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784.82000000000028</v>
      </c>
      <c r="N247" s="16">
        <f>'[1]TCE - ANEXO II - Preencher'!S256</f>
        <v>948.15</v>
      </c>
      <c r="O247" s="17">
        <f>'[1]TCE - ANEXO II - Preencher'!W256</f>
        <v>392.09</v>
      </c>
      <c r="P247" s="18">
        <f>'[1]TCE - ANEXO II - Preencher'!X256</f>
        <v>2725.48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TELMA LUCIA BEZERRA FEITOSA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>
        <f>'[1]TCE - ANEXO II - Preencher'!H257</f>
        <v>517410</v>
      </c>
      <c r="G248" s="14">
        <f>'[1]TCE - ANEXO II - Preencher'!I257</f>
        <v>44075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592.16999999999996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728.30000000000007</v>
      </c>
      <c r="N248" s="16">
        <f>'[1]TCE - ANEXO II - Preencher'!S257</f>
        <v>0</v>
      </c>
      <c r="O248" s="17">
        <f>'[1]TCE - ANEXO II - Preencher'!W257</f>
        <v>125.95</v>
      </c>
      <c r="P248" s="18">
        <f>'[1]TCE - ANEXO II - Preencher'!X257</f>
        <v>1194.52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THAISA FREITAS DE OLIVEIRA</v>
      </c>
      <c r="E249" s="12" t="str">
        <f>IF('[1]TCE - ANEXO II - Preencher'!G258="4 - Assistência Odontológica","2 - Outros Profissionais da saúde",'[1]TCE - ANEXO II - Preencher'!G258)</f>
        <v>1 - Médico</v>
      </c>
      <c r="F249" s="13">
        <f>'[1]TCE - ANEXO II - Preencher'!H258</f>
        <v>225125</v>
      </c>
      <c r="G249" s="14">
        <f>'[1]TCE - ANEXO II - Preencher'!I258</f>
        <v>44075</v>
      </c>
      <c r="H249" s="13" t="str">
        <f>'[1]TCE - ANEXO II - Preencher'!J258</f>
        <v>1 - Plantonista</v>
      </c>
      <c r="I249" s="13">
        <f>'[1]TCE - ANEXO II - Preencher'!K258</f>
        <v>12</v>
      </c>
      <c r="J249" s="15">
        <f>'[1]TCE - ANEXO II - Preencher'!L258</f>
        <v>0</v>
      </c>
      <c r="K249" s="15">
        <f>'[1]TCE - ANEXO II - Preencher'!P258</f>
        <v>6714.31</v>
      </c>
      <c r="L249" s="15">
        <f>'[1]TCE - ANEXO II - Preencher'!Q258</f>
        <v>896.5</v>
      </c>
      <c r="M249" s="15">
        <f>'[1]TCE - ANEXO II - Preencher'!R258</f>
        <v>323.26999999999953</v>
      </c>
      <c r="N249" s="16">
        <f>'[1]TCE - ANEXO II - Preencher'!S258</f>
        <v>0</v>
      </c>
      <c r="O249" s="17">
        <f>'[1]TCE - ANEXO II - Preencher'!W258</f>
        <v>7622.25</v>
      </c>
      <c r="P249" s="18">
        <f>'[1]TCE - ANEXO II - Preencher'!X258</f>
        <v>311.82999999999993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VALERIA JORDAO DE VASCONCELOS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>
        <f>'[1]TCE - ANEXO II - Preencher'!H259</f>
        <v>413115</v>
      </c>
      <c r="G250" s="14">
        <f>'[1]TCE - ANEXO II - Preencher'!I259</f>
        <v>44075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1337.79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133.77999999999997</v>
      </c>
      <c r="N250" s="16">
        <f>'[1]TCE - ANEXO II - Preencher'!S259</f>
        <v>0</v>
      </c>
      <c r="O250" s="17">
        <f>'[1]TCE - ANEXO II - Preencher'!W259</f>
        <v>596.36</v>
      </c>
      <c r="P250" s="18">
        <f>'[1]TCE - ANEXO II - Preencher'!X259</f>
        <v>875.20999999999992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VANESSA DOS SANTOS CORDEIRO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521130</v>
      </c>
      <c r="G251" s="14">
        <f>'[1]TCE - ANEXO II - Preencher'!I260</f>
        <v>44075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1010.17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2262.2399999999998</v>
      </c>
      <c r="N251" s="16">
        <f>'[1]TCE - ANEXO II - Preencher'!S260</f>
        <v>0</v>
      </c>
      <c r="O251" s="17">
        <f>'[1]TCE - ANEXO II - Preencher'!W260</f>
        <v>446.48</v>
      </c>
      <c r="P251" s="18">
        <f>'[1]TCE - ANEXO II - Preencher'!X260</f>
        <v>2825.93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VITOR VENANCIO SILVA CAVALCANTE</v>
      </c>
      <c r="E252" s="12" t="str">
        <f>IF('[1]TCE - ANEXO II - Preencher'!G261="4 - Assistência Odontológica","2 - Outros Profissionais da saúde",'[1]TCE - ANEXO II - Preencher'!G261)</f>
        <v>1 - Médico</v>
      </c>
      <c r="F252" s="13">
        <f>'[1]TCE - ANEXO II - Preencher'!H261</f>
        <v>225125</v>
      </c>
      <c r="G252" s="14">
        <f>'[1]TCE - ANEXO II - Preencher'!I261</f>
        <v>44075</v>
      </c>
      <c r="H252" s="13" t="str">
        <f>'[1]TCE - ANEXO II - Preencher'!J261</f>
        <v>1 - Plantonista</v>
      </c>
      <c r="I252" s="13">
        <f>'[1]TCE - ANEXO II - Preencher'!K261</f>
        <v>12</v>
      </c>
      <c r="J252" s="15">
        <f>'[1]TCE - ANEXO II - Preencher'!L261</f>
        <v>633.6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83.599999999999909</v>
      </c>
      <c r="N252" s="16">
        <f>'[1]TCE - ANEXO II - Preencher'!S261</f>
        <v>1170.4000000000001</v>
      </c>
      <c r="O252" s="17">
        <f>'[1]TCE - ANEXO II - Preencher'!W261</f>
        <v>154.19999999999999</v>
      </c>
      <c r="P252" s="18">
        <f>'[1]TCE - ANEXO II - Preencher'!X261</f>
        <v>1733.3999999999999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VIVIAN EVELYN LIMA DE ASSIS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>
        <f>'[1]TCE - ANEXO II - Preencher'!H262</f>
        <v>414105</v>
      </c>
      <c r="G253" s="14">
        <f>'[1]TCE - ANEXO II - Preencher'!I262</f>
        <v>44075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1102.78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704.37000000000012</v>
      </c>
      <c r="N253" s="16">
        <f>'[1]TCE - ANEXO II - Preencher'!S262</f>
        <v>0</v>
      </c>
      <c r="O253" s="17">
        <f>'[1]TCE - ANEXO II - Preencher'!W262</f>
        <v>243.25</v>
      </c>
      <c r="P253" s="18">
        <f>'[1]TCE - ANEXO II - Preencher'!X262</f>
        <v>1563.9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VIVIAN HELENA ROCHA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>
        <f>'[1]TCE - ANEXO II - Preencher'!H263</f>
        <v>411010</v>
      </c>
      <c r="G254" s="14">
        <f>'[1]TCE - ANEXO II - Preencher'!I263</f>
        <v>44075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1321.42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157.29999999999995</v>
      </c>
      <c r="N254" s="16">
        <f>'[1]TCE - ANEXO II - Preencher'!S263</f>
        <v>0</v>
      </c>
      <c r="O254" s="17">
        <f>'[1]TCE - ANEXO II - Preencher'!W263</f>
        <v>163.84</v>
      </c>
      <c r="P254" s="18">
        <f>'[1]TCE - ANEXO II - Preencher'!X263</f>
        <v>1314.88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WALKIRIA AMORIM REGO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>
        <f>'[1]TCE - ANEXO II - Preencher'!H264</f>
        <v>223505</v>
      </c>
      <c r="G255" s="14">
        <f>'[1]TCE - ANEXO II - Preencher'!I264</f>
        <v>44075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1027.97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2612.4499999999998</v>
      </c>
      <c r="N255" s="16">
        <f>'[1]TCE - ANEXO II - Preencher'!S264</f>
        <v>257</v>
      </c>
      <c r="O255" s="17">
        <f>'[1]TCE - ANEXO II - Preencher'!W264</f>
        <v>652.69000000000005</v>
      </c>
      <c r="P255" s="18">
        <f>'[1]TCE - ANEXO II - Preencher'!X264</f>
        <v>3244.73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WARRLA SOUZA DA SILVA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>
        <f>'[1]TCE - ANEXO II - Preencher'!H265</f>
        <v>411010</v>
      </c>
      <c r="G256" s="14">
        <f>'[1]TCE - ANEXO II - Preencher'!I265</f>
        <v>44075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34.83</v>
      </c>
      <c r="K256" s="15">
        <f>'[1]TCE - ANEXO II - Preencher'!P265</f>
        <v>2053.5700000000002</v>
      </c>
      <c r="L256" s="15">
        <f>'[1]TCE - ANEXO II - Preencher'!Q265</f>
        <v>679.25</v>
      </c>
      <c r="M256" s="15">
        <f>'[1]TCE - ANEXO II - Preencher'!R265</f>
        <v>326.25</v>
      </c>
      <c r="N256" s="16">
        <f>'[1]TCE - ANEXO II - Preencher'!S265</f>
        <v>0</v>
      </c>
      <c r="O256" s="17">
        <f>'[1]TCE - ANEXO II - Preencher'!W265</f>
        <v>2797.85</v>
      </c>
      <c r="P256" s="18">
        <f>'[1]TCE - ANEXO II - Preencher'!X265</f>
        <v>296.05000000000018</v>
      </c>
      <c r="S256" s="22">
        <v>51502</v>
      </c>
    </row>
    <row r="257" spans="1:19" x14ac:dyDescent="0.2">
      <c r="A257" s="8">
        <f>IFERROR(VLOOKUP(B257,'[1]DADOS (OCULTAR)'!$P$3:$R$56,3,0),"")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WILDNER LUIS DA SILVA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>
        <f>'[1]TCE - ANEXO II - Preencher'!H266</f>
        <v>514225</v>
      </c>
      <c r="G257" s="14">
        <f>'[1]TCE - ANEXO II - Preencher'!I266</f>
        <v>44075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1045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209</v>
      </c>
      <c r="N257" s="16">
        <f>'[1]TCE - ANEXO II - Preencher'!S266</f>
        <v>0</v>
      </c>
      <c r="O257" s="17">
        <f>'[1]TCE - ANEXO II - Preencher'!W266</f>
        <v>159.88</v>
      </c>
      <c r="P257" s="18">
        <f>'[1]TCE - ANEXO II - Preencher'!X266</f>
        <v>1094.1199999999999</v>
      </c>
      <c r="S257" s="22">
        <v>51533</v>
      </c>
    </row>
    <row r="258" spans="1:19" x14ac:dyDescent="0.2">
      <c r="A258" s="8">
        <f>IFERROR(VLOOKUP(B258,'[1]DADOS (OCULTAR)'!$P$3:$R$56,3,0),"")</f>
        <v>9039744000356</v>
      </c>
      <c r="B258" s="9" t="str">
        <f>'[1]TCE - ANEXO II - Preencher'!C267</f>
        <v>UPA OLINDA</v>
      </c>
      <c r="C258" s="10"/>
      <c r="D258" s="11" t="str">
        <f>'[1]TCE - ANEXO II - Preencher'!E267</f>
        <v>YEDA MARIA BATISTA LOIOLA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322205</v>
      </c>
      <c r="G258" s="14">
        <f>'[1]TCE - ANEXO II - Preencher'!I267</f>
        <v>44075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1045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983.07999999999993</v>
      </c>
      <c r="N258" s="16">
        <f>'[1]TCE - ANEXO II - Preencher'!S267</f>
        <v>0</v>
      </c>
      <c r="O258" s="17">
        <f>'[1]TCE - ANEXO II - Preencher'!W267</f>
        <v>609.91999999999996</v>
      </c>
      <c r="P258" s="18">
        <f>'[1]TCE - ANEXO II - Preencher'!X267</f>
        <v>1418.1599999999999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2020-11-04T20:18:10Z</dcterms:created>
  <dcterms:modified xsi:type="dcterms:W3CDTF">2020-11-04T20:19:58Z</dcterms:modified>
</cp:coreProperties>
</file>