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10. OUTUBRO.2020\SES - PUBLICAÇÃO\"/>
    </mc:Choice>
  </mc:AlternateContent>
  <xr:revisionPtr revIDLastSave="0" documentId="8_{0C239079-D1B3-4F3F-85EE-8D6426F4740B}" xr6:coauthVersionLast="45" xr6:coauthVersionMax="45" xr10:uidLastSave="{00000000-0000-0000-0000-000000000000}"/>
  <bookViews>
    <workbookView xWindow="-120" yWindow="-120" windowWidth="20640" windowHeight="11160" xr2:uid="{4DAEED73-C7FB-4210-B5AA-05B6A8C838A0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<sst xmlns="http://schemas.openxmlformats.org/spreadsheetml/2006/main" count="110" uniqueCount="35">
  <si>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</si>
  <si>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</si>
  <si>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</si>
  <si>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</si>
  <si>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</si>
  <si>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</si>
  <si>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</si>
  <si>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</si>
  <si>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</si>
  <si>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</si>
  <si>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</si>
  <si>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INDETERMINADO</t>
  </si>
  <si>
    <t>https://fpmf-sistemas.org.br/sistemas/aplic/transp/menu_ext_fpmf/</t>
  </si>
  <si>
    <t>AIR LIQUIDE BRASIL LTDA</t>
  </si>
  <si>
    <t>BRASCON GESTAO AMBIENTAL LTDA</t>
  </si>
  <si>
    <t>CIENTIFICALAB PRODUTOS LABORATORIAIS E SISTEMAS LTDA</t>
  </si>
  <si>
    <t>COMPLETA SERVICO DE AR CONDICIONADO E LOCACAO LTDA</t>
  </si>
  <si>
    <t>DNMV SISTEMAS LTDA</t>
  </si>
  <si>
    <t>INPETORIA SALESIANA DO NORDESTE DO BRASIL</t>
  </si>
  <si>
    <t>INTERCLEAN ADMINISTRACAO LTDA ME</t>
  </si>
  <si>
    <t>PARTNER INFORMATICA LOCACOES E EVENTOS LTDA</t>
  </si>
  <si>
    <t>LAVEBRAS GESTAO DE TEXTEIS</t>
  </si>
  <si>
    <t>LINUS LOG LTDA</t>
  </si>
  <si>
    <t>MEDCALL COMERCIO SERVICOS E REPRESENTACOES DE MATERIAIS RADIOLOGICOS E MEDICO HOSPITALAR LTDA ME</t>
  </si>
  <si>
    <t>MOTO 29 SERVICE WILTON C GUEDES ME</t>
  </si>
  <si>
    <t>NOROES E ADVOGADOS ASSOCIADOS</t>
  </si>
  <si>
    <t>P W CONSULTORIA EM MEDICINA DO TRABALHO LTDA</t>
  </si>
  <si>
    <t>SAMTRONIC INDUSTRIA E COMERCIO LTDA</t>
  </si>
  <si>
    <t>SERV IMAGEM NORDESTE ASSISTENCIA TECNICA LTDA EPP</t>
  </si>
  <si>
    <t>SINTESE LICENCIAMENTO PROG  COMPRAS ON LINE</t>
  </si>
  <si>
    <t>WHITE MARTINS GASES INDUSTRIAIS NE LTDA</t>
  </si>
  <si>
    <t>TOTVS S A</t>
  </si>
  <si>
    <t>MEDLIFE LOCACAO DE MAQUINAS E EQUIPAMENTOS LTDA</t>
  </si>
  <si>
    <t>1º</t>
  </si>
  <si>
    <t>T F V B ROCHA COMERCIO E SERVICOS DE FILTROS E REFRIGERACAO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</si>
</sst>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zangelat\Downloads\PCF%202020%20-%20REV%2007%20editada%20em%2024.09.2020%20-%20OLINDA_OUTUBR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835E-53B4-405C-A2FC-33AE67449B80}">
  <sheetPr codeName="Plan17">
    <tabColor indexed="13"/>
  </sheetPr>
  <dimension ref="A1:I991"/>
  <sheetViews>
    <sheetView showGridLines="0" tabSelected="1" zoomScale="90" zoomScaleNormal="90" workbookViewId="0">
      <selection activeCell="E6" sqref="E6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60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9039744000356</v>
      </c>
      <c r="B2" s="3" t="s">
        <v>9</v>
      </c>
      <c r="C2" s="4">
        <v>8845988000100</v>
      </c>
      <c r="D2" s="5" t="s">
        <v>10</v>
      </c>
      <c r="E2" s="6">
        <v>2</v>
      </c>
      <c r="F2" s="7">
        <v>42856</v>
      </c>
      <c r="G2" s="7" t="s">
        <v>11</v>
      </c>
      <c r="H2" s="8">
        <v>352.12</v>
      </c>
      <c r="I2" s="5" t="s">
        <v>12</v>
      </c>
    </row>
    <row r="3" spans="1:9" ht="21" customHeight="1" x14ac:dyDescent="0.2">
      <c r="A3" s="2">
        <f>IFERROR(VLOOKUP(B3,'[1]DADOS (OCULTAR)'!$P$3:$R$56,3,0),"")</f>
        <v>9039744000356</v>
      </c>
      <c r="B3" s="3" t="s">
        <v>9</v>
      </c>
      <c r="C3" s="4">
        <v>331788000119</v>
      </c>
      <c r="D3" s="5" t="s">
        <v>13</v>
      </c>
      <c r="E3" s="6">
        <v>6</v>
      </c>
      <c r="F3" s="7">
        <v>43480</v>
      </c>
      <c r="G3" s="7" t="s">
        <v>11</v>
      </c>
      <c r="H3" s="8">
        <v>2606.36</v>
      </c>
      <c r="I3" s="5" t="s">
        <v>12</v>
      </c>
    </row>
    <row r="4" spans="1:9" ht="21" customHeight="1" x14ac:dyDescent="0.2">
      <c r="A4" s="2">
        <f>IFERROR(VLOOKUP(B4,'[1]DADOS (OCULTAR)'!$P$3:$R$56,3,0),"")</f>
        <v>9039744000356</v>
      </c>
      <c r="B4" s="3" t="s">
        <v>9</v>
      </c>
      <c r="C4" s="4">
        <v>11863530000180</v>
      </c>
      <c r="D4" s="5" t="s">
        <v>14</v>
      </c>
      <c r="E4" s="6">
        <v>2</v>
      </c>
      <c r="F4" s="7">
        <v>43952</v>
      </c>
      <c r="G4" s="7" t="s">
        <v>11</v>
      </c>
      <c r="H4" s="8">
        <v>4108.5</v>
      </c>
      <c r="I4" s="5" t="s">
        <v>12</v>
      </c>
    </row>
    <row r="5" spans="1:9" ht="21" customHeight="1" x14ac:dyDescent="0.2">
      <c r="A5" s="2">
        <f>IFERROR(VLOOKUP(B5,'[1]DADOS (OCULTAR)'!$P$3:$R$56,3,0),"")</f>
        <v>9039744000356</v>
      </c>
      <c r="B5" s="3" t="s">
        <v>9</v>
      </c>
      <c r="C5" s="4">
        <v>61486650000183</v>
      </c>
      <c r="D5" s="5" t="s">
        <v>15</v>
      </c>
      <c r="E5" s="6">
        <v>8</v>
      </c>
      <c r="F5" s="7">
        <v>42156</v>
      </c>
      <c r="G5" s="7" t="s">
        <v>11</v>
      </c>
      <c r="H5" s="8">
        <v>19708.650000000001</v>
      </c>
      <c r="I5" s="5" t="s">
        <v>12</v>
      </c>
    </row>
    <row r="6" spans="1:9" ht="21" customHeight="1" x14ac:dyDescent="0.2">
      <c r="A6" s="2">
        <f>IFERROR(VLOOKUP(B6,'[1]DADOS (OCULTAR)'!$P$3:$R$56,3,0),"")</f>
        <v>9039744000356</v>
      </c>
      <c r="B6" s="3" t="s">
        <v>9</v>
      </c>
      <c r="C6" s="4">
        <v>9014387000100</v>
      </c>
      <c r="D6" s="5" t="s">
        <v>16</v>
      </c>
      <c r="E6" s="6">
        <v>1</v>
      </c>
      <c r="F6" s="7">
        <v>42309</v>
      </c>
      <c r="G6" s="7" t="s">
        <v>11</v>
      </c>
      <c r="H6" s="8">
        <v>3980.13</v>
      </c>
      <c r="I6" s="5" t="s">
        <v>12</v>
      </c>
    </row>
    <row r="7" spans="1:9" ht="21" customHeight="1" x14ac:dyDescent="0.2">
      <c r="A7" s="2">
        <f>IFERROR(VLOOKUP(B7,'[1]DADOS (OCULTAR)'!$P$3:$R$56,3,0),"")</f>
        <v>9039744000356</v>
      </c>
      <c r="B7" s="3" t="s">
        <v>9</v>
      </c>
      <c r="C7" s="4">
        <v>9014387000100</v>
      </c>
      <c r="D7" s="5" t="s">
        <v>16</v>
      </c>
      <c r="E7" s="6">
        <v>3</v>
      </c>
      <c r="F7" s="7">
        <v>44034</v>
      </c>
      <c r="G7" s="7" t="s">
        <v>11</v>
      </c>
      <c r="H7" s="8">
        <v>3438</v>
      </c>
      <c r="I7" s="5" t="s">
        <v>12</v>
      </c>
    </row>
    <row r="8" spans="1:9" ht="21" customHeight="1" x14ac:dyDescent="0.2">
      <c r="A8" s="2">
        <f>IFERROR(VLOOKUP(B8,'[1]DADOS (OCULTAR)'!$P$3:$R$56,3,0),"")</f>
        <v>9039744000356</v>
      </c>
      <c r="B8" s="3" t="s">
        <v>9</v>
      </c>
      <c r="C8" s="4">
        <v>9014387000100</v>
      </c>
      <c r="D8" s="5" t="s">
        <v>17</v>
      </c>
      <c r="E8" s="6">
        <v>2</v>
      </c>
      <c r="F8" s="7">
        <v>43801</v>
      </c>
      <c r="G8" s="7" t="s">
        <v>11</v>
      </c>
      <c r="H8" s="8">
        <v>9642.34</v>
      </c>
      <c r="I8" s="5" t="s">
        <v>12</v>
      </c>
    </row>
    <row r="9" spans="1:9" ht="21" customHeight="1" x14ac:dyDescent="0.2">
      <c r="A9" s="2">
        <f>IFERROR(VLOOKUP(B9,'[1]DADOS (OCULTAR)'!$P$3:$R$56,3,0),"")</f>
        <v>9039744000356</v>
      </c>
      <c r="B9" s="3" t="s">
        <v>9</v>
      </c>
      <c r="C9" s="4">
        <v>10816775000274</v>
      </c>
      <c r="D9" s="5" t="s">
        <v>18</v>
      </c>
      <c r="E9" s="6">
        <v>3</v>
      </c>
      <c r="F9" s="7">
        <v>42248</v>
      </c>
      <c r="G9" s="7" t="s">
        <v>11</v>
      </c>
      <c r="H9" s="8">
        <v>180</v>
      </c>
      <c r="I9" s="5" t="s">
        <v>12</v>
      </c>
    </row>
    <row r="10" spans="1:9" ht="21" customHeight="1" x14ac:dyDescent="0.2">
      <c r="A10" s="2">
        <f>IFERROR(VLOOKUP(B10,'[1]DADOS (OCULTAR)'!$P$3:$R$56,3,0),"")</f>
        <v>9039744000356</v>
      </c>
      <c r="B10" s="3" t="s">
        <v>9</v>
      </c>
      <c r="C10" s="4">
        <v>10229013000190</v>
      </c>
      <c r="D10" s="5" t="s">
        <v>19</v>
      </c>
      <c r="E10" s="6">
        <v>8</v>
      </c>
      <c r="F10" s="7">
        <v>43229</v>
      </c>
      <c r="G10" s="7" t="s">
        <v>11</v>
      </c>
      <c r="H10" s="8">
        <v>42952.07</v>
      </c>
      <c r="I10" s="5" t="s">
        <v>12</v>
      </c>
    </row>
    <row r="11" spans="1:9" ht="21" customHeight="1" x14ac:dyDescent="0.2">
      <c r="A11" s="2">
        <f>IFERROR(VLOOKUP(B11,'[1]DADOS (OCULTAR)'!$P$3:$R$56,3,0),"")</f>
        <v>9039744000356</v>
      </c>
      <c r="B11" s="3" t="s">
        <v>9</v>
      </c>
      <c r="C11" s="4">
        <v>10229013000190</v>
      </c>
      <c r="D11" s="5" t="s">
        <v>19</v>
      </c>
      <c r="E11" s="6">
        <v>8</v>
      </c>
      <c r="F11" s="7">
        <v>43229</v>
      </c>
      <c r="G11" s="7" t="s">
        <v>11</v>
      </c>
      <c r="H11" s="8">
        <v>42952.07</v>
      </c>
      <c r="I11" s="5" t="s">
        <v>12</v>
      </c>
    </row>
    <row r="12" spans="1:9" ht="21" customHeight="1" x14ac:dyDescent="0.2">
      <c r="A12" s="2">
        <f>IFERROR(VLOOKUP(B12,'[1]DADOS (OCULTAR)'!$P$3:$R$56,3,0),"")</f>
        <v>9039744000356</v>
      </c>
      <c r="B12" s="3" t="s">
        <v>9</v>
      </c>
      <c r="C12" s="4">
        <v>10324160000140</v>
      </c>
      <c r="D12" s="5" t="s">
        <v>20</v>
      </c>
      <c r="E12" s="6">
        <v>2</v>
      </c>
      <c r="F12" s="7">
        <v>43619</v>
      </c>
      <c r="G12" s="7" t="s">
        <v>11</v>
      </c>
      <c r="H12" s="8">
        <v>2200</v>
      </c>
      <c r="I12" s="5" t="s">
        <v>12</v>
      </c>
    </row>
    <row r="13" spans="1:9" ht="21" customHeight="1" x14ac:dyDescent="0.2">
      <c r="A13" s="2">
        <f>IFERROR(VLOOKUP(B13,'[1]DADOS (OCULTAR)'!$P$3:$R$56,3,0),"")</f>
        <v>9039744000356</v>
      </c>
      <c r="B13" s="3" t="s">
        <v>9</v>
      </c>
      <c r="C13" s="4">
        <v>6272575004803</v>
      </c>
      <c r="D13" s="5" t="s">
        <v>21</v>
      </c>
      <c r="E13" s="6">
        <v>4</v>
      </c>
      <c r="F13" s="7">
        <v>43010</v>
      </c>
      <c r="G13" s="7" t="s">
        <v>11</v>
      </c>
      <c r="H13" s="8">
        <v>5652.3</v>
      </c>
      <c r="I13" s="5" t="s">
        <v>12</v>
      </c>
    </row>
    <row r="14" spans="1:9" ht="21" customHeight="1" x14ac:dyDescent="0.2">
      <c r="A14" s="2">
        <f>IFERROR(VLOOKUP(B14,'[1]DADOS (OCULTAR)'!$P$3:$R$56,3,0),"")</f>
        <v>9039744000356</v>
      </c>
      <c r="B14" s="3" t="s">
        <v>9</v>
      </c>
      <c r="C14" s="4">
        <v>13409775000329</v>
      </c>
      <c r="D14" s="5" t="s">
        <v>22</v>
      </c>
      <c r="E14" s="6">
        <v>1</v>
      </c>
      <c r="F14" s="7">
        <v>43374</v>
      </c>
      <c r="G14" s="7" t="s">
        <v>11</v>
      </c>
      <c r="H14" s="8">
        <v>1995.6</v>
      </c>
      <c r="I14" s="5" t="s">
        <v>12</v>
      </c>
    </row>
    <row r="15" spans="1:9" ht="21" customHeight="1" x14ac:dyDescent="0.2">
      <c r="A15" s="2">
        <f>IFERROR(VLOOKUP(B15,'[1]DADOS (OCULTAR)'!$P$3:$R$56,3,0),"")</f>
        <v>9039744000356</v>
      </c>
      <c r="B15" s="3" t="s">
        <v>9</v>
      </c>
      <c r="C15" s="4">
        <v>1141468000169</v>
      </c>
      <c r="D15" s="5" t="s">
        <v>23</v>
      </c>
      <c r="E15" s="6">
        <v>2</v>
      </c>
      <c r="F15" s="7">
        <v>43647</v>
      </c>
      <c r="G15" s="7" t="s">
        <v>11</v>
      </c>
      <c r="H15" s="8">
        <v>340.74</v>
      </c>
      <c r="I15" s="5" t="s">
        <v>12</v>
      </c>
    </row>
    <row r="16" spans="1:9" ht="21" customHeight="1" x14ac:dyDescent="0.2">
      <c r="A16" s="2">
        <f>IFERROR(VLOOKUP(B16,'[1]DADOS (OCULTAR)'!$P$3:$R$56,3,0),"")</f>
        <v>9039744000356</v>
      </c>
      <c r="B16" s="3" t="s">
        <v>9</v>
      </c>
      <c r="C16" s="4">
        <v>5467959000155</v>
      </c>
      <c r="D16" s="5" t="s">
        <v>24</v>
      </c>
      <c r="E16" s="6">
        <v>3</v>
      </c>
      <c r="F16" s="7">
        <v>43525</v>
      </c>
      <c r="G16" s="7" t="s">
        <v>11</v>
      </c>
      <c r="H16" s="8">
        <v>3548.51</v>
      </c>
      <c r="I16" s="5" t="s">
        <v>12</v>
      </c>
    </row>
    <row r="17" spans="1:9" ht="21" customHeight="1" x14ac:dyDescent="0.2">
      <c r="A17" s="2">
        <f>IFERROR(VLOOKUP(B17,'[1]DADOS (OCULTAR)'!$P$3:$R$56,3,0),"")</f>
        <v>9039744000356</v>
      </c>
      <c r="B17" s="3" t="s">
        <v>9</v>
      </c>
      <c r="C17" s="4">
        <v>2512303000119</v>
      </c>
      <c r="D17" s="5" t="s">
        <v>25</v>
      </c>
      <c r="E17" s="6">
        <v>8</v>
      </c>
      <c r="F17" s="7">
        <v>43191</v>
      </c>
      <c r="G17" s="7" t="s">
        <v>11</v>
      </c>
      <c r="H17" s="8">
        <v>2261</v>
      </c>
      <c r="I17" s="5" t="s">
        <v>12</v>
      </c>
    </row>
    <row r="18" spans="1:9" ht="21" customHeight="1" x14ac:dyDescent="0.2">
      <c r="A18" s="2">
        <f>IFERROR(VLOOKUP(B18,'[1]DADOS (OCULTAR)'!$P$3:$R$56,3,0),"")</f>
        <v>9039744000356</v>
      </c>
      <c r="B18" s="3" t="s">
        <v>9</v>
      </c>
      <c r="C18" s="4">
        <v>2512303000119</v>
      </c>
      <c r="D18" s="5" t="s">
        <v>25</v>
      </c>
      <c r="E18" s="6">
        <v>8</v>
      </c>
      <c r="F18" s="7">
        <v>43191</v>
      </c>
      <c r="G18" s="7" t="s">
        <v>11</v>
      </c>
      <c r="H18" s="8">
        <v>1425</v>
      </c>
      <c r="I18" s="5" t="s">
        <v>12</v>
      </c>
    </row>
    <row r="19" spans="1:9" ht="21" customHeight="1" x14ac:dyDescent="0.2">
      <c r="A19" s="2">
        <f>IFERROR(VLOOKUP(B19,'[1]DADOS (OCULTAR)'!$P$3:$R$56,3,0),"")</f>
        <v>9039744000356</v>
      </c>
      <c r="B19" s="3" t="s">
        <v>9</v>
      </c>
      <c r="C19" s="4">
        <v>15063447000187</v>
      </c>
      <c r="D19" s="5" t="s">
        <v>26</v>
      </c>
      <c r="E19" s="6">
        <v>2</v>
      </c>
      <c r="F19" s="7">
        <v>43344</v>
      </c>
      <c r="G19" s="7" t="s">
        <v>11</v>
      </c>
      <c r="H19" s="8">
        <v>1875</v>
      </c>
      <c r="I19" s="5" t="s">
        <v>12</v>
      </c>
    </row>
    <row r="20" spans="1:9" ht="21" customHeight="1" x14ac:dyDescent="0.2">
      <c r="A20" s="2">
        <f>IFERROR(VLOOKUP(B20,'[1]DADOS (OCULTAR)'!$P$3:$R$56,3,0),"")</f>
        <v>9039744000356</v>
      </c>
      <c r="B20" s="3" t="s">
        <v>9</v>
      </c>
      <c r="C20" s="4">
        <v>58426628000133</v>
      </c>
      <c r="D20" s="5" t="s">
        <v>27</v>
      </c>
      <c r="E20" s="6">
        <v>1</v>
      </c>
      <c r="F20" s="7">
        <v>42892</v>
      </c>
      <c r="G20" s="7" t="s">
        <v>11</v>
      </c>
      <c r="H20" s="8">
        <v>596.4</v>
      </c>
      <c r="I20" s="5" t="s">
        <v>12</v>
      </c>
    </row>
    <row r="21" spans="1:9" ht="21" customHeight="1" x14ac:dyDescent="0.2">
      <c r="A21" s="2">
        <f>IFERROR(VLOOKUP(B21,'[1]DADOS (OCULTAR)'!$P$3:$R$56,3,0),"")</f>
        <v>9039744000356</v>
      </c>
      <c r="B21" s="3" t="s">
        <v>9</v>
      </c>
      <c r="C21" s="4">
        <v>90400888000142</v>
      </c>
      <c r="D21" s="5" t="s">
        <v>28</v>
      </c>
      <c r="E21" s="6">
        <v>4</v>
      </c>
      <c r="F21" s="7">
        <v>43525</v>
      </c>
      <c r="G21" s="7" t="s">
        <v>11</v>
      </c>
      <c r="H21" s="8">
        <v>2059</v>
      </c>
      <c r="I21" s="5" t="s">
        <v>12</v>
      </c>
    </row>
    <row r="22" spans="1:9" ht="21" customHeight="1" x14ac:dyDescent="0.2">
      <c r="A22" s="2">
        <f>IFERROR(VLOOKUP(B22,'[1]DADOS (OCULTAR)'!$P$3:$R$56,3,0),"")</f>
        <v>9039744000356</v>
      </c>
      <c r="B22" s="3" t="s">
        <v>9</v>
      </c>
      <c r="C22" s="4">
        <v>16783034000130</v>
      </c>
      <c r="D22" s="5" t="s">
        <v>29</v>
      </c>
      <c r="E22" s="6">
        <v>3</v>
      </c>
      <c r="F22" s="7">
        <v>42917</v>
      </c>
      <c r="G22" s="7" t="s">
        <v>11</v>
      </c>
      <c r="H22" s="8">
        <v>1508.18</v>
      </c>
      <c r="I22" s="5" t="s">
        <v>12</v>
      </c>
    </row>
    <row r="23" spans="1:9" ht="21" customHeight="1" x14ac:dyDescent="0.2">
      <c r="A23" s="2">
        <f>IFERROR(VLOOKUP(B23,'[1]DADOS (OCULTAR)'!$P$3:$R$56,3,0),"")</f>
        <v>9039744000356</v>
      </c>
      <c r="B23" s="3" t="s">
        <v>9</v>
      </c>
      <c r="C23" s="4">
        <v>24380578002041</v>
      </c>
      <c r="D23" s="5" t="s">
        <v>30</v>
      </c>
      <c r="E23" s="6">
        <v>5</v>
      </c>
      <c r="F23" s="7">
        <v>43586</v>
      </c>
      <c r="G23" s="7" t="s">
        <v>11</v>
      </c>
      <c r="H23" s="8">
        <v>0</v>
      </c>
      <c r="I23" s="5" t="s">
        <v>12</v>
      </c>
    </row>
    <row r="24" spans="1:9" ht="21" customHeight="1" x14ac:dyDescent="0.2">
      <c r="A24" s="2">
        <f>IFERROR(VLOOKUP(B24,'[1]DADOS (OCULTAR)'!$P$3:$R$56,3,0),"")</f>
        <v>9039744000356</v>
      </c>
      <c r="B24" s="3" t="s">
        <v>9</v>
      </c>
      <c r="C24" s="4">
        <v>53113791000122</v>
      </c>
      <c r="D24" s="5" t="s">
        <v>31</v>
      </c>
      <c r="E24" s="6">
        <v>1</v>
      </c>
      <c r="F24" s="7">
        <v>43586</v>
      </c>
      <c r="G24" s="7" t="s">
        <v>11</v>
      </c>
      <c r="H24" s="8">
        <v>751.22</v>
      </c>
      <c r="I24" s="5" t="s">
        <v>12</v>
      </c>
    </row>
    <row r="25" spans="1:9" ht="21" customHeight="1" x14ac:dyDescent="0.2">
      <c r="A25" s="2">
        <f>IFERROR(VLOOKUP(B25,'[1]DADOS (OCULTAR)'!$P$3:$R$56,3,0),"")</f>
        <v>9039744000356</v>
      </c>
      <c r="B25" s="3" t="s">
        <v>9</v>
      </c>
      <c r="C25" s="4">
        <v>29932922000119</v>
      </c>
      <c r="D25" s="5" t="s">
        <v>32</v>
      </c>
      <c r="E25" s="6" t="s">
        <v>33</v>
      </c>
      <c r="F25" s="7">
        <v>43923</v>
      </c>
      <c r="G25" s="7" t="s">
        <v>11</v>
      </c>
      <c r="H25" s="8">
        <v>500</v>
      </c>
      <c r="I25" s="5" t="s">
        <v>12</v>
      </c>
    </row>
    <row r="26" spans="1:9" ht="21" customHeight="1" x14ac:dyDescent="0.2">
      <c r="A26" s="2">
        <f>IFERROR(VLOOKUP(B26,'[1]DADOS (OCULTAR)'!$P$3:$R$56,3,0),"")</f>
        <v>9039744000356</v>
      </c>
      <c r="B26" s="3" t="s">
        <v>9</v>
      </c>
      <c r="C26" s="4">
        <v>5978261000102</v>
      </c>
      <c r="D26" s="5" t="s">
        <v>34</v>
      </c>
      <c r="E26" s="6">
        <v>1</v>
      </c>
      <c r="F26" s="7">
        <v>44022</v>
      </c>
      <c r="G26" s="7" t="s">
        <v>11</v>
      </c>
      <c r="H26" s="8">
        <v>72</v>
      </c>
      <c r="I26" s="5" t="s">
        <v>12</v>
      </c>
    </row>
    <row r="27" spans="1:9" ht="21" customHeight="1" x14ac:dyDescent="0.2">
      <c r="A27" s="2" t="str">
        <f>IFERROR(VLOOKUP(B27,'[1]DADOS (OCULTAR)'!$P$3:$R$56,3,0),"")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(OCULTAR)'!$P$3:$R$56,3,0),"")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(OCULTAR)'!$P$3:$R$56,3,0),"")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(OCULTAR)'!$P$3:$R$56,3,0),"")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(OCULTAR)'!$P$3:$R$56,3,0),"")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(OCULTAR)'!$P$3:$R$56,3,0),"")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(OCULTAR)'!$P$3:$R$56,3,0),"")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(OCULTAR)'!$P$3:$R$56,3,0),"")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(OCULTAR)'!$P$3:$R$56,3,0),"")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(OCULTAR)'!$P$3:$R$56,3,0),"")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(OCULTAR)'!$P$3:$R$56,3,0),"")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(OCULTAR)'!$P$3:$R$56,3,0),"")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(OCULTAR)'!$P$3:$R$56,3,0),"")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(OCULTAR)'!$P$3:$R$56,3,0),"")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(OCULTAR)'!$P$3:$R$56,3,0),"")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(OCULTAR)'!$P$3:$R$56,3,0),"")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(OCULTAR)'!$P$3:$R$56,3,0),"")</f>
        <v/>
      </c>
      <c r="B43" s="3"/>
      <c r="C43" s="4"/>
      <c r="D43" s="5"/>
      <c r="E43" s="6"/>
      <c r="F43" s="9"/>
      <c r="G43" s="9"/>
      <c r="H43" s="8"/>
      <c r="I43" s="5"/>
    </row>
    <row r="44" spans="1:9" ht="21" customHeight="1" x14ac:dyDescent="0.2">
      <c r="A44" s="2" t="str">
        <f>IFERROR(VLOOKUP(B44,'[1]DADOS (OCULTAR)'!$P$3:$R$56,3,0),"")</f>
        <v/>
      </c>
      <c r="B44" s="3"/>
      <c r="C44" s="4"/>
      <c r="D44" s="5"/>
      <c r="E44" s="6"/>
      <c r="F44" s="9"/>
      <c r="G44" s="9"/>
      <c r="H44" s="8"/>
      <c r="I44" s="5"/>
    </row>
    <row r="45" spans="1:9" ht="21" customHeight="1" x14ac:dyDescent="0.2">
      <c r="A45" s="2" t="str">
        <f>IFERROR(VLOOKUP(B45,'[1]DADOS (OCULTAR)'!$P$3:$R$56,3,0),"")</f>
        <v/>
      </c>
      <c r="B45" s="3"/>
      <c r="C45" s="4"/>
      <c r="D45" s="5"/>
      <c r="E45" s="6"/>
      <c r="F45" s="9"/>
      <c r="G45" s="9"/>
      <c r="H45" s="8"/>
      <c r="I45" s="5"/>
    </row>
    <row r="46" spans="1:9" ht="21" customHeight="1" x14ac:dyDescent="0.2">
      <c r="A46" s="2" t="str">
        <f>IFERROR(VLOOKUP(B46,'[1]DADOS (OCULTAR)'!$P$3:$R$56,3,0),"")</f>
        <v/>
      </c>
      <c r="B46" s="3"/>
      <c r="C46" s="4"/>
      <c r="D46" s="5"/>
      <c r="E46" s="6"/>
      <c r="F46" s="9"/>
      <c r="G46" s="9"/>
      <c r="H46" s="8"/>
      <c r="I46" s="5"/>
    </row>
    <row r="47" spans="1:9" ht="21" customHeight="1" x14ac:dyDescent="0.2">
      <c r="A47" s="2" t="str">
        <f>IFERROR(VLOOKUP(B47,'[1]DADOS (OCULTAR)'!$P$3:$R$56,3,0),"")</f>
        <v/>
      </c>
      <c r="B47" s="3"/>
      <c r="C47" s="4"/>
      <c r="D47" s="5"/>
      <c r="E47" s="6"/>
      <c r="F47" s="9"/>
      <c r="G47" s="9"/>
      <c r="H47" s="8"/>
      <c r="I47" s="5"/>
    </row>
    <row r="48" spans="1:9" ht="21" customHeight="1" x14ac:dyDescent="0.2">
      <c r="A48" s="2" t="str">
        <f>IFERROR(VLOOKUP(B48,'[1]DADOS (OCULTAR)'!$P$3:$R$56,3,0),"")</f>
        <v/>
      </c>
      <c r="B48" s="3"/>
      <c r="C48" s="4"/>
      <c r="D48" s="5"/>
      <c r="E48" s="6"/>
      <c r="F48" s="9"/>
      <c r="G48" s="9"/>
      <c r="H48" s="8"/>
      <c r="I48" s="5"/>
    </row>
    <row r="49" spans="1:9" ht="21" customHeight="1" x14ac:dyDescent="0.2">
      <c r="A49" s="2" t="str">
        <f>IFERROR(VLOOKUP(B49,'[1]DADOS (OCULTAR)'!$P$3:$R$56,3,0),"")</f>
        <v/>
      </c>
      <c r="B49" s="3"/>
      <c r="C49" s="4"/>
      <c r="D49" s="5"/>
      <c r="E49" s="6"/>
      <c r="F49" s="9"/>
      <c r="G49" s="9"/>
      <c r="H49" s="8"/>
      <c r="I49" s="5"/>
    </row>
    <row r="50" spans="1:9" ht="21" customHeight="1" x14ac:dyDescent="0.2">
      <c r="A50" s="2" t="str">
        <f>IFERROR(VLOOKUP(B50,'[1]DADOS (OCULTAR)'!$P$3:$R$56,3,0),"")</f>
        <v/>
      </c>
      <c r="B50" s="3"/>
      <c r="C50" s="4"/>
      <c r="D50" s="5"/>
      <c r="E50" s="6"/>
      <c r="F50" s="9"/>
      <c r="G50" s="9"/>
      <c r="H50" s="8"/>
      <c r="I50" s="5"/>
    </row>
    <row r="51" spans="1:9" ht="21" customHeight="1" x14ac:dyDescent="0.2">
      <c r="A51" s="2" t="str">
        <f>IFERROR(VLOOKUP(B51,'[1]DADOS (OCULTAR)'!$P$3:$R$56,3,0),"")</f>
        <v/>
      </c>
      <c r="B51" s="3"/>
      <c r="C51" s="4"/>
      <c r="D51" s="5"/>
      <c r="E51" s="6"/>
      <c r="F51" s="9"/>
      <c r="G51" s="9"/>
      <c r="H51" s="8"/>
      <c r="I51" s="5"/>
    </row>
    <row r="52" spans="1:9" ht="21" customHeight="1" x14ac:dyDescent="0.2">
      <c r="A52" s="2" t="str">
        <f>IFERROR(VLOOKUP(B52,'[1]DADOS (OCULTAR)'!$P$3:$R$56,3,0),"")</f>
        <v/>
      </c>
      <c r="B52" s="3"/>
      <c r="C52" s="4"/>
      <c r="D52" s="5"/>
      <c r="E52" s="6"/>
      <c r="F52" s="9"/>
      <c r="G52" s="9"/>
      <c r="H52" s="8"/>
      <c r="I52" s="5"/>
    </row>
    <row r="53" spans="1:9" ht="21" customHeight="1" x14ac:dyDescent="0.2">
      <c r="A53" s="2" t="str">
        <f>IFERROR(VLOOKUP(B53,'[1]DADOS (OCULTAR)'!$P$3:$R$56,3,0),"")</f>
        <v/>
      </c>
      <c r="B53" s="3"/>
      <c r="C53" s="4"/>
      <c r="D53" s="5"/>
      <c r="E53" s="6"/>
      <c r="F53" s="9"/>
      <c r="G53" s="9"/>
      <c r="H53" s="8"/>
      <c r="I53" s="5"/>
    </row>
    <row r="54" spans="1:9" ht="21" customHeight="1" x14ac:dyDescent="0.2">
      <c r="A54" s="2" t="str">
        <f>IFERROR(VLOOKUP(B54,'[1]DADOS (OCULTAR)'!$P$3:$R$56,3,0),"")</f>
        <v/>
      </c>
      <c r="B54" s="3"/>
      <c r="C54" s="4"/>
      <c r="D54" s="5"/>
      <c r="E54" s="6"/>
      <c r="F54" s="9"/>
      <c r="G54" s="9"/>
      <c r="H54" s="8"/>
      <c r="I54" s="5"/>
    </row>
    <row r="55" spans="1:9" ht="21" customHeight="1" x14ac:dyDescent="0.2">
      <c r="A55" s="2" t="str">
        <f>IFERROR(VLOOKUP(B55,'[1]DADOS (OCULTAR)'!$P$3:$R$56,3,0),"")</f>
        <v/>
      </c>
      <c r="B55" s="3"/>
      <c r="C55" s="4"/>
      <c r="D55" s="5"/>
      <c r="E55" s="6"/>
      <c r="F55" s="9"/>
      <c r="G55" s="9"/>
      <c r="H55" s="8"/>
      <c r="I55" s="5"/>
    </row>
    <row r="56" spans="1:9" ht="21" customHeight="1" x14ac:dyDescent="0.2">
      <c r="A56" s="2" t="str">
        <f>IFERROR(VLOOKUP(B56,'[1]DADOS (OCULTAR)'!$P$3:$R$56,3,0),"")</f>
        <v/>
      </c>
      <c r="B56" s="3"/>
      <c r="C56" s="4"/>
      <c r="D56" s="5"/>
      <c r="E56" s="6"/>
      <c r="F56" s="9"/>
      <c r="G56" s="9"/>
      <c r="H56" s="8"/>
      <c r="I56" s="5"/>
    </row>
    <row r="57" spans="1:9" ht="21" customHeight="1" x14ac:dyDescent="0.2">
      <c r="A57" s="2" t="str">
        <f>IFERROR(VLOOKUP(B57,'[1]DADOS (OCULTAR)'!$P$3:$R$56,3,0),"")</f>
        <v/>
      </c>
      <c r="B57" s="3"/>
      <c r="C57" s="4"/>
      <c r="D57" s="5"/>
      <c r="E57" s="6"/>
      <c r="F57" s="9"/>
      <c r="G57" s="9"/>
      <c r="H57" s="8"/>
      <c r="I57" s="5"/>
    </row>
    <row r="58" spans="1:9" ht="21" customHeight="1" x14ac:dyDescent="0.2">
      <c r="A58" s="2" t="str">
        <f>IFERROR(VLOOKUP(B58,'[1]DADOS (OCULTAR)'!$P$3:$R$56,3,0),"")</f>
        <v/>
      </c>
      <c r="B58" s="3"/>
      <c r="C58" s="4"/>
      <c r="D58" s="5"/>
      <c r="E58" s="6"/>
      <c r="F58" s="9"/>
      <c r="G58" s="9"/>
      <c r="H58" s="8"/>
      <c r="I58" s="5"/>
    </row>
    <row r="59" spans="1:9" ht="21" customHeight="1" x14ac:dyDescent="0.2">
      <c r="A59" s="2" t="str">
        <f>IFERROR(VLOOKUP(B59,'[1]DADOS (OCULTAR)'!$P$3:$R$56,3,0),"")</f>
        <v/>
      </c>
      <c r="B59" s="3"/>
      <c r="C59" s="4"/>
      <c r="D59" s="5"/>
      <c r="E59" s="6"/>
      <c r="F59" s="9"/>
      <c r="G59" s="9"/>
      <c r="H59" s="8"/>
      <c r="I59" s="5"/>
    </row>
    <row r="60" spans="1:9" ht="21" customHeight="1" x14ac:dyDescent="0.2">
      <c r="A60" s="2" t="str">
        <f>IFERROR(VLOOKUP(B60,'[1]DADOS (OCULTAR)'!$P$3:$R$56,3,0),"")</f>
        <v/>
      </c>
      <c r="B60" s="3"/>
      <c r="C60" s="4"/>
      <c r="D60" s="5"/>
      <c r="E60" s="6"/>
      <c r="F60" s="9"/>
      <c r="G60" s="9"/>
      <c r="H60" s="8"/>
      <c r="I60" s="5"/>
    </row>
    <row r="61" spans="1:9" ht="21" customHeight="1" x14ac:dyDescent="0.2">
      <c r="A61" s="2" t="str">
        <f>IFERROR(VLOOKUP(B61,'[1]DADOS (OCULTAR)'!$P$3:$R$56,3,0),"")</f>
        <v/>
      </c>
      <c r="B61" s="3"/>
      <c r="C61" s="4"/>
      <c r="D61" s="5"/>
      <c r="E61" s="6"/>
      <c r="F61" s="9"/>
      <c r="G61" s="9"/>
      <c r="H61" s="8"/>
      <c r="I61" s="5"/>
    </row>
    <row r="62" spans="1:9" ht="21" customHeight="1" x14ac:dyDescent="0.2">
      <c r="A62" s="2" t="str">
        <f>IFERROR(VLOOKUP(B62,'[1]DADOS (OCULTAR)'!$P$3:$R$56,3,0),"")</f>
        <v/>
      </c>
      <c r="B62" s="3"/>
      <c r="C62" s="4"/>
      <c r="D62" s="5"/>
      <c r="E62" s="6"/>
      <c r="F62" s="9"/>
      <c r="G62" s="9"/>
      <c r="H62" s="8"/>
      <c r="I62" s="5"/>
    </row>
    <row r="63" spans="1:9" ht="21" customHeight="1" x14ac:dyDescent="0.2">
      <c r="A63" s="2" t="str">
        <f>IFERROR(VLOOKUP(B63,'[1]DADOS (OCULTAR)'!$P$3:$R$56,3,0),"")</f>
        <v/>
      </c>
      <c r="B63" s="3"/>
      <c r="C63" s="4"/>
      <c r="D63" s="5"/>
      <c r="E63" s="6"/>
      <c r="F63" s="9"/>
      <c r="G63" s="9"/>
      <c r="H63" s="8"/>
      <c r="I63" s="5"/>
    </row>
    <row r="64" spans="1:9" ht="21" customHeight="1" x14ac:dyDescent="0.2">
      <c r="A64" s="2" t="str">
        <f>IFERROR(VLOOKUP(B64,'[1]DADOS (OCULTAR)'!$P$3:$R$56,3,0),"")</f>
        <v/>
      </c>
      <c r="B64" s="3"/>
      <c r="C64" s="4"/>
      <c r="D64" s="5"/>
      <c r="E64" s="6"/>
      <c r="F64" s="9"/>
      <c r="G64" s="9"/>
      <c r="H64" s="8"/>
      <c r="I64" s="5"/>
    </row>
    <row r="65" spans="1:9" ht="21" customHeight="1" x14ac:dyDescent="0.2">
      <c r="A65" s="2" t="str">
        <f>IFERROR(VLOOKUP(B65,'[1]DADOS (OCULTAR)'!$P$3:$R$56,3,0),"")</f>
        <v/>
      </c>
      <c r="B65" s="3"/>
      <c r="C65" s="4"/>
      <c r="D65" s="5"/>
      <c r="E65" s="6"/>
      <c r="F65" s="9"/>
      <c r="G65" s="9"/>
      <c r="H65" s="8"/>
      <c r="I65" s="5"/>
    </row>
    <row r="66" spans="1:9" ht="21" customHeight="1" x14ac:dyDescent="0.2">
      <c r="A66" s="2" t="str">
        <f>IFERROR(VLOOKUP(B66,'[1]DADOS (OCULTAR)'!$P$3:$R$56,3,0),"")</f>
        <v/>
      </c>
      <c r="B66" s="3"/>
      <c r="C66" s="4"/>
      <c r="D66" s="5"/>
      <c r="E66" s="6"/>
      <c r="F66" s="9"/>
      <c r="G66" s="9"/>
      <c r="H66" s="8"/>
      <c r="I66" s="5"/>
    </row>
    <row r="67" spans="1:9" ht="21" customHeight="1" x14ac:dyDescent="0.2">
      <c r="A67" s="2" t="str">
        <f>IFERROR(VLOOKUP(B67,'[1]DADOS (OCULTAR)'!$P$3:$R$56,3,0),"")</f>
        <v/>
      </c>
      <c r="B67" s="3"/>
      <c r="C67" s="4"/>
      <c r="D67" s="5"/>
      <c r="E67" s="6"/>
      <c r="F67" s="9"/>
      <c r="G67" s="9"/>
      <c r="H67" s="8"/>
      <c r="I67" s="5"/>
    </row>
    <row r="68" spans="1:9" ht="21" customHeight="1" x14ac:dyDescent="0.2">
      <c r="A68" s="2" t="str">
        <f>IFERROR(VLOOKUP(B68,'[1]DADOS (OCULTAR)'!$P$3:$R$56,3,0),"")</f>
        <v/>
      </c>
      <c r="B68" s="3"/>
      <c r="C68" s="4"/>
      <c r="D68" s="5"/>
      <c r="E68" s="6"/>
      <c r="F68" s="9"/>
      <c r="G68" s="9"/>
      <c r="H68" s="8"/>
      <c r="I68" s="5"/>
    </row>
    <row r="69" spans="1:9" ht="21" customHeight="1" x14ac:dyDescent="0.2">
      <c r="A69" s="2" t="str">
        <f>IFERROR(VLOOKUP(B69,'[1]DADOS (OCULTAR)'!$P$3:$R$56,3,0),"")</f>
        <v/>
      </c>
      <c r="B69" s="3"/>
      <c r="C69" s="4"/>
      <c r="D69" s="5"/>
      <c r="E69" s="6"/>
      <c r="F69" s="9"/>
      <c r="G69" s="9"/>
      <c r="H69" s="8"/>
      <c r="I69" s="5"/>
    </row>
    <row r="70" spans="1:9" ht="21" customHeight="1" x14ac:dyDescent="0.2">
      <c r="A70" s="2" t="str">
        <f>IFERROR(VLOOKUP(B70,'[1]DADOS (OCULTAR)'!$P$3:$R$56,3,0),"")</f>
        <v/>
      </c>
      <c r="B70" s="3"/>
      <c r="C70" s="4"/>
      <c r="D70" s="5"/>
      <c r="E70" s="6"/>
      <c r="F70" s="9"/>
      <c r="G70" s="9"/>
      <c r="H70" s="8"/>
      <c r="I70" s="5"/>
    </row>
    <row r="71" spans="1:9" ht="21" customHeight="1" x14ac:dyDescent="0.2">
      <c r="A71" s="2" t="str">
        <f>IFERROR(VLOOKUP(B71,'[1]DADOS (OCULTAR)'!$P$3:$R$56,3,0),"")</f>
        <v/>
      </c>
      <c r="B71" s="3"/>
      <c r="C71" s="4"/>
      <c r="D71" s="5"/>
      <c r="E71" s="6"/>
      <c r="F71" s="9"/>
      <c r="G71" s="9"/>
      <c r="H71" s="8"/>
      <c r="I71" s="5"/>
    </row>
    <row r="72" spans="1:9" ht="21" customHeight="1" x14ac:dyDescent="0.2">
      <c r="A72" s="2" t="str">
        <f>IFERROR(VLOOKUP(B72,'[1]DADOS (OCULTAR)'!$P$3:$R$56,3,0),"")</f>
        <v/>
      </c>
      <c r="B72" s="3"/>
      <c r="C72" s="4"/>
      <c r="D72" s="5"/>
      <c r="E72" s="6"/>
      <c r="F72" s="9"/>
      <c r="G72" s="9"/>
      <c r="H72" s="8"/>
      <c r="I72" s="5"/>
    </row>
    <row r="73" spans="1:9" ht="21" customHeight="1" x14ac:dyDescent="0.2">
      <c r="A73" s="2" t="str">
        <f>IFERROR(VLOOKUP(B73,'[1]DADOS (OCULTAR)'!$P$3:$R$56,3,0),"")</f>
        <v/>
      </c>
      <c r="B73" s="3"/>
      <c r="C73" s="4"/>
      <c r="D73" s="5"/>
      <c r="E73" s="6"/>
      <c r="F73" s="9"/>
      <c r="G73" s="9"/>
      <c r="H73" s="8"/>
      <c r="I73" s="5"/>
    </row>
    <row r="74" spans="1:9" ht="21" customHeight="1" x14ac:dyDescent="0.2">
      <c r="A74" s="2" t="str">
        <f>IFERROR(VLOOKUP(B74,'[1]DADOS (OCULTAR)'!$P$3:$R$56,3,0),"")</f>
        <v/>
      </c>
      <c r="B74" s="3"/>
      <c r="C74" s="4"/>
      <c r="D74" s="5"/>
      <c r="E74" s="6"/>
      <c r="F74" s="9"/>
      <c r="G74" s="9"/>
      <c r="H74" s="8"/>
      <c r="I74" s="5"/>
    </row>
    <row r="75" spans="1:9" ht="21" customHeight="1" x14ac:dyDescent="0.2">
      <c r="A75" s="2" t="str">
        <f>IFERROR(VLOOKUP(B75,'[1]DADOS (OCULTAR)'!$P$3:$R$56,3,0),"")</f>
        <v/>
      </c>
      <c r="B75" s="3"/>
      <c r="C75" s="4"/>
      <c r="D75" s="5"/>
      <c r="E75" s="6"/>
      <c r="F75" s="9"/>
      <c r="G75" s="9"/>
      <c r="H75" s="8"/>
      <c r="I75" s="5"/>
    </row>
    <row r="76" spans="1:9" ht="21" customHeight="1" x14ac:dyDescent="0.2">
      <c r="A76" s="2" t="str">
        <f>IFERROR(VLOOKUP(B76,'[1]DADOS (OCULTAR)'!$P$3:$R$56,3,0),"")</f>
        <v/>
      </c>
      <c r="B76" s="3"/>
      <c r="C76" s="4"/>
      <c r="D76" s="5"/>
      <c r="E76" s="6"/>
      <c r="F76" s="9"/>
      <c r="G76" s="9"/>
      <c r="H76" s="8"/>
      <c r="I76" s="5"/>
    </row>
    <row r="77" spans="1:9" ht="21" customHeight="1" x14ac:dyDescent="0.2">
      <c r="A77" s="2" t="str">
        <f>IFERROR(VLOOKUP(B77,'[1]DADOS (OCULTAR)'!$P$3:$R$56,3,0),"")</f>
        <v/>
      </c>
      <c r="B77" s="3"/>
      <c r="C77" s="4"/>
      <c r="D77" s="5"/>
      <c r="E77" s="6"/>
      <c r="F77" s="9"/>
      <c r="G77" s="9"/>
      <c r="H77" s="8"/>
      <c r="I77" s="5"/>
    </row>
    <row r="78" spans="1:9" ht="21" customHeight="1" x14ac:dyDescent="0.2">
      <c r="A78" s="2" t="str">
        <f>IFERROR(VLOOKUP(B78,'[1]DADOS (OCULTAR)'!$P$3:$R$56,3,0),"")</f>
        <v/>
      </c>
      <c r="B78" s="3"/>
      <c r="C78" s="4"/>
      <c r="D78" s="5"/>
      <c r="E78" s="6"/>
      <c r="F78" s="9"/>
      <c r="G78" s="9"/>
      <c r="H78" s="8"/>
      <c r="I78" s="5"/>
    </row>
    <row r="79" spans="1:9" ht="21" customHeight="1" x14ac:dyDescent="0.2">
      <c r="A79" s="2" t="str">
        <f>IFERROR(VLOOKUP(B79,'[1]DADOS (OCULTAR)'!$P$3:$R$56,3,0),"")</f>
        <v/>
      </c>
      <c r="B79" s="3"/>
      <c r="C79" s="4"/>
      <c r="D79" s="5"/>
      <c r="E79" s="6"/>
      <c r="F79" s="9"/>
      <c r="G79" s="9"/>
      <c r="H79" s="8"/>
      <c r="I79" s="5"/>
    </row>
    <row r="80" spans="1:9" ht="21" customHeight="1" x14ac:dyDescent="0.2">
      <c r="A80" s="2" t="str">
        <f>IFERROR(VLOOKUP(B80,'[1]DADOS (OCULTAR)'!$P$3:$R$56,3,0),"")</f>
        <v/>
      </c>
      <c r="B80" s="3"/>
      <c r="C80" s="4"/>
      <c r="D80" s="5"/>
      <c r="E80" s="6"/>
      <c r="F80" s="9"/>
      <c r="G80" s="9"/>
      <c r="H80" s="8"/>
      <c r="I80" s="5"/>
    </row>
    <row r="81" spans="1:9" ht="21" customHeight="1" x14ac:dyDescent="0.2">
      <c r="A81" s="2" t="str">
        <f>IFERROR(VLOOKUP(B81,'[1]DADOS (OCULTAR)'!$P$3:$R$56,3,0),"")</f>
        <v/>
      </c>
      <c r="B81" s="3"/>
      <c r="C81" s="4"/>
      <c r="D81" s="5"/>
      <c r="E81" s="6"/>
      <c r="F81" s="9"/>
      <c r="G81" s="9"/>
      <c r="H81" s="8"/>
      <c r="I81" s="5"/>
    </row>
    <row r="82" spans="1:9" ht="21" customHeight="1" x14ac:dyDescent="0.2">
      <c r="A82" s="2" t="str">
        <f>IFERROR(VLOOKUP(B82,'[1]DADOS (OCULTAR)'!$P$3:$R$56,3,0),"")</f>
        <v/>
      </c>
      <c r="B82" s="3"/>
      <c r="C82" s="4"/>
      <c r="D82" s="5"/>
      <c r="E82" s="6"/>
      <c r="F82" s="9"/>
      <c r="G82" s="9"/>
      <c r="H82" s="8"/>
      <c r="I82" s="5"/>
    </row>
    <row r="83" spans="1:9" ht="21" customHeight="1" x14ac:dyDescent="0.2">
      <c r="A83" s="2" t="str">
        <f>IFERROR(VLOOKUP(B83,'[1]DADOS (OCULTAR)'!$P$3:$R$56,3,0),"")</f>
        <v/>
      </c>
      <c r="B83" s="3"/>
      <c r="C83" s="4"/>
      <c r="D83" s="5"/>
      <c r="E83" s="6"/>
      <c r="F83" s="9"/>
      <c r="G83" s="9"/>
      <c r="H83" s="8"/>
      <c r="I83" s="5"/>
    </row>
    <row r="84" spans="1:9" ht="21" customHeight="1" x14ac:dyDescent="0.2">
      <c r="A84" s="2" t="str">
        <f>IFERROR(VLOOKUP(B84,'[1]DADOS (OCULTAR)'!$P$3:$R$56,3,0),"")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(OCULTAR)'!$P$3:$R$56,3,0),"")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(OCULTAR)'!$P$3:$R$56,3,0),"")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(OCULTAR)'!$P$3:$R$56,3,0),"")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(OCULTAR)'!$P$3:$R$56,3,0),"")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(OCULTAR)'!$P$3:$R$56,3,0),"")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(OCULTAR)'!$P$3:$R$56,3,0),"")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(OCULTAR)'!$P$3:$R$56,3,0),"")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(OCULTAR)'!$P$3:$R$56,3,0),"")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(OCULTAR)'!$P$3:$R$56,3,0),"")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(OCULTAR)'!$P$3:$R$56,3,0),"")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(OCULTAR)'!$P$3:$R$56,3,0),"")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(OCULTAR)'!$P$3:$R$56,3,0),"")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(OCULTAR)'!$P$3:$R$56,3,0),"")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(OCULTAR)'!$P$3:$R$56,3,0),"")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(OCULTAR)'!$P$3:$R$56,3,0),"")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(OCULTAR)'!$P$3:$R$56,3,0),"")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(OCULTAR)'!$P$3:$R$56,3,0),"")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(OCULTAR)'!$P$3:$R$56,3,0),"")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(OCULTAR)'!$P$3:$R$56,3,0),"")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(OCULTAR)'!$P$3:$R$56,3,0),"")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(OCULTAR)'!$P$3:$R$56,3,0),"")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(OCULTAR)'!$P$3:$R$56,3,0),"")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(OCULTAR)'!$P$3:$R$56,3,0),"")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(OCULTAR)'!$P$3:$R$56,3,0),"")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(OCULTAR)'!$P$3:$R$56,3,0),"")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(OCULTAR)'!$P$3:$R$56,3,0),"")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(OCULTAR)'!$P$3:$R$56,3,0),"")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(OCULTAR)'!$P$3:$R$56,3,0),"")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(OCULTAR)'!$P$3:$R$56,3,0),"")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(OCULTAR)'!$P$3:$R$56,3,0),"")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(OCULTAR)'!$P$3:$R$56,3,0),"")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(OCULTAR)'!$P$3:$R$56,3,0),"")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(OCULTAR)'!$P$3:$R$56,3,0),"")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(OCULTAR)'!$P$3:$R$56,3,0),"")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(OCULTAR)'!$P$3:$R$56,3,0),"")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(OCULTAR)'!$P$3:$R$56,3,0),"")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(OCULTAR)'!$P$3:$R$56,3,0),"")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(OCULTAR)'!$P$3:$R$56,3,0),"")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(OCULTAR)'!$P$3:$R$56,3,0),"")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(OCULTAR)'!$P$3:$R$56,3,0),"")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(OCULTAR)'!$P$3:$R$56,3,0),"")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(OCULTAR)'!$P$3:$R$56,3,0),"")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(OCULTAR)'!$P$3:$R$56,3,0),"")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(OCULTAR)'!$P$3:$R$56,3,0),"")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(OCULTAR)'!$P$3:$R$56,3,0),"")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(OCULTAR)'!$P$3:$R$56,3,0),"")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(OCULTAR)'!$P$3:$R$56,3,0),"")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(OCULTAR)'!$P$3:$R$56,3,0),"")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(OCULTAR)'!$P$3:$R$56,3,0),"")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(OCULTAR)'!$P$3:$R$56,3,0),"")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(OCULTAR)'!$P$3:$R$56,3,0),"")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(OCULTAR)'!$P$3:$R$56,3,0),"")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(OCULTAR)'!$P$3:$R$56,3,0),"")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(OCULTAR)'!$P$3:$R$56,3,0),"")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(OCULTAR)'!$P$3:$R$56,3,0),"")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(OCULTAR)'!$P$3:$R$56,3,0),"")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(OCULTAR)'!$P$3:$R$56,3,0),"")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(OCULTAR)'!$P$3:$R$56,3,0),"")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(OCULTAR)'!$P$3:$R$56,3,0),"")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(OCULTAR)'!$P$3:$R$56,3,0),"")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(OCULTAR)'!$P$3:$R$56,3,0),"")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(OCULTAR)'!$P$3:$R$56,3,0),"")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(OCULTAR)'!$P$3:$R$56,3,0),"")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(OCULTAR)'!$P$3:$R$56,3,0),"")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(OCULTAR)'!$P$3:$R$56,3,0),"")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(OCULTAR)'!$P$3:$R$56,3,0),"")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(OCULTAR)'!$P$3:$R$56,3,0),"")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(OCULTAR)'!$P$3:$R$56,3,0),"")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(OCULTAR)'!$P$3:$R$56,3,0),"")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(OCULTAR)'!$P$3:$R$56,3,0),"")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(OCULTAR)'!$P$3:$R$56,3,0),"")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(OCULTAR)'!$P$3:$R$56,3,0),"")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(OCULTAR)'!$P$3:$R$56,3,0),"")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(OCULTAR)'!$P$3:$R$56,3,0),"")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(OCULTAR)'!$P$3:$R$56,3,0),"")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(OCULTAR)'!$P$3:$R$56,3,0),"")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(OCULTAR)'!$P$3:$R$56,3,0),"")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(OCULTAR)'!$P$3:$R$56,3,0),"")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(OCULTAR)'!$P$3:$R$56,3,0),"")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(OCULTAR)'!$P$3:$R$56,3,0),"")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(OCULTAR)'!$P$3:$R$56,3,0),"")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(OCULTAR)'!$P$3:$R$56,3,0),"")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(OCULTAR)'!$P$3:$R$56,3,0),"")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(OCULTAR)'!$P$3:$R$56,3,0),"")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(OCULTAR)'!$P$3:$R$56,3,0),"")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(OCULTAR)'!$P$3:$R$56,3,0),"")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(OCULTAR)'!$P$3:$R$56,3,0),"")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(OCULTAR)'!$P$3:$R$56,3,0),"")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(OCULTAR)'!$P$3:$R$56,3,0),"")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(OCULTAR)'!$P$3:$R$56,3,0),"")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(OCULTAR)'!$P$3:$R$56,3,0),"")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(OCULTAR)'!$P$3:$R$56,3,0),"")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(OCULTAR)'!$P$3:$R$56,3,0),"")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(OCULTAR)'!$P$3:$R$56,3,0),"")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(OCULTAR)'!$P$3:$R$56,3,0),"")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(OCULTAR)'!$P$3:$R$56,3,0),"")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(OCULTAR)'!$P$3:$R$56,3,0),"")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(OCULTAR)'!$P$3:$R$56,3,0),"")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(OCULTAR)'!$P$3:$R$56,3,0),"")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(OCULTAR)'!$P$3:$R$56,3,0),"")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(OCULTAR)'!$P$3:$R$56,3,0),"")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(OCULTAR)'!$P$3:$R$56,3,0),"")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(OCULTAR)'!$P$3:$R$56,3,0),"")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(OCULTAR)'!$P$3:$R$56,3,0),"")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(OCULTAR)'!$P$3:$R$56,3,0),"")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(OCULTAR)'!$P$3:$R$56,3,0),"")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(OCULTAR)'!$P$3:$R$56,3,0),"")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(OCULTAR)'!$P$3:$R$56,3,0),"")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(OCULTAR)'!$P$3:$R$56,3,0),"")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(OCULTAR)'!$P$3:$R$56,3,0),"")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(OCULTAR)'!$P$3:$R$56,3,0),"")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(OCULTAR)'!$P$3:$R$56,3,0),"")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(OCULTAR)'!$P$3:$R$56,3,0),"")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(OCULTAR)'!$P$3:$R$56,3,0),"")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(OCULTAR)'!$P$3:$R$56,3,0),"")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(OCULTAR)'!$P$3:$R$56,3,0),"")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(OCULTAR)'!$P$3:$R$56,3,0),"")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(OCULTAR)'!$P$3:$R$56,3,0),"")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(OCULTAR)'!$P$3:$R$56,3,0),"")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(OCULTAR)'!$P$3:$R$56,3,0),"")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(OCULTAR)'!$P$3:$R$56,3,0),"")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(OCULTAR)'!$P$3:$R$56,3,0),"")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(OCULTAR)'!$P$3:$R$56,3,0),"")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(OCULTAR)'!$P$3:$R$56,3,0),"")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(OCULTAR)'!$P$3:$R$56,3,0),"")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(OCULTAR)'!$P$3:$R$56,3,0),"")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(OCULTAR)'!$P$3:$R$56,3,0),"")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(OCULTAR)'!$P$3:$R$56,3,0),"")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(OCULTAR)'!$P$3:$R$56,3,0),"")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(OCULTAR)'!$P$3:$R$56,3,0),"")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(OCULTAR)'!$P$3:$R$56,3,0),"")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(OCULTAR)'!$P$3:$R$56,3,0),"")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(OCULTAR)'!$P$3:$R$56,3,0),"")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(OCULTAR)'!$P$3:$R$56,3,0),"")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(OCULTAR)'!$P$3:$R$56,3,0),"")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(OCULTAR)'!$P$3:$R$56,3,0),"")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(OCULTAR)'!$P$3:$R$56,3,0),"")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(OCULTAR)'!$P$3:$R$56,3,0),"")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(OCULTAR)'!$P$3:$R$56,3,0),"")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(OCULTAR)'!$P$3:$R$56,3,0),"")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(OCULTAR)'!$P$3:$R$56,3,0),"")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(OCULTAR)'!$P$3:$R$56,3,0),"")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(OCULTAR)'!$P$3:$R$56,3,0),"")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(OCULTAR)'!$P$3:$R$56,3,0),"")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(OCULTAR)'!$P$3:$R$56,3,0),"")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(OCULTAR)'!$P$3:$R$56,3,0),"")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(OCULTAR)'!$P$3:$R$56,3,0),"")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(OCULTAR)'!$P$3:$R$56,3,0),"")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(OCULTAR)'!$P$3:$R$56,3,0),"")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(OCULTAR)'!$P$3:$R$56,3,0),"")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(OCULTAR)'!$P$3:$R$56,3,0),"")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(OCULTAR)'!$P$3:$R$56,3,0),"")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(OCULTAR)'!$P$3:$R$56,3,0),"")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(OCULTAR)'!$P$3:$R$56,3,0),"")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(OCULTAR)'!$P$3:$R$56,3,0),"")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(OCULTAR)'!$P$3:$R$56,3,0),"")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(OCULTAR)'!$P$3:$R$56,3,0),"")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(OCULTAR)'!$P$3:$R$56,3,0),"")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(OCULTAR)'!$P$3:$R$56,3,0),"")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(OCULTAR)'!$P$3:$R$56,3,0),"")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(OCULTAR)'!$P$3:$R$56,3,0),"")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(OCULTAR)'!$P$3:$R$56,3,0),"")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(OCULTAR)'!$P$3:$R$56,3,0),"")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(OCULTAR)'!$P$3:$R$56,3,0),"")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(OCULTAR)'!$P$3:$R$56,3,0),"")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(OCULTAR)'!$P$3:$R$56,3,0),"")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(OCULTAR)'!$P$3:$R$56,3,0),"")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(OCULTAR)'!$P$3:$R$56,3,0),"")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(OCULTAR)'!$P$3:$R$56,3,0),"")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(OCULTAR)'!$P$3:$R$56,3,0),"")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(OCULTAR)'!$P$3:$R$56,3,0),"")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(OCULTAR)'!$P$3:$R$56,3,0),"")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(OCULTAR)'!$P$3:$R$56,3,0),"")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(OCULTAR)'!$P$3:$R$56,3,0),"")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(OCULTAR)'!$P$3:$R$56,3,0),"")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(OCULTAR)'!$P$3:$R$56,3,0),"")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(OCULTAR)'!$P$3:$R$56,3,0),"")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(OCULTAR)'!$P$3:$R$56,3,0),"")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(OCULTAR)'!$P$3:$R$56,3,0),"")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(OCULTAR)'!$P$3:$R$56,3,0),"")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(OCULTAR)'!$P$3:$R$56,3,0),"")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(OCULTAR)'!$P$3:$R$56,3,0),"")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(OCULTAR)'!$P$3:$R$56,3,0),"")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(OCULTAR)'!$P$3:$R$56,3,0),"")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(OCULTAR)'!$P$3:$R$56,3,0),"")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(OCULTAR)'!$P$3:$R$56,3,0),"")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(OCULTAR)'!$P$3:$R$56,3,0),"")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(OCULTAR)'!$P$3:$R$56,3,0),"")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(OCULTAR)'!$P$3:$R$56,3,0),"")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(OCULTAR)'!$P$3:$R$56,3,0),"")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(OCULTAR)'!$P$3:$R$56,3,0),"")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(OCULTAR)'!$P$3:$R$56,3,0),"")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(OCULTAR)'!$P$3:$R$56,3,0),"")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(OCULTAR)'!$P$3:$R$56,3,0),"")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(OCULTAR)'!$P$3:$R$56,3,0),"")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(OCULTAR)'!$P$3:$R$56,3,0),"")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(OCULTAR)'!$P$3:$R$56,3,0),"")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(OCULTAR)'!$P$3:$R$56,3,0),"")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(OCULTAR)'!$P$3:$R$56,3,0),"")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(OCULTAR)'!$P$3:$R$56,3,0),"")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(OCULTAR)'!$P$3:$R$56,3,0),"")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(OCULTAR)'!$P$3:$R$56,3,0),"")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(OCULTAR)'!$P$3:$R$56,3,0),"")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(OCULTAR)'!$P$3:$R$56,3,0),"")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(OCULTAR)'!$P$3:$R$56,3,0),"")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(OCULTAR)'!$P$3:$R$56,3,0),"")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(OCULTAR)'!$P$3:$R$56,3,0),"")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(OCULTAR)'!$P$3:$R$56,3,0),"")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(OCULTAR)'!$P$3:$R$56,3,0),"")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(OCULTAR)'!$P$3:$R$56,3,0),"")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(OCULTAR)'!$P$3:$R$56,3,0),"")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(OCULTAR)'!$P$3:$R$56,3,0),"")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(OCULTAR)'!$P$3:$R$56,3,0),"")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(OCULTAR)'!$P$3:$R$56,3,0),"")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(OCULTAR)'!$P$3:$R$56,3,0),"")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(OCULTAR)'!$P$3:$R$56,3,0),"")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(OCULTAR)'!$P$3:$R$56,3,0),"")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(OCULTAR)'!$P$3:$R$56,3,0),"")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(OCULTAR)'!$P$3:$R$56,3,0),"")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(OCULTAR)'!$P$3:$R$56,3,0),"")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(OCULTAR)'!$P$3:$R$56,3,0),"")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(OCULTAR)'!$P$3:$R$56,3,0),"")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(OCULTAR)'!$P$3:$R$56,3,0),"")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(OCULTAR)'!$P$3:$R$56,3,0),"")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(OCULTAR)'!$P$3:$R$56,3,0),"")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(OCULTAR)'!$P$3:$R$56,3,0),"")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(OCULTAR)'!$P$3:$R$56,3,0),"")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(OCULTAR)'!$P$3:$R$56,3,0),"")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(OCULTAR)'!$P$3:$R$56,3,0),"")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(OCULTAR)'!$P$3:$R$56,3,0),"")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(OCULTAR)'!$P$3:$R$56,3,0),"")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(OCULTAR)'!$P$3:$R$56,3,0),"")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(OCULTAR)'!$P$3:$R$56,3,0),"")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(OCULTAR)'!$P$3:$R$56,3,0),"")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(OCULTAR)'!$P$3:$R$56,3,0),"")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(OCULTAR)'!$P$3:$R$56,3,0),"")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(OCULTAR)'!$P$3:$R$56,3,0),"")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(OCULTAR)'!$P$3:$R$56,3,0),"")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(OCULTAR)'!$P$3:$R$56,3,0),"")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(OCULTAR)'!$P$3:$R$56,3,0),"")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(OCULTAR)'!$P$3:$R$56,3,0),"")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(OCULTAR)'!$P$3:$R$56,3,0),"")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(OCULTAR)'!$P$3:$R$56,3,0),"")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(OCULTAR)'!$P$3:$R$56,3,0),"")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(OCULTAR)'!$P$3:$R$56,3,0),"")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(OCULTAR)'!$P$3:$R$56,3,0),"")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(OCULTAR)'!$P$3:$R$56,3,0),"")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(OCULTAR)'!$P$3:$R$56,3,0),"")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(OCULTAR)'!$P$3:$R$56,3,0),"")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(OCULTAR)'!$P$3:$R$56,3,0),"")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(OCULTAR)'!$P$3:$R$56,3,0),"")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(OCULTAR)'!$P$3:$R$56,3,0),"")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(OCULTAR)'!$P$3:$R$56,3,0),"")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(OCULTAR)'!$P$3:$R$56,3,0),"")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(OCULTAR)'!$P$3:$R$56,3,0),"")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(OCULTAR)'!$P$3:$R$56,3,0),"")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(OCULTAR)'!$P$3:$R$56,3,0),"")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(OCULTAR)'!$P$3:$R$56,3,0),"")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(OCULTAR)'!$P$3:$R$56,3,0),"")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(OCULTAR)'!$P$3:$R$56,3,0),"")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(OCULTAR)'!$P$3:$R$56,3,0),"")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(OCULTAR)'!$P$3:$R$56,3,0),"")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(OCULTAR)'!$P$3:$R$56,3,0),"")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(OCULTAR)'!$P$3:$R$56,3,0),"")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(OCULTAR)'!$P$3:$R$56,3,0),"")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(OCULTAR)'!$P$3:$R$56,3,0),"")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(OCULTAR)'!$P$3:$R$56,3,0),"")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(OCULTAR)'!$P$3:$R$56,3,0),"")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(OCULTAR)'!$P$3:$R$56,3,0),"")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(OCULTAR)'!$P$3:$R$56,3,0),"")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(OCULTAR)'!$P$3:$R$56,3,0),"")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(OCULTAR)'!$P$3:$R$56,3,0),"")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(OCULTAR)'!$P$3:$R$56,3,0),"")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(OCULTAR)'!$P$3:$R$56,3,0),"")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(OCULTAR)'!$P$3:$R$56,3,0),"")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(OCULTAR)'!$P$3:$R$56,3,0),"")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(OCULTAR)'!$P$3:$R$56,3,0),"")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(OCULTAR)'!$P$3:$R$56,3,0),"")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(OCULTAR)'!$P$3:$R$56,3,0),"")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(OCULTAR)'!$P$3:$R$56,3,0),"")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(OCULTAR)'!$P$3:$R$56,3,0),"")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(OCULTAR)'!$P$3:$R$56,3,0),"")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(OCULTAR)'!$P$3:$R$56,3,0),"")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(OCULTAR)'!$P$3:$R$56,3,0),"")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(OCULTAR)'!$P$3:$R$56,3,0),"")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(OCULTAR)'!$P$3:$R$56,3,0),"")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(OCULTAR)'!$P$3:$R$56,3,0),"")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(OCULTAR)'!$P$3:$R$56,3,0),"")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(OCULTAR)'!$P$3:$R$56,3,0),"")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(OCULTAR)'!$P$3:$R$56,3,0),"")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(OCULTAR)'!$P$3:$R$56,3,0),"")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(OCULTAR)'!$P$3:$R$56,3,0),"")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(OCULTAR)'!$P$3:$R$56,3,0),"")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(OCULTAR)'!$P$3:$R$56,3,0),"")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(OCULTAR)'!$P$3:$R$56,3,0),"")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(OCULTAR)'!$P$3:$R$56,3,0),"")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(OCULTAR)'!$P$3:$R$56,3,0),"")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(OCULTAR)'!$P$3:$R$56,3,0),"")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(OCULTAR)'!$P$3:$R$56,3,0),"")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(OCULTAR)'!$P$3:$R$56,3,0),"")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(OCULTAR)'!$P$3:$R$56,3,0),"")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(OCULTAR)'!$P$3:$R$56,3,0),"")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(OCULTAR)'!$P$3:$R$56,3,0),"")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(OCULTAR)'!$P$3:$R$56,3,0),"")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(OCULTAR)'!$P$3:$R$56,3,0),"")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(OCULTAR)'!$P$3:$R$56,3,0),"")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(OCULTAR)'!$P$3:$R$56,3,0),"")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(OCULTAR)'!$P$3:$R$56,3,0),"")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(OCULTAR)'!$P$3:$R$56,3,0),"")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(OCULTAR)'!$P$3:$R$56,3,0),"")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(OCULTAR)'!$P$3:$R$56,3,0),"")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(OCULTAR)'!$P$3:$R$56,3,0),"")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(OCULTAR)'!$P$3:$R$56,3,0),"")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(OCULTAR)'!$P$3:$R$56,3,0),"")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(OCULTAR)'!$P$3:$R$56,3,0),"")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(OCULTAR)'!$P$3:$R$56,3,0),"")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(OCULTAR)'!$P$3:$R$56,3,0),"")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(OCULTAR)'!$P$3:$R$56,3,0),"")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(OCULTAR)'!$P$3:$R$56,3,0),"")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(OCULTAR)'!$P$3:$R$56,3,0),"")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(OCULTAR)'!$P$3:$R$56,3,0),"")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(OCULTAR)'!$P$3:$R$56,3,0),"")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(OCULTAR)'!$P$3:$R$56,3,0),"")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(OCULTAR)'!$P$3:$R$56,3,0),"")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(OCULTAR)'!$P$3:$R$56,3,0),"")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(OCULTAR)'!$P$3:$R$56,3,0),"")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(OCULTAR)'!$P$3:$R$56,3,0),"")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(OCULTAR)'!$P$3:$R$56,3,0),"")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(OCULTAR)'!$P$3:$R$56,3,0),"")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(OCULTAR)'!$P$3:$R$56,3,0),"")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(OCULTAR)'!$P$3:$R$56,3,0),"")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(OCULTAR)'!$P$3:$R$56,3,0),"")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(OCULTAR)'!$P$3:$R$56,3,0),"")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(OCULTAR)'!$P$3:$R$56,3,0),"")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(OCULTAR)'!$P$3:$R$56,3,0),"")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(OCULTAR)'!$P$3:$R$56,3,0),"")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(OCULTAR)'!$P$3:$R$56,3,0),"")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(OCULTAR)'!$P$3:$R$56,3,0),"")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(OCULTAR)'!$P$3:$R$56,3,0),"")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(OCULTAR)'!$P$3:$R$56,3,0),"")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(OCULTAR)'!$P$3:$R$56,3,0),"")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(OCULTAR)'!$P$3:$R$56,3,0),"")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(OCULTAR)'!$P$3:$R$56,3,0),"")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(OCULTAR)'!$P$3:$R$56,3,0),"")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(OCULTAR)'!$P$3:$R$56,3,0),"")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(OCULTAR)'!$P$3:$R$56,3,0),"")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(OCULTAR)'!$P$3:$R$56,3,0),"")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(OCULTAR)'!$P$3:$R$56,3,0),"")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(OCULTAR)'!$P$3:$R$56,3,0),"")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(OCULTAR)'!$P$3:$R$56,3,0),"")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(OCULTAR)'!$P$3:$R$56,3,0),"")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(OCULTAR)'!$P$3:$R$56,3,0),"")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(OCULTAR)'!$P$3:$R$56,3,0),"")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(OCULTAR)'!$P$3:$R$56,3,0),"")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(OCULTAR)'!$P$3:$R$56,3,0),"")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(OCULTAR)'!$P$3:$R$56,3,0),"")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(OCULTAR)'!$P$3:$R$56,3,0),"")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(OCULTAR)'!$P$3:$R$56,3,0),"")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(OCULTAR)'!$P$3:$R$56,3,0),"")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(OCULTAR)'!$P$3:$R$56,3,0),"")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(OCULTAR)'!$P$3:$R$56,3,0),"")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(OCULTAR)'!$P$3:$R$56,3,0),"")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(OCULTAR)'!$P$3:$R$56,3,0),"")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(OCULTAR)'!$P$3:$R$56,3,0),"")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(OCULTAR)'!$P$3:$R$56,3,0),"")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(OCULTAR)'!$P$3:$R$56,3,0),"")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(OCULTAR)'!$P$3:$R$56,3,0),"")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(OCULTAR)'!$P$3:$R$56,3,0),"")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(OCULTAR)'!$P$3:$R$56,3,0),"")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(OCULTAR)'!$P$3:$R$56,3,0),"")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(OCULTAR)'!$P$3:$R$56,3,0),"")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(OCULTAR)'!$P$3:$R$56,3,0),"")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(OCULTAR)'!$P$3:$R$56,3,0),"")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(OCULTAR)'!$P$3:$R$56,3,0),"")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(OCULTAR)'!$P$3:$R$56,3,0),"")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(OCULTAR)'!$P$3:$R$56,3,0),"")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(OCULTAR)'!$P$3:$R$56,3,0),"")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(OCULTAR)'!$P$3:$R$56,3,0),"")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(OCULTAR)'!$P$3:$R$56,3,0),"")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(OCULTAR)'!$P$3:$R$56,3,0),"")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(OCULTAR)'!$P$3:$R$56,3,0),"")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(OCULTAR)'!$P$3:$R$56,3,0),"")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(OCULTAR)'!$P$3:$R$56,3,0),"")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(OCULTAR)'!$P$3:$R$56,3,0),"")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(OCULTAR)'!$P$3:$R$56,3,0),"")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(OCULTAR)'!$P$3:$R$56,3,0),"")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(OCULTAR)'!$P$3:$R$56,3,0),"")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(OCULTAR)'!$P$3:$R$56,3,0),"")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(OCULTAR)'!$P$3:$R$56,3,0),"")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(OCULTAR)'!$P$3:$R$56,3,0),"")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(OCULTAR)'!$P$3:$R$56,3,0),"")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(OCULTAR)'!$P$3:$R$56,3,0),"")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(OCULTAR)'!$P$3:$R$56,3,0),"")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(OCULTAR)'!$P$3:$R$56,3,0),"")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(OCULTAR)'!$P$3:$R$56,3,0),"")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(OCULTAR)'!$P$3:$R$56,3,0),"")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(OCULTAR)'!$P$3:$R$56,3,0),"")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(OCULTAR)'!$P$3:$R$56,3,0),"")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(OCULTAR)'!$P$3:$R$56,3,0),"")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(OCULTAR)'!$P$3:$R$56,3,0),"")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(OCULTAR)'!$P$3:$R$56,3,0),"")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(OCULTAR)'!$P$3:$R$56,3,0),"")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(OCULTAR)'!$P$3:$R$56,3,0),"")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(OCULTAR)'!$P$3:$R$56,3,0),"")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(OCULTAR)'!$P$3:$R$56,3,0),"")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(OCULTAR)'!$P$3:$R$56,3,0),"")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(OCULTAR)'!$P$3:$R$56,3,0),"")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(OCULTAR)'!$P$3:$R$56,3,0),"")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(OCULTAR)'!$P$3:$R$56,3,0),"")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(OCULTAR)'!$P$3:$R$56,3,0),"")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(OCULTAR)'!$P$3:$R$56,3,0),"")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(OCULTAR)'!$P$3:$R$56,3,0),"")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(OCULTAR)'!$P$3:$R$56,3,0),"")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(OCULTAR)'!$P$3:$R$56,3,0),"")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(OCULTAR)'!$P$3:$R$56,3,0),"")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(OCULTAR)'!$P$3:$R$56,3,0),"")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(OCULTAR)'!$P$3:$R$56,3,0),"")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(OCULTAR)'!$P$3:$R$56,3,0),"")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(OCULTAR)'!$P$3:$R$56,3,0),"")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(OCULTAR)'!$P$3:$R$56,3,0),"")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(OCULTAR)'!$P$3:$R$56,3,0),"")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(OCULTAR)'!$P$3:$R$56,3,0),"")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(OCULTAR)'!$P$3:$R$56,3,0),"")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(OCULTAR)'!$P$3:$R$56,3,0),"")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(OCULTAR)'!$P$3:$R$56,3,0),"")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(OCULTAR)'!$P$3:$R$56,3,0),"")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(OCULTAR)'!$P$3:$R$56,3,0),"")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(OCULTAR)'!$P$3:$R$56,3,0),"")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(OCULTAR)'!$P$3:$R$56,3,0),"")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(OCULTAR)'!$P$3:$R$56,3,0),"")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(OCULTAR)'!$P$3:$R$56,3,0),"")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(OCULTAR)'!$P$3:$R$56,3,0),"")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(OCULTAR)'!$P$3:$R$56,3,0),"")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(OCULTAR)'!$P$3:$R$56,3,0),"")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(OCULTAR)'!$P$3:$R$56,3,0),"")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(OCULTAR)'!$P$3:$R$56,3,0),"")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(OCULTAR)'!$P$3:$R$56,3,0),"")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(OCULTAR)'!$P$3:$R$56,3,0),"")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(OCULTAR)'!$P$3:$R$56,3,0),"")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(OCULTAR)'!$P$3:$R$56,3,0),"")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(OCULTAR)'!$P$3:$R$56,3,0),"")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(OCULTAR)'!$P$3:$R$56,3,0),"")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(OCULTAR)'!$P$3:$R$56,3,0),"")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(OCULTAR)'!$P$3:$R$56,3,0),"")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(OCULTAR)'!$P$3:$R$56,3,0),"")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(OCULTAR)'!$P$3:$R$56,3,0),"")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(OCULTAR)'!$P$3:$R$56,3,0),"")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(OCULTAR)'!$P$3:$R$56,3,0),"")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(OCULTAR)'!$P$3:$R$56,3,0),"")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(OCULTAR)'!$P$3:$R$56,3,0),"")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(OCULTAR)'!$P$3:$R$56,3,0),"")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(OCULTAR)'!$P$3:$R$56,3,0),"")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(OCULTAR)'!$P$3:$R$56,3,0),"")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(OCULTAR)'!$P$3:$R$56,3,0),"")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(OCULTAR)'!$P$3:$R$56,3,0),"")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(OCULTAR)'!$P$3:$R$56,3,0),"")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(OCULTAR)'!$P$3:$R$56,3,0),"")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(OCULTAR)'!$P$3:$R$56,3,0),"")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(OCULTAR)'!$P$3:$R$56,3,0),"")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(OCULTAR)'!$P$3:$R$56,3,0),"")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(OCULTAR)'!$P$3:$R$56,3,0),"")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(OCULTAR)'!$P$3:$R$56,3,0),"")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(OCULTAR)'!$P$3:$R$56,3,0),"")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(OCULTAR)'!$P$3:$R$56,3,0),"")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(OCULTAR)'!$P$3:$R$56,3,0),"")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(OCULTAR)'!$P$3:$R$56,3,0),"")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(OCULTAR)'!$P$3:$R$56,3,0),"")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(OCULTAR)'!$P$3:$R$56,3,0),"")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(OCULTAR)'!$P$3:$R$56,3,0),"")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(OCULTAR)'!$P$3:$R$56,3,0),"")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(OCULTAR)'!$P$3:$R$56,3,0),"")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(OCULTAR)'!$P$3:$R$56,3,0),"")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(OCULTAR)'!$P$3:$R$56,3,0),"")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(OCULTAR)'!$P$3:$R$56,3,0),"")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(OCULTAR)'!$P$3:$R$56,3,0),"")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(OCULTAR)'!$P$3:$R$56,3,0),"")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(OCULTAR)'!$P$3:$R$56,3,0),"")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(OCULTAR)'!$P$3:$R$56,3,0),"")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(OCULTAR)'!$P$3:$R$56,3,0),"")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(OCULTAR)'!$P$3:$R$56,3,0),"")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(OCULTAR)'!$P$3:$R$56,3,0),"")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(OCULTAR)'!$P$3:$R$56,3,0),"")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(OCULTAR)'!$P$3:$R$56,3,0),"")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(OCULTAR)'!$P$3:$R$56,3,0),"")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(OCULTAR)'!$P$3:$R$56,3,0),"")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(OCULTAR)'!$P$3:$R$56,3,0),"")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(OCULTAR)'!$P$3:$R$56,3,0),"")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(OCULTAR)'!$P$3:$R$56,3,0),"")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(OCULTAR)'!$P$3:$R$56,3,0),"")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(OCULTAR)'!$P$3:$R$56,3,0),"")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(OCULTAR)'!$P$3:$R$56,3,0),"")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(OCULTAR)'!$P$3:$R$56,3,0),"")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(OCULTAR)'!$P$3:$R$56,3,0),"")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(OCULTAR)'!$P$3:$R$56,3,0),"")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(OCULTAR)'!$P$3:$R$56,3,0),"")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(OCULTAR)'!$P$3:$R$56,3,0),"")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(OCULTAR)'!$P$3:$R$56,3,0),"")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(OCULTAR)'!$P$3:$R$56,3,0),"")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(OCULTAR)'!$P$3:$R$56,3,0),"")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(OCULTAR)'!$P$3:$R$56,3,0),"")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(OCULTAR)'!$P$3:$R$56,3,0),"")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(OCULTAR)'!$P$3:$R$56,3,0),"")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(OCULTAR)'!$P$3:$R$56,3,0),"")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(OCULTAR)'!$P$3:$R$56,3,0),"")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(OCULTAR)'!$P$3:$R$56,3,0),"")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(OCULTAR)'!$P$3:$R$56,3,0),"")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(OCULTAR)'!$P$3:$R$56,3,0),"")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(OCULTAR)'!$P$3:$R$56,3,0),"")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(OCULTAR)'!$P$3:$R$56,3,0),"")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(OCULTAR)'!$P$3:$R$56,3,0),"")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(OCULTAR)'!$P$3:$R$56,3,0),"")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(OCULTAR)'!$P$3:$R$56,3,0),"")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(OCULTAR)'!$P$3:$R$56,3,0),"")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(OCULTAR)'!$P$3:$R$56,3,0),"")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(OCULTAR)'!$P$3:$R$56,3,0),"")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(OCULTAR)'!$P$3:$R$56,3,0),"")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(OCULTAR)'!$P$3:$R$56,3,0),"")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(OCULTAR)'!$P$3:$R$56,3,0),"")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(OCULTAR)'!$P$3:$R$56,3,0),"")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(OCULTAR)'!$P$3:$R$56,3,0),"")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(OCULTAR)'!$P$3:$R$56,3,0),"")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(OCULTAR)'!$P$3:$R$56,3,0),"")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(OCULTAR)'!$P$3:$R$56,3,0),"")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(OCULTAR)'!$P$3:$R$56,3,0),"")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(OCULTAR)'!$P$3:$R$56,3,0),"")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(OCULTAR)'!$P$3:$R$56,3,0),"")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(OCULTAR)'!$P$3:$R$56,3,0),"")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(OCULTAR)'!$P$3:$R$56,3,0),"")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(OCULTAR)'!$P$3:$R$56,3,0),"")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(OCULTAR)'!$P$3:$R$56,3,0),"")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(OCULTAR)'!$P$3:$R$56,3,0),"")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(OCULTAR)'!$P$3:$R$56,3,0),"")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(OCULTAR)'!$P$3:$R$56,3,0),"")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(OCULTAR)'!$P$3:$R$56,3,0),"")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(OCULTAR)'!$P$3:$R$56,3,0),"")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(OCULTAR)'!$P$3:$R$56,3,0),"")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(OCULTAR)'!$P$3:$R$56,3,0),"")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(OCULTAR)'!$P$3:$R$56,3,0),"")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(OCULTAR)'!$P$3:$R$56,3,0),"")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(OCULTAR)'!$P$3:$R$56,3,0),"")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(OCULTAR)'!$P$3:$R$56,3,0),"")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(OCULTAR)'!$P$3:$R$56,3,0),"")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(OCULTAR)'!$P$3:$R$56,3,0),"")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(OCULTAR)'!$P$3:$R$56,3,0),"")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(OCULTAR)'!$P$3:$R$56,3,0),"")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(OCULTAR)'!$P$3:$R$56,3,0),"")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(OCULTAR)'!$P$3:$R$56,3,0),"")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(OCULTAR)'!$P$3:$R$56,3,0),"")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(OCULTAR)'!$P$3:$R$56,3,0),"")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(OCULTAR)'!$P$3:$R$56,3,0),"")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(OCULTAR)'!$P$3:$R$56,3,0),"")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(OCULTAR)'!$P$3:$R$56,3,0),"")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(OCULTAR)'!$P$3:$R$56,3,0),"")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(OCULTAR)'!$P$3:$R$56,3,0),"")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(OCULTAR)'!$P$3:$R$56,3,0),"")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(OCULTAR)'!$P$3:$R$56,3,0),"")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(OCULTAR)'!$P$3:$R$56,3,0),"")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(OCULTAR)'!$P$3:$R$56,3,0),"")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(OCULTAR)'!$P$3:$R$56,3,0),"")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(OCULTAR)'!$P$3:$R$56,3,0),"")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(OCULTAR)'!$P$3:$R$56,3,0),"")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(OCULTAR)'!$P$3:$R$56,3,0),"")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(OCULTAR)'!$P$3:$R$56,3,0),"")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(OCULTAR)'!$P$3:$R$56,3,0),"")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(OCULTAR)'!$P$3:$R$56,3,0),"")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(OCULTAR)'!$P$3:$R$56,3,0),"")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(OCULTAR)'!$P$3:$R$56,3,0),"")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(OCULTAR)'!$P$3:$R$56,3,0),"")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(OCULTAR)'!$P$3:$R$56,3,0),"")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(OCULTAR)'!$P$3:$R$56,3,0),"")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(OCULTAR)'!$P$3:$R$56,3,0),"")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(OCULTAR)'!$P$3:$R$56,3,0),"")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(OCULTAR)'!$P$3:$R$56,3,0),"")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(OCULTAR)'!$P$3:$R$56,3,0),"")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(OCULTAR)'!$P$3:$R$56,3,0),"")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(OCULTAR)'!$P$3:$R$56,3,0),"")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(OCULTAR)'!$P$3:$R$56,3,0),"")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(OCULTAR)'!$P$3:$R$56,3,0),"")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(OCULTAR)'!$P$3:$R$56,3,0),"")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(OCULTAR)'!$P$3:$R$56,3,0),"")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(OCULTAR)'!$P$3:$R$56,3,0),"")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(OCULTAR)'!$P$3:$R$56,3,0),"")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(OCULTAR)'!$P$3:$R$56,3,0),"")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(OCULTAR)'!$P$3:$R$56,3,0),"")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(OCULTAR)'!$P$3:$R$56,3,0),"")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(OCULTAR)'!$P$3:$R$56,3,0),"")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(OCULTAR)'!$P$3:$R$56,3,0),"")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(OCULTAR)'!$P$3:$R$56,3,0),"")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(OCULTAR)'!$P$3:$R$56,3,0),"")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(OCULTAR)'!$P$3:$R$56,3,0),"")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(OCULTAR)'!$P$3:$R$56,3,0),"")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(OCULTAR)'!$P$3:$R$56,3,0),"")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(OCULTAR)'!$P$3:$R$56,3,0),"")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(OCULTAR)'!$P$3:$R$56,3,0),"")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(OCULTAR)'!$P$3:$R$56,3,0),"")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(OCULTAR)'!$P$3:$R$56,3,0),"")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(OCULTAR)'!$P$3:$R$56,3,0),"")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(OCULTAR)'!$P$3:$R$56,3,0),"")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(OCULTAR)'!$P$3:$R$56,3,0),"")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(OCULTAR)'!$P$3:$R$56,3,0),"")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(OCULTAR)'!$P$3:$R$56,3,0),"")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(OCULTAR)'!$P$3:$R$56,3,0),"")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(OCULTAR)'!$P$3:$R$56,3,0),"")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(OCULTAR)'!$P$3:$R$56,3,0),"")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(OCULTAR)'!$P$3:$R$56,3,0),"")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(OCULTAR)'!$P$3:$R$56,3,0),"")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(OCULTAR)'!$P$3:$R$56,3,0),"")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(OCULTAR)'!$P$3:$R$56,3,0),"")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(OCULTAR)'!$P$3:$R$56,3,0),"")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(OCULTAR)'!$P$3:$R$56,3,0),"")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(OCULTAR)'!$P$3:$R$56,3,0),"")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(OCULTAR)'!$P$3:$R$56,3,0),"")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(OCULTAR)'!$P$3:$R$56,3,0),"")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(OCULTAR)'!$P$3:$R$56,3,0),"")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(OCULTAR)'!$P$3:$R$56,3,0),"")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(OCULTAR)'!$P$3:$R$56,3,0),"")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(OCULTAR)'!$P$3:$R$56,3,0),"")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(OCULTAR)'!$P$3:$R$56,3,0),"")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(OCULTAR)'!$P$3:$R$56,3,0),"")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(OCULTAR)'!$P$3:$R$56,3,0),"")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(OCULTAR)'!$P$3:$R$56,3,0),"")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(OCULTAR)'!$P$3:$R$56,3,0),"")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(OCULTAR)'!$P$3:$R$56,3,0),"")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(OCULTAR)'!$P$3:$R$56,3,0),"")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(OCULTAR)'!$P$3:$R$56,3,0),"")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(OCULTAR)'!$P$3:$R$56,3,0),"")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(OCULTAR)'!$P$3:$R$56,3,0),"")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(OCULTAR)'!$P$3:$R$56,3,0),"")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(OCULTAR)'!$P$3:$R$56,3,0),"")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(OCULTAR)'!$P$3:$R$56,3,0),"")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(OCULTAR)'!$P$3:$R$56,3,0),"")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(OCULTAR)'!$P$3:$R$56,3,0),"")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(OCULTAR)'!$P$3:$R$56,3,0),"")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(OCULTAR)'!$P$3:$R$56,3,0),"")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(OCULTAR)'!$P$3:$R$56,3,0),"")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(OCULTAR)'!$P$3:$R$56,3,0),"")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(OCULTAR)'!$P$3:$R$56,3,0),"")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(OCULTAR)'!$P$3:$R$56,3,0),"")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(OCULTAR)'!$P$3:$R$56,3,0),"")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(OCULTAR)'!$P$3:$R$56,3,0),"")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(OCULTAR)'!$P$3:$R$56,3,0),"")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(OCULTAR)'!$P$3:$R$56,3,0),"")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(OCULTAR)'!$P$3:$R$56,3,0),"")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(OCULTAR)'!$P$3:$R$56,3,0),"")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(OCULTAR)'!$P$3:$R$56,3,0),"")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(OCULTAR)'!$P$3:$R$56,3,0),"")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(OCULTAR)'!$P$3:$R$56,3,0),"")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(OCULTAR)'!$P$3:$R$56,3,0),"")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(OCULTAR)'!$P$3:$R$56,3,0),"")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(OCULTAR)'!$P$3:$R$56,3,0),"")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(OCULTAR)'!$P$3:$R$56,3,0),"")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(OCULTAR)'!$P$3:$R$56,3,0),"")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(OCULTAR)'!$P$3:$R$56,3,0),"")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(OCULTAR)'!$P$3:$R$56,3,0),"")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(OCULTAR)'!$P$3:$R$56,3,0),"")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(OCULTAR)'!$P$3:$R$56,3,0),"")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(OCULTAR)'!$P$3:$R$56,3,0),"")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(OCULTAR)'!$P$3:$R$56,3,0),"")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(OCULTAR)'!$P$3:$R$56,3,0),"")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(OCULTAR)'!$P$3:$R$56,3,0),"")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(OCULTAR)'!$P$3:$R$56,3,0),"")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(OCULTAR)'!$P$3:$R$56,3,0),"")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(OCULTAR)'!$P$3:$R$56,3,0),"")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(OCULTAR)'!$P$3:$R$56,3,0),"")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(OCULTAR)'!$P$3:$R$56,3,0),"")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(OCULTAR)'!$P$3:$R$56,3,0),"")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(OCULTAR)'!$P$3:$R$56,3,0),"")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(OCULTAR)'!$P$3:$R$56,3,0),"")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(OCULTAR)'!$P$3:$R$56,3,0),"")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(OCULTAR)'!$P$3:$R$56,3,0),"")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(OCULTAR)'!$P$3:$R$56,3,0),"")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(OCULTAR)'!$P$3:$R$56,3,0),"")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(OCULTAR)'!$P$3:$R$56,3,0),"")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(OCULTAR)'!$P$3:$R$56,3,0),"")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(OCULTAR)'!$P$3:$R$56,3,0),"")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(OCULTAR)'!$P$3:$R$56,3,0),"")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(OCULTAR)'!$P$3:$R$56,3,0),"")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(OCULTAR)'!$P$3:$R$56,3,0),"")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(OCULTAR)'!$P$3:$R$56,3,0),"")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(OCULTAR)'!$P$3:$R$56,3,0),"")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(OCULTAR)'!$P$3:$R$56,3,0),"")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(OCULTAR)'!$P$3:$R$56,3,0),"")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(OCULTAR)'!$P$3:$R$56,3,0),"")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(OCULTAR)'!$P$3:$R$56,3,0),"")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(OCULTAR)'!$P$3:$R$56,3,0),"")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(OCULTAR)'!$P$3:$R$56,3,0),"")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(OCULTAR)'!$P$3:$R$56,3,0),"")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(OCULTAR)'!$P$3:$R$56,3,0),"")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(OCULTAR)'!$P$3:$R$56,3,0),"")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(OCULTAR)'!$P$3:$R$56,3,0),"")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(OCULTAR)'!$P$3:$R$56,3,0),"")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(OCULTAR)'!$P$3:$R$56,3,0),"")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(OCULTAR)'!$P$3:$R$56,3,0),"")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(OCULTAR)'!$P$3:$R$56,3,0),"")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(OCULTAR)'!$P$3:$R$56,3,0),"")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(OCULTAR)'!$P$3:$R$56,3,0),"")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(OCULTAR)'!$P$3:$R$56,3,0),"")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(OCULTAR)'!$P$3:$R$56,3,0),"")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(OCULTAR)'!$P$3:$R$56,3,0),"")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(OCULTAR)'!$P$3:$R$56,3,0),"")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(OCULTAR)'!$P$3:$R$56,3,0),"")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(OCULTAR)'!$P$3:$R$56,3,0),"")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(OCULTAR)'!$P$3:$R$56,3,0),"")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(OCULTAR)'!$P$3:$R$56,3,0),"")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(OCULTAR)'!$P$3:$R$56,3,0),"")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(OCULTAR)'!$P$3:$R$56,3,0),"")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(OCULTAR)'!$P$3:$R$56,3,0),"")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(OCULTAR)'!$P$3:$R$56,3,0),"")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(OCULTAR)'!$P$3:$R$56,3,0),"")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(OCULTAR)'!$P$3:$R$56,3,0),"")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(OCULTAR)'!$P$3:$R$56,3,0),"")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(OCULTAR)'!$P$3:$R$56,3,0),"")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(OCULTAR)'!$P$3:$R$56,3,0),"")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(OCULTAR)'!$P$3:$R$56,3,0),"")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(OCULTAR)'!$P$3:$R$56,3,0),"")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(OCULTAR)'!$P$3:$R$56,3,0),"")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(OCULTAR)'!$P$3:$R$56,3,0),"")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(OCULTAR)'!$P$3:$R$56,3,0),"")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(OCULTAR)'!$P$3:$R$56,3,0),"")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(OCULTAR)'!$P$3:$R$56,3,0),"")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(OCULTAR)'!$P$3:$R$56,3,0),"")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(OCULTAR)'!$P$3:$R$56,3,0),"")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(OCULTAR)'!$P$3:$R$56,3,0),"")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(OCULTAR)'!$P$3:$R$56,3,0),"")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(OCULTAR)'!$P$3:$R$56,3,0),"")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(OCULTAR)'!$P$3:$R$56,3,0),"")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(OCULTAR)'!$P$3:$R$56,3,0),"")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(OCULTAR)'!$P$3:$R$56,3,0),"")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(OCULTAR)'!$P$3:$R$56,3,0),"")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(OCULTAR)'!$P$3:$R$56,3,0),"")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(OCULTAR)'!$P$3:$R$56,3,0),"")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(OCULTAR)'!$P$3:$R$56,3,0),"")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(OCULTAR)'!$P$3:$R$56,3,0),"")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(OCULTAR)'!$P$3:$R$56,3,0),"")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(OCULTAR)'!$P$3:$R$56,3,0),"")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(OCULTAR)'!$P$3:$R$56,3,0),"")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(OCULTAR)'!$P$3:$R$56,3,0),"")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(OCULTAR)'!$P$3:$R$56,3,0),"")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(OCULTAR)'!$P$3:$R$56,3,0),"")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(OCULTAR)'!$P$3:$R$56,3,0),"")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(OCULTAR)'!$P$3:$R$56,3,0),"")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(OCULTAR)'!$P$3:$R$56,3,0),"")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(OCULTAR)'!$P$3:$R$56,3,0),"")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(OCULTAR)'!$P$3:$R$56,3,0),"")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(OCULTAR)'!$P$3:$R$56,3,0),"")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(OCULTAR)'!$P$3:$R$56,3,0),"")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(OCULTAR)'!$P$3:$R$56,3,0),"")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(OCULTAR)'!$P$3:$R$56,3,0),"")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(OCULTAR)'!$P$3:$R$56,3,0),"")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(OCULTAR)'!$P$3:$R$56,3,0),"")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(OCULTAR)'!$P$3:$R$56,3,0),"")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(OCULTAR)'!$P$3:$R$56,3,0),"")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(OCULTAR)'!$P$3:$R$56,3,0),"")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(OCULTAR)'!$P$3:$R$56,3,0),"")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(OCULTAR)'!$P$3:$R$56,3,0),"")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(OCULTAR)'!$P$3:$R$56,3,0),"")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(OCULTAR)'!$P$3:$R$56,3,0),"")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(OCULTAR)'!$P$3:$R$56,3,0),"")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(OCULTAR)'!$P$3:$R$56,3,0),"")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(OCULTAR)'!$P$3:$R$56,3,0),"")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(OCULTAR)'!$P$3:$R$56,3,0),"")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(OCULTAR)'!$P$3:$R$56,3,0),"")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(OCULTAR)'!$P$3:$R$56,3,0),"")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(OCULTAR)'!$P$3:$R$56,3,0),"")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(OCULTAR)'!$P$3:$R$56,3,0),"")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(OCULTAR)'!$P$3:$R$56,3,0),"")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(OCULTAR)'!$P$3:$R$56,3,0),"")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(OCULTAR)'!$P$3:$R$56,3,0),"")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(OCULTAR)'!$P$3:$R$56,3,0),"")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(OCULTAR)'!$P$3:$R$56,3,0),"")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(OCULTAR)'!$P$3:$R$56,3,0),"")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(OCULTAR)'!$P$3:$R$56,3,0),"")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(OCULTAR)'!$P$3:$R$56,3,0),"")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(OCULTAR)'!$P$3:$R$56,3,0),"")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(OCULTAR)'!$P$3:$R$56,3,0),"")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(OCULTAR)'!$P$3:$R$56,3,0),"")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(OCULTAR)'!$P$3:$R$56,3,0),"")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(OCULTAR)'!$P$3:$R$56,3,0),"")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(OCULTAR)'!$P$3:$R$56,3,0),"")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(OCULTAR)'!$P$3:$R$56,3,0),"")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(OCULTAR)'!$P$3:$R$56,3,0),"")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(OCULTAR)'!$P$3:$R$56,3,0),"")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(OCULTAR)'!$P$3:$R$56,3,0),"")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(OCULTAR)'!$P$3:$R$56,3,0),"")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(OCULTAR)'!$P$3:$R$56,3,0),"")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(OCULTAR)'!$P$3:$R$56,3,0),"")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(OCULTAR)'!$P$3:$R$56,3,0),"")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(OCULTAR)'!$P$3:$R$56,3,0),"")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(OCULTAR)'!$P$3:$R$56,3,0),"")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(OCULTAR)'!$P$3:$R$56,3,0),"")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(OCULTAR)'!$P$3:$R$56,3,0),"")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(OCULTAR)'!$P$3:$R$56,3,0),"")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(OCULTAR)'!$P$3:$R$56,3,0),"")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(OCULTAR)'!$P$3:$R$56,3,0),"")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(OCULTAR)'!$P$3:$R$56,3,0),"")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(OCULTAR)'!$P$3:$R$56,3,0),"")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(OCULTAR)'!$P$3:$R$56,3,0),"")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(OCULTAR)'!$P$3:$R$56,3,0),"")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(OCULTAR)'!$P$3:$R$56,3,0),"")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(OCULTAR)'!$P$3:$R$56,3,0),"")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(OCULTAR)'!$P$3:$R$56,3,0),"")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(OCULTAR)'!$P$3:$R$56,3,0),"")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(OCULTAR)'!$P$3:$R$56,3,0),"")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(OCULTAR)'!$P$3:$R$56,3,0),"")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(OCULTAR)'!$P$3:$R$56,3,0),"")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(OCULTAR)'!$P$3:$R$56,3,0),"")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(OCULTAR)'!$P$3:$R$56,3,0),"")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(OCULTAR)'!$P$3:$R$56,3,0),"")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(OCULTAR)'!$P$3:$R$56,3,0),"")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(OCULTAR)'!$P$3:$R$56,3,0),"")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(OCULTAR)'!$P$3:$R$56,3,0),"")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(OCULTAR)'!$P$3:$R$56,3,0),"")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(OCULTAR)'!$P$3:$R$56,3,0),"")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(OCULTAR)'!$P$3:$R$56,3,0),"")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(OCULTAR)'!$P$3:$R$56,3,0),"")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(OCULTAR)'!$P$3:$R$56,3,0),"")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(OCULTAR)'!$P$3:$R$56,3,0),"")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(OCULTAR)'!$P$3:$R$56,3,0),"")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(OCULTAR)'!$P$3:$R$56,3,0),"")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(OCULTAR)'!$P$3:$R$56,3,0),"")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(OCULTAR)'!$P$3:$R$56,3,0),"")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(OCULTAR)'!$P$3:$R$56,3,0),"")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(OCULTAR)'!$P$3:$R$56,3,0),"")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(OCULTAR)'!$P$3:$R$56,3,0),"")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(OCULTAR)'!$P$3:$R$56,3,0),"")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(OCULTAR)'!$P$3:$R$56,3,0),"")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(OCULTAR)'!$P$3:$R$56,3,0),"")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(OCULTAR)'!$P$3:$R$56,3,0),"")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(OCULTAR)'!$P$3:$R$56,3,0),"")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(OCULTAR)'!$P$3:$R$56,3,0),"")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(OCULTAR)'!$P$3:$R$56,3,0),"")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(OCULTAR)'!$P$3:$R$56,3,0),"")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(OCULTAR)'!$P$3:$R$56,3,0),"")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(OCULTAR)'!$P$3:$R$56,3,0),"")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(OCULTAR)'!$P$3:$R$56,3,0),"")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(OCULTAR)'!$P$3:$R$56,3,0),"")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(OCULTAR)'!$P$3:$R$56,3,0),"")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(OCULTAR)'!$P$3:$R$56,3,0),"")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(OCULTAR)'!$P$3:$R$56,3,0),"")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(OCULTAR)'!$P$3:$R$56,3,0),"")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(OCULTAR)'!$P$3:$R$56,3,0),"")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(OCULTAR)'!$P$3:$R$56,3,0),"")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(OCULTAR)'!$P$3:$R$56,3,0),"")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(OCULTAR)'!$P$3:$R$56,3,0),"")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(OCULTAR)'!$P$3:$R$56,3,0),"")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(OCULTAR)'!$P$3:$R$56,3,0),"")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(OCULTAR)'!$P$3:$R$56,3,0),"")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(OCULTAR)'!$P$3:$R$56,3,0),"")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(OCULTAR)'!$P$3:$R$56,3,0),"")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(OCULTAR)'!$P$3:$R$56,3,0),"")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(OCULTAR)'!$P$3:$R$56,3,0),"")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(OCULTAR)'!$P$3:$R$56,3,0),"")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(OCULTAR)'!$P$3:$R$56,3,0),"")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(OCULTAR)'!$P$3:$R$56,3,0),"")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(OCULTAR)'!$P$3:$R$56,3,0),"")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(OCULTAR)'!$P$3:$R$56,3,0),"")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(OCULTAR)'!$P$3:$R$56,3,0),"")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(OCULTAR)'!$P$3:$R$56,3,0),"")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(OCULTAR)'!$P$3:$R$56,3,0),"")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(OCULTAR)'!$P$3:$R$56,3,0),"")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(OCULTAR)'!$P$3:$R$56,3,0),"")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(OCULTAR)'!$P$3:$R$56,3,0),"")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(OCULTAR)'!$P$3:$R$56,3,0),"")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(OCULTAR)'!$P$3:$R$56,3,0),"")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(OCULTAR)'!$P$3:$R$56,3,0),"")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(OCULTAR)'!$P$3:$R$56,3,0),"")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(OCULTAR)'!$P$3:$R$56,3,0),"")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(OCULTAR)'!$P$3:$R$56,3,0),"")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(OCULTAR)'!$P$3:$R$56,3,0),"")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(OCULTAR)'!$P$3:$R$56,3,0),"")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(OCULTAR)'!$P$3:$R$56,3,0),"")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(OCULTAR)'!$P$3:$R$56,3,0),"")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(OCULTAR)'!$P$3:$R$56,3,0),"")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(OCULTAR)'!$P$3:$R$56,3,0),"")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(OCULTAR)'!$P$3:$R$56,3,0),"")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(OCULTAR)'!$P$3:$R$56,3,0),"")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(OCULTAR)'!$P$3:$R$56,3,0),"")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(OCULTAR)'!$P$3:$R$56,3,0),"")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(OCULTAR)'!$P$3:$R$56,3,0),"")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(OCULTAR)'!$P$3:$R$56,3,0),"")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(OCULTAR)'!$P$3:$R$56,3,0),"")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(OCULTAR)'!$P$3:$R$56,3,0),"")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(OCULTAR)'!$P$3:$R$56,3,0),"")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(OCULTAR)'!$P$3:$R$56,3,0),"")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(OCULTAR)'!$P$3:$R$56,3,0),"")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(OCULTAR)'!$P$3:$R$56,3,0),"")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(OCULTAR)'!$P$3:$R$56,3,0),"")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(OCULTAR)'!$P$3:$R$56,3,0),"")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(OCULTAR)'!$P$3:$R$56,3,0),"")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(OCULTAR)'!$P$3:$R$56,3,0),"")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(OCULTAR)'!$P$3:$R$56,3,0),"")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(OCULTAR)'!$P$3:$R$56,3,0),"")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(OCULTAR)'!$P$3:$R$56,3,0),"")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(OCULTAR)'!$P$3:$R$56,3,0),"")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(OCULTAR)'!$P$3:$R$56,3,0),"")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(OCULTAR)'!$P$3:$R$56,3,0),"")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(OCULTAR)'!$P$3:$R$56,3,0),"")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(OCULTAR)'!$P$3:$R$56,3,0),"")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(OCULTAR)'!$P$3:$R$56,3,0),"")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(OCULTAR)'!$P$3:$R$56,3,0),"")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(OCULTAR)'!$P$3:$R$56,3,0),"")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(OCULTAR)'!$P$3:$R$56,3,0),"")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(OCULTAR)'!$P$3:$R$56,3,0),"")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(OCULTAR)'!$P$3:$R$56,3,0),"")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(OCULTAR)'!$P$3:$R$56,3,0),"")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(OCULTAR)'!$P$3:$R$56,3,0),"")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(OCULTAR)'!$P$3:$R$56,3,0),"")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sheet="1" formatColumns="0" insertHyperlinks="0" autoFilter="0"/>
  <dataValidations count="1">
    <dataValidation type="list" allowBlank="1" showInputMessage="1" showErrorMessage="1" sqref="B2:B991" xr:uid="{62EF2C30-4274-486D-BF12-4375D57899B7}">
      <formula1>UNIDADES</formula1>
    </dataValidation>
  </dataValidations>
  <pageMargins left="0.51181102362204722" right="0.51181102362204722" top="0.78740157480314965" bottom="0.78740157480314965" header="0.51181102362204722" footer="0.51181102362204722"/>
  <pageSetup paperSize="9" scale="4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2020-12-07T12:18:20Z</dcterms:created>
  <dcterms:modified xsi:type="dcterms:W3CDTF">2020-12-07T12:19:35Z</dcterms:modified>
</cp:coreProperties>
</file>