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S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AB4972" i="1" s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S4923" i="1" s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AB4318" i="1" s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S4303" i="1" s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M3955" i="1" s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M3939" i="1" s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M3907" i="1" s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AB3256" i="1" s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O2881" i="1"/>
  <c r="N2881" i="1"/>
  <c r="P2881" i="1" s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B2843" i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B2811" i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B2803" i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B2779" i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B2125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B2109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B2101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B2093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B2085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B2069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S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S1534" i="1"/>
  <c r="R1534" i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AB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AB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AB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AB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AB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AB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AB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AB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AB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AB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AB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3" i="1" l="1"/>
  <c r="AB9" i="1"/>
  <c r="AB12" i="1"/>
  <c r="AB15" i="1"/>
  <c r="AB22" i="1"/>
  <c r="AB25" i="1"/>
  <c r="AB28" i="1"/>
  <c r="AB31" i="1"/>
  <c r="AB38" i="1"/>
  <c r="AB41" i="1"/>
  <c r="AB44" i="1"/>
  <c r="AB47" i="1"/>
  <c r="AB54" i="1"/>
  <c r="AB57" i="1"/>
  <c r="AB60" i="1"/>
  <c r="AB63" i="1"/>
  <c r="AB70" i="1"/>
  <c r="AB73" i="1"/>
  <c r="AB76" i="1"/>
  <c r="AB79" i="1"/>
  <c r="AB86" i="1"/>
  <c r="AB89" i="1"/>
  <c r="AB92" i="1"/>
  <c r="AB95" i="1"/>
  <c r="AB102" i="1"/>
  <c r="AB105" i="1"/>
  <c r="AB108" i="1"/>
  <c r="AB111" i="1"/>
  <c r="AB118" i="1"/>
  <c r="AB121" i="1"/>
  <c r="AB124" i="1"/>
  <c r="AB127" i="1"/>
  <c r="AB134" i="1"/>
  <c r="AB137" i="1"/>
  <c r="AB140" i="1"/>
  <c r="AB143" i="1"/>
  <c r="AB150" i="1"/>
  <c r="AB153" i="1"/>
  <c r="AB156" i="1"/>
  <c r="AB159" i="1"/>
  <c r="AB166" i="1"/>
  <c r="AB169" i="1"/>
  <c r="AB172" i="1"/>
  <c r="AB175" i="1"/>
  <c r="AB182" i="1"/>
  <c r="AB185" i="1"/>
  <c r="AB188" i="1"/>
  <c r="AB191" i="1"/>
  <c r="AB198" i="1"/>
  <c r="AB201" i="1"/>
  <c r="AB204" i="1"/>
  <c r="AB207" i="1"/>
  <c r="AB214" i="1"/>
  <c r="AB217" i="1"/>
  <c r="AB220" i="1"/>
  <c r="AB223" i="1"/>
  <c r="AB230" i="1"/>
  <c r="AB233" i="1"/>
  <c r="AB236" i="1"/>
  <c r="AB239" i="1"/>
  <c r="AB246" i="1"/>
  <c r="AB291" i="1"/>
  <c r="AB293" i="1"/>
  <c r="AB300" i="1"/>
  <c r="AB325" i="1"/>
  <c r="AB7" i="1"/>
  <c r="AB14" i="1"/>
  <c r="AB17" i="1"/>
  <c r="AB20" i="1"/>
  <c r="AB23" i="1"/>
  <c r="AB30" i="1"/>
  <c r="AB33" i="1"/>
  <c r="AB39" i="1"/>
  <c r="AB46" i="1"/>
  <c r="AB49" i="1"/>
  <c r="AB52" i="1"/>
  <c r="AB55" i="1"/>
  <c r="AB62" i="1"/>
  <c r="AB65" i="1"/>
  <c r="AB71" i="1"/>
  <c r="AB78" i="1"/>
  <c r="AB81" i="1"/>
  <c r="AB84" i="1"/>
  <c r="AB87" i="1"/>
  <c r="AB94" i="1"/>
  <c r="AB97" i="1"/>
  <c r="AB100" i="1"/>
  <c r="AB103" i="1"/>
  <c r="AB110" i="1"/>
  <c r="AB113" i="1"/>
  <c r="AB119" i="1"/>
  <c r="AB126" i="1"/>
  <c r="AB129" i="1"/>
  <c r="AB135" i="1"/>
  <c r="AB142" i="1"/>
  <c r="AB145" i="1"/>
  <c r="AB148" i="1"/>
  <c r="AB151" i="1"/>
  <c r="AB158" i="1"/>
  <c r="AB161" i="1"/>
  <c r="AB167" i="1"/>
  <c r="AB174" i="1"/>
  <c r="AB177" i="1"/>
  <c r="AB180" i="1"/>
  <c r="AB183" i="1"/>
  <c r="AB190" i="1"/>
  <c r="AB193" i="1"/>
  <c r="AB196" i="1"/>
  <c r="AB199" i="1"/>
  <c r="AB206" i="1"/>
  <c r="AB209" i="1"/>
  <c r="AB215" i="1"/>
  <c r="AB222" i="1"/>
  <c r="AB225" i="1"/>
  <c r="AB231" i="1"/>
  <c r="AB238" i="1"/>
  <c r="AB241" i="1"/>
  <c r="AB271" i="1"/>
  <c r="AB277" i="1"/>
  <c r="AB284" i="1"/>
  <c r="AB307" i="1"/>
  <c r="AB309" i="1"/>
  <c r="AB316" i="1"/>
  <c r="AB339" i="1"/>
  <c r="AB341" i="1"/>
  <c r="AB10" i="1"/>
  <c r="AB16" i="1"/>
  <c r="AB19" i="1"/>
  <c r="AB26" i="1"/>
  <c r="AB32" i="1"/>
  <c r="AB35" i="1"/>
  <c r="AB42" i="1"/>
  <c r="AB48" i="1"/>
  <c r="AB51" i="1"/>
  <c r="AB58" i="1"/>
  <c r="AB64" i="1"/>
  <c r="AB67" i="1"/>
  <c r="AB74" i="1"/>
  <c r="AB80" i="1"/>
  <c r="AB83" i="1"/>
  <c r="AB90" i="1"/>
  <c r="AB96" i="1"/>
  <c r="AB99" i="1"/>
  <c r="AB106" i="1"/>
  <c r="AB112" i="1"/>
  <c r="AB115" i="1"/>
  <c r="AB122" i="1"/>
  <c r="AB128" i="1"/>
  <c r="AB131" i="1"/>
  <c r="AB138" i="1"/>
  <c r="AB144" i="1"/>
  <c r="AB147" i="1"/>
  <c r="AB154" i="1"/>
  <c r="AB160" i="1"/>
  <c r="AB163" i="1"/>
  <c r="AB170" i="1"/>
  <c r="AB176" i="1"/>
  <c r="AB179" i="1"/>
  <c r="AB186" i="1"/>
  <c r="AB192" i="1"/>
  <c r="AB195" i="1"/>
  <c r="AB202" i="1"/>
  <c r="AB208" i="1"/>
  <c r="AB211" i="1"/>
  <c r="AB218" i="1"/>
  <c r="AB224" i="1"/>
  <c r="AB227" i="1"/>
  <c r="AB234" i="1"/>
  <c r="AB240" i="1"/>
  <c r="AB243" i="1"/>
  <c r="P250" i="1"/>
  <c r="V252" i="1"/>
  <c r="AB252" i="1" s="1"/>
  <c r="Z256" i="1"/>
  <c r="M259" i="1"/>
  <c r="AB259" i="1" s="1"/>
  <c r="P266" i="1"/>
  <c r="V268" i="1"/>
  <c r="AB268" i="1" s="1"/>
  <c r="Z272" i="1"/>
  <c r="M275" i="1"/>
  <c r="AB275" i="1" s="1"/>
  <c r="AB350" i="1"/>
  <c r="AB355" i="1"/>
  <c r="AB362" i="1"/>
  <c r="AB364" i="1"/>
  <c r="AB371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90" i="1"/>
  <c r="AB894" i="1"/>
  <c r="AB898" i="1"/>
  <c r="AB902" i="1"/>
  <c r="AB931" i="1"/>
  <c r="M247" i="1"/>
  <c r="AB247" i="1" s="1"/>
  <c r="S249" i="1"/>
  <c r="AB249" i="1" s="1"/>
  <c r="P254" i="1"/>
  <c r="V256" i="1"/>
  <c r="AB256" i="1" s="1"/>
  <c r="Z260" i="1"/>
  <c r="AB262" i="1"/>
  <c r="M263" i="1"/>
  <c r="AB263" i="1" s="1"/>
  <c r="S265" i="1"/>
  <c r="AB265" i="1" s="1"/>
  <c r="P270" i="1"/>
  <c r="V272" i="1"/>
  <c r="AB272" i="1" s="1"/>
  <c r="Z276" i="1"/>
  <c r="AB278" i="1"/>
  <c r="M279" i="1"/>
  <c r="AB279" i="1" s="1"/>
  <c r="S281" i="1"/>
  <c r="AB281" i="1" s="1"/>
  <c r="P286" i="1"/>
  <c r="V288" i="1"/>
  <c r="AB288" i="1" s="1"/>
  <c r="Z292" i="1"/>
  <c r="AB294" i="1"/>
  <c r="M295" i="1"/>
  <c r="AB295" i="1" s="1"/>
  <c r="S297" i="1"/>
  <c r="AB297" i="1" s="1"/>
  <c r="P302" i="1"/>
  <c r="V304" i="1"/>
  <c r="AB304" i="1" s="1"/>
  <c r="Z308" i="1"/>
  <c r="AB310" i="1"/>
  <c r="M311" i="1"/>
  <c r="AB311" i="1" s="1"/>
  <c r="S313" i="1"/>
  <c r="AB313" i="1" s="1"/>
  <c r="P318" i="1"/>
  <c r="V320" i="1"/>
  <c r="AB320" i="1" s="1"/>
  <c r="Z324" i="1"/>
  <c r="AB326" i="1"/>
  <c r="M327" i="1"/>
  <c r="AB327" i="1" s="1"/>
  <c r="S329" i="1"/>
  <c r="AB329" i="1" s="1"/>
  <c r="P334" i="1"/>
  <c r="V336" i="1"/>
  <c r="AB336" i="1" s="1"/>
  <c r="Z340" i="1"/>
  <c r="AB342" i="1"/>
  <c r="M343" i="1"/>
  <c r="AB343" i="1" s="1"/>
  <c r="S345" i="1"/>
  <c r="AB345" i="1" s="1"/>
  <c r="P351" i="1"/>
  <c r="AB351" i="1" s="1"/>
  <c r="AB359" i="1"/>
  <c r="AB366" i="1"/>
  <c r="AB368" i="1"/>
  <c r="AB375" i="1"/>
  <c r="AB809" i="1"/>
  <c r="AB818" i="1"/>
  <c r="AB820" i="1"/>
  <c r="AB825" i="1"/>
  <c r="AB834" i="1"/>
  <c r="AB836" i="1"/>
  <c r="AB841" i="1"/>
  <c r="AB850" i="1"/>
  <c r="AB852" i="1"/>
  <c r="AB857" i="1"/>
  <c r="AB866" i="1"/>
  <c r="AB868" i="1"/>
  <c r="AB873" i="1"/>
  <c r="AB882" i="1"/>
  <c r="AB884" i="1"/>
  <c r="AB889" i="1"/>
  <c r="AB893" i="1"/>
  <c r="AB897" i="1"/>
  <c r="AB901" i="1"/>
  <c r="AB905" i="1"/>
  <c r="AB937" i="1"/>
  <c r="Z248" i="1"/>
  <c r="AB248" i="1" s="1"/>
  <c r="AB250" i="1"/>
  <c r="M251" i="1"/>
  <c r="AB251" i="1" s="1"/>
  <c r="S253" i="1"/>
  <c r="AB253" i="1" s="1"/>
  <c r="P258" i="1"/>
  <c r="AB258" i="1" s="1"/>
  <c r="V260" i="1"/>
  <c r="AB260" i="1" s="1"/>
  <c r="Z264" i="1"/>
  <c r="AB264" i="1" s="1"/>
  <c r="AB266" i="1"/>
  <c r="M267" i="1"/>
  <c r="AB267" i="1" s="1"/>
  <c r="S269" i="1"/>
  <c r="AB269" i="1" s="1"/>
  <c r="P274" i="1"/>
  <c r="AB274" i="1" s="1"/>
  <c r="V276" i="1"/>
  <c r="AB276" i="1" s="1"/>
  <c r="Z280" i="1"/>
  <c r="AB280" i="1" s="1"/>
  <c r="AB282" i="1"/>
  <c r="M283" i="1"/>
  <c r="AB283" i="1" s="1"/>
  <c r="S285" i="1"/>
  <c r="AB285" i="1" s="1"/>
  <c r="P290" i="1"/>
  <c r="AB290" i="1" s="1"/>
  <c r="V292" i="1"/>
  <c r="AB292" i="1" s="1"/>
  <c r="Z296" i="1"/>
  <c r="AB296" i="1" s="1"/>
  <c r="AB298" i="1"/>
  <c r="M299" i="1"/>
  <c r="AB299" i="1" s="1"/>
  <c r="S301" i="1"/>
  <c r="AB301" i="1" s="1"/>
  <c r="P306" i="1"/>
  <c r="AB306" i="1" s="1"/>
  <c r="V308" i="1"/>
  <c r="AB308" i="1" s="1"/>
  <c r="Z312" i="1"/>
  <c r="AB312" i="1" s="1"/>
  <c r="AB314" i="1"/>
  <c r="M315" i="1"/>
  <c r="AB315" i="1" s="1"/>
  <c r="S317" i="1"/>
  <c r="AB317" i="1" s="1"/>
  <c r="P322" i="1"/>
  <c r="AB322" i="1" s="1"/>
  <c r="V324" i="1"/>
  <c r="AB324" i="1" s="1"/>
  <c r="Z328" i="1"/>
  <c r="AB328" i="1" s="1"/>
  <c r="AB330" i="1"/>
  <c r="M331" i="1"/>
  <c r="AB331" i="1" s="1"/>
  <c r="S333" i="1"/>
  <c r="AB333" i="1" s="1"/>
  <c r="P338" i="1"/>
  <c r="AB338" i="1" s="1"/>
  <c r="V340" i="1"/>
  <c r="AB340" i="1" s="1"/>
  <c r="Z344" i="1"/>
  <c r="AB344" i="1" s="1"/>
  <c r="AB346" i="1"/>
  <c r="M347" i="1"/>
  <c r="AB347" i="1" s="1"/>
  <c r="Z349" i="1"/>
  <c r="AB349" i="1" s="1"/>
  <c r="M352" i="1"/>
  <c r="AB352" i="1" s="1"/>
  <c r="AB354" i="1"/>
  <c r="AB356" i="1"/>
  <c r="AB363" i="1"/>
  <c r="AB370" i="1"/>
  <c r="AB372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8" i="1"/>
  <c r="AB892" i="1"/>
  <c r="AB896" i="1"/>
  <c r="AB900" i="1"/>
  <c r="AB904" i="1"/>
  <c r="AB915" i="1"/>
  <c r="AB947" i="1"/>
  <c r="AB254" i="1"/>
  <c r="AB270" i="1"/>
  <c r="AB286" i="1"/>
  <c r="AB302" i="1"/>
  <c r="AB318" i="1"/>
  <c r="AB334" i="1"/>
  <c r="AB1253" i="1"/>
  <c r="AB1255" i="1"/>
  <c r="AB1257" i="1"/>
  <c r="AB1259" i="1"/>
  <c r="AB1261" i="1"/>
  <c r="AB1263" i="1"/>
  <c r="AB1265" i="1"/>
  <c r="AB1267" i="1"/>
  <c r="AB1269" i="1"/>
  <c r="AB1271" i="1"/>
  <c r="AB1276" i="1"/>
  <c r="AB1278" i="1"/>
  <c r="AB1285" i="1"/>
  <c r="AB1287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406" i="1"/>
  <c r="AB1511" i="1"/>
  <c r="AB1527" i="1"/>
  <c r="AB1543" i="1"/>
  <c r="AB1559" i="1"/>
  <c r="AB1575" i="1"/>
  <c r="AB1591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M1059" i="1"/>
  <c r="AB1059" i="1" s="1"/>
  <c r="AB1061" i="1"/>
  <c r="M1067" i="1"/>
  <c r="AB1067" i="1" s="1"/>
  <c r="AB1069" i="1"/>
  <c r="AB1393" i="1"/>
  <c r="AB1402" i="1"/>
  <c r="AB1409" i="1"/>
  <c r="AB1411" i="1"/>
  <c r="AB1418" i="1"/>
  <c r="AB1425" i="1"/>
  <c r="AB1427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906" i="1"/>
  <c r="M907" i="1"/>
  <c r="AB907" i="1" s="1"/>
  <c r="S909" i="1"/>
  <c r="AB909" i="1" s="1"/>
  <c r="P914" i="1"/>
  <c r="AB914" i="1" s="1"/>
  <c r="V916" i="1"/>
  <c r="AB916" i="1" s="1"/>
  <c r="Z920" i="1"/>
  <c r="AB922" i="1"/>
  <c r="M923" i="1"/>
  <c r="AB923" i="1" s="1"/>
  <c r="S925" i="1"/>
  <c r="AB925" i="1" s="1"/>
  <c r="P930" i="1"/>
  <c r="AB930" i="1" s="1"/>
  <c r="V932" i="1"/>
  <c r="AB932" i="1" s="1"/>
  <c r="Z936" i="1"/>
  <c r="AB938" i="1"/>
  <c r="M939" i="1"/>
  <c r="AB939" i="1" s="1"/>
  <c r="S941" i="1"/>
  <c r="AB941" i="1" s="1"/>
  <c r="P946" i="1"/>
  <c r="AB946" i="1" s="1"/>
  <c r="V948" i="1"/>
  <c r="AB948" i="1" s="1"/>
  <c r="Z952" i="1"/>
  <c r="AB954" i="1"/>
  <c r="M955" i="1"/>
  <c r="AB955" i="1" s="1"/>
  <c r="S957" i="1"/>
  <c r="AB957" i="1" s="1"/>
  <c r="V960" i="1"/>
  <c r="AB960" i="1" s="1"/>
  <c r="P966" i="1"/>
  <c r="AB966" i="1" s="1"/>
  <c r="V968" i="1"/>
  <c r="AB968" i="1" s="1"/>
  <c r="P974" i="1"/>
  <c r="AB974" i="1" s="1"/>
  <c r="V976" i="1"/>
  <c r="AB976" i="1" s="1"/>
  <c r="P982" i="1"/>
  <c r="AB982" i="1" s="1"/>
  <c r="V984" i="1"/>
  <c r="AB984" i="1" s="1"/>
  <c r="P990" i="1"/>
  <c r="AB990" i="1" s="1"/>
  <c r="V992" i="1"/>
  <c r="AB992" i="1" s="1"/>
  <c r="P998" i="1"/>
  <c r="AB998" i="1" s="1"/>
  <c r="V1000" i="1"/>
  <c r="AB1000" i="1" s="1"/>
  <c r="P1006" i="1"/>
  <c r="AB1006" i="1" s="1"/>
  <c r="V1008" i="1"/>
  <c r="AB1008" i="1" s="1"/>
  <c r="P1014" i="1"/>
  <c r="AB1014" i="1" s="1"/>
  <c r="V1016" i="1"/>
  <c r="AB1016" i="1" s="1"/>
  <c r="P1022" i="1"/>
  <c r="AB1022" i="1" s="1"/>
  <c r="V1024" i="1"/>
  <c r="AB1024" i="1" s="1"/>
  <c r="P1030" i="1"/>
  <c r="AB1030" i="1" s="1"/>
  <c r="V1032" i="1"/>
  <c r="AB1032" i="1" s="1"/>
  <c r="P1038" i="1"/>
  <c r="AB1038" i="1" s="1"/>
  <c r="V1040" i="1"/>
  <c r="AB1040" i="1" s="1"/>
  <c r="P1046" i="1"/>
  <c r="AB1046" i="1" s="1"/>
  <c r="V1048" i="1"/>
  <c r="AB1048" i="1" s="1"/>
  <c r="P1054" i="1"/>
  <c r="AB1054" i="1" s="1"/>
  <c r="V1056" i="1"/>
  <c r="AB1056" i="1" s="1"/>
  <c r="P1062" i="1"/>
  <c r="AB1062" i="1" s="1"/>
  <c r="V1064" i="1"/>
  <c r="AB1064" i="1" s="1"/>
  <c r="P1070" i="1"/>
  <c r="AB1070" i="1" s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3" i="1"/>
  <c r="AB1519" i="1"/>
  <c r="AB1567" i="1"/>
  <c r="AB1583" i="1"/>
  <c r="AB1599" i="1"/>
  <c r="Z908" i="1"/>
  <c r="AB908" i="1" s="1"/>
  <c r="AB910" i="1"/>
  <c r="M911" i="1"/>
  <c r="AB911" i="1" s="1"/>
  <c r="S913" i="1"/>
  <c r="AB913" i="1" s="1"/>
  <c r="P918" i="1"/>
  <c r="AB918" i="1" s="1"/>
  <c r="V920" i="1"/>
  <c r="AB920" i="1" s="1"/>
  <c r="Z924" i="1"/>
  <c r="AB924" i="1" s="1"/>
  <c r="AB926" i="1"/>
  <c r="M927" i="1"/>
  <c r="AB927" i="1" s="1"/>
  <c r="S929" i="1"/>
  <c r="AB929" i="1" s="1"/>
  <c r="P934" i="1"/>
  <c r="AB934" i="1" s="1"/>
  <c r="V936" i="1"/>
  <c r="AB936" i="1" s="1"/>
  <c r="Z940" i="1"/>
  <c r="AB940" i="1" s="1"/>
  <c r="AB942" i="1"/>
  <c r="M943" i="1"/>
  <c r="AB943" i="1" s="1"/>
  <c r="S945" i="1"/>
  <c r="AB945" i="1" s="1"/>
  <c r="P950" i="1"/>
  <c r="AB950" i="1" s="1"/>
  <c r="V952" i="1"/>
  <c r="AB952" i="1" s="1"/>
  <c r="Z956" i="1"/>
  <c r="AB956" i="1" s="1"/>
  <c r="AB958" i="1"/>
  <c r="M959" i="1"/>
  <c r="AB959" i="1" s="1"/>
  <c r="AB961" i="1"/>
  <c r="S961" i="1"/>
  <c r="AB962" i="1"/>
  <c r="Z964" i="1"/>
  <c r="AB964" i="1" s="1"/>
  <c r="M967" i="1"/>
  <c r="AB967" i="1" s="1"/>
  <c r="S969" i="1"/>
  <c r="AB969" i="1" s="1"/>
  <c r="AB970" i="1"/>
  <c r="Z972" i="1"/>
  <c r="AB972" i="1" s="1"/>
  <c r="M975" i="1"/>
  <c r="AB975" i="1" s="1"/>
  <c r="AB977" i="1"/>
  <c r="S977" i="1"/>
  <c r="AB978" i="1"/>
  <c r="Z980" i="1"/>
  <c r="AB980" i="1" s="1"/>
  <c r="M983" i="1"/>
  <c r="AB983" i="1" s="1"/>
  <c r="S985" i="1"/>
  <c r="AB985" i="1" s="1"/>
  <c r="AB986" i="1"/>
  <c r="Z988" i="1"/>
  <c r="AB988" i="1" s="1"/>
  <c r="M991" i="1"/>
  <c r="AB991" i="1" s="1"/>
  <c r="AB993" i="1"/>
  <c r="S993" i="1"/>
  <c r="AB994" i="1"/>
  <c r="Z996" i="1"/>
  <c r="AB996" i="1" s="1"/>
  <c r="M999" i="1"/>
  <c r="AB999" i="1" s="1"/>
  <c r="S1001" i="1"/>
  <c r="AB1001" i="1" s="1"/>
  <c r="AB1002" i="1"/>
  <c r="Z1004" i="1"/>
  <c r="AB1004" i="1" s="1"/>
  <c r="M1007" i="1"/>
  <c r="AB1007" i="1" s="1"/>
  <c r="AB1009" i="1"/>
  <c r="S1009" i="1"/>
  <c r="AB1010" i="1"/>
  <c r="Z1012" i="1"/>
  <c r="AB1012" i="1" s="1"/>
  <c r="M1015" i="1"/>
  <c r="AB1015" i="1" s="1"/>
  <c r="S1017" i="1"/>
  <c r="AB1017" i="1" s="1"/>
  <c r="AB1018" i="1"/>
  <c r="Z1020" i="1"/>
  <c r="AB1020" i="1" s="1"/>
  <c r="M1023" i="1"/>
  <c r="AB1023" i="1" s="1"/>
  <c r="AB1025" i="1"/>
  <c r="S1025" i="1"/>
  <c r="AB1026" i="1"/>
  <c r="Z1028" i="1"/>
  <c r="AB1028" i="1" s="1"/>
  <c r="M1031" i="1"/>
  <c r="AB1031" i="1" s="1"/>
  <c r="S1033" i="1"/>
  <c r="AB1033" i="1" s="1"/>
  <c r="AB1034" i="1"/>
  <c r="Z1036" i="1"/>
  <c r="AB1036" i="1" s="1"/>
  <c r="M1039" i="1"/>
  <c r="AB1039" i="1" s="1"/>
  <c r="AB1041" i="1"/>
  <c r="S1041" i="1"/>
  <c r="AB1042" i="1"/>
  <c r="Z1044" i="1"/>
  <c r="AB1044" i="1" s="1"/>
  <c r="M1047" i="1"/>
  <c r="AB1047" i="1" s="1"/>
  <c r="S1049" i="1"/>
  <c r="AB1049" i="1" s="1"/>
  <c r="AB1050" i="1"/>
  <c r="Z1052" i="1"/>
  <c r="AB1052" i="1" s="1"/>
  <c r="M1055" i="1"/>
  <c r="AB1055" i="1" s="1"/>
  <c r="AB1057" i="1"/>
  <c r="S1057" i="1"/>
  <c r="AB1058" i="1"/>
  <c r="Z1060" i="1"/>
  <c r="AB1060" i="1" s="1"/>
  <c r="M1063" i="1"/>
  <c r="AB1063" i="1" s="1"/>
  <c r="S1065" i="1"/>
  <c r="AB1065" i="1" s="1"/>
  <c r="AB1066" i="1"/>
  <c r="Z1068" i="1"/>
  <c r="AB1068" i="1" s="1"/>
  <c r="AB1273" i="1"/>
  <c r="AB1275" i="1"/>
  <c r="AB1280" i="1"/>
  <c r="AB1282" i="1"/>
  <c r="AB1289" i="1"/>
  <c r="AB1291" i="1"/>
  <c r="AB1296" i="1"/>
  <c r="AB1298" i="1"/>
  <c r="AB1305" i="1"/>
  <c r="AB1307" i="1"/>
  <c r="AB1312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5" i="1"/>
  <c r="AB1440" i="1"/>
  <c r="AB1442" i="1"/>
  <c r="AB1451" i="1"/>
  <c r="AB1456" i="1"/>
  <c r="AB1458" i="1"/>
  <c r="AB1467" i="1"/>
  <c r="AB1472" i="1"/>
  <c r="AB1474" i="1"/>
  <c r="AB1483" i="1"/>
  <c r="AB1488" i="1"/>
  <c r="AB1490" i="1"/>
  <c r="AB1497" i="1"/>
  <c r="AB1610" i="1"/>
  <c r="AB1612" i="1"/>
  <c r="AB1614" i="1"/>
  <c r="AB1618" i="1"/>
  <c r="AB1622" i="1"/>
  <c r="AB1626" i="1"/>
  <c r="AB1634" i="1"/>
  <c r="AB1638" i="1"/>
  <c r="AB1650" i="1"/>
  <c r="AB1654" i="1"/>
  <c r="AB1658" i="1"/>
  <c r="AB1662" i="1"/>
  <c r="AB1666" i="1"/>
  <c r="AB1670" i="1"/>
  <c r="AB1678" i="1"/>
  <c r="AB1686" i="1"/>
  <c r="AB1694" i="1"/>
  <c r="AB1722" i="1"/>
  <c r="AB1726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71" i="1"/>
  <c r="AB2087" i="1"/>
  <c r="AB2103" i="1"/>
  <c r="P2148" i="1"/>
  <c r="V2150" i="1"/>
  <c r="AB2151" i="1"/>
  <c r="S2151" i="1"/>
  <c r="P2152" i="1"/>
  <c r="V2154" i="1"/>
  <c r="AB2155" i="1"/>
  <c r="S2155" i="1"/>
  <c r="P2156" i="1"/>
  <c r="V2158" i="1"/>
  <c r="AB2159" i="1"/>
  <c r="S2159" i="1"/>
  <c r="P2160" i="1"/>
  <c r="V2162" i="1"/>
  <c r="AB2163" i="1"/>
  <c r="S2163" i="1"/>
  <c r="P2164" i="1"/>
  <c r="V2166" i="1"/>
  <c r="AB2167" i="1"/>
  <c r="S2167" i="1"/>
  <c r="P2168" i="1"/>
  <c r="V2170" i="1"/>
  <c r="AB2171" i="1"/>
  <c r="S2171" i="1"/>
  <c r="S2174" i="1"/>
  <c r="Z2185" i="1"/>
  <c r="P1500" i="1"/>
  <c r="M1501" i="1"/>
  <c r="AB1501" i="1" s="1"/>
  <c r="AB1504" i="1"/>
  <c r="P1508" i="1"/>
  <c r="M1509" i="1"/>
  <c r="AB1509" i="1" s="1"/>
  <c r="AB1512" i="1"/>
  <c r="P1516" i="1"/>
  <c r="M1517" i="1"/>
  <c r="AB1517" i="1" s="1"/>
  <c r="V1518" i="1"/>
  <c r="AB1520" i="1"/>
  <c r="P1524" i="1"/>
  <c r="M1525" i="1"/>
  <c r="AB1525" i="1" s="1"/>
  <c r="AB1528" i="1"/>
  <c r="P1532" i="1"/>
  <c r="M1533" i="1"/>
  <c r="AB1533" i="1" s="1"/>
  <c r="V1534" i="1"/>
  <c r="S1535" i="1"/>
  <c r="AB1535" i="1" s="1"/>
  <c r="AB1536" i="1"/>
  <c r="P1540" i="1"/>
  <c r="M1541" i="1"/>
  <c r="AB1541" i="1" s="1"/>
  <c r="V1542" i="1"/>
  <c r="AB1544" i="1"/>
  <c r="P1548" i="1"/>
  <c r="M1549" i="1"/>
  <c r="AB1549" i="1" s="1"/>
  <c r="V1550" i="1"/>
  <c r="S1551" i="1"/>
  <c r="AB1551" i="1" s="1"/>
  <c r="AB1552" i="1"/>
  <c r="P1556" i="1"/>
  <c r="M1557" i="1"/>
  <c r="AB1557" i="1" s="1"/>
  <c r="AB1560" i="1"/>
  <c r="P1564" i="1"/>
  <c r="M1565" i="1"/>
  <c r="AB1565" i="1" s="1"/>
  <c r="V1566" i="1"/>
  <c r="AB1568" i="1"/>
  <c r="P1572" i="1"/>
  <c r="M1573" i="1"/>
  <c r="AB1573" i="1" s="1"/>
  <c r="AB1576" i="1"/>
  <c r="P1580" i="1"/>
  <c r="M1581" i="1"/>
  <c r="AB1581" i="1" s="1"/>
  <c r="AB1584" i="1"/>
  <c r="P1588" i="1"/>
  <c r="M1589" i="1"/>
  <c r="AB1589" i="1" s="1"/>
  <c r="AB1592" i="1"/>
  <c r="P1596" i="1"/>
  <c r="M1597" i="1"/>
  <c r="AB1597" i="1" s="1"/>
  <c r="V1598" i="1"/>
  <c r="AB1600" i="1"/>
  <c r="P1604" i="1"/>
  <c r="M1605" i="1"/>
  <c r="AB1605" i="1" s="1"/>
  <c r="Z1606" i="1"/>
  <c r="P1608" i="1"/>
  <c r="AB1608" i="1" s="1"/>
  <c r="M1609" i="1"/>
  <c r="AB1609" i="1" s="1"/>
  <c r="P1616" i="1"/>
  <c r="AB1616" i="1" s="1"/>
  <c r="M1617" i="1"/>
  <c r="AB1617" i="1" s="1"/>
  <c r="P1620" i="1"/>
  <c r="AB1620" i="1" s="1"/>
  <c r="M1621" i="1"/>
  <c r="AB1621" i="1" s="1"/>
  <c r="P1624" i="1"/>
  <c r="AB1624" i="1" s="1"/>
  <c r="M1625" i="1"/>
  <c r="AB1625" i="1" s="1"/>
  <c r="P1628" i="1"/>
  <c r="AB1628" i="1" s="1"/>
  <c r="M1629" i="1"/>
  <c r="AB1629" i="1" s="1"/>
  <c r="P1632" i="1"/>
  <c r="AB1632" i="1" s="1"/>
  <c r="M1633" i="1"/>
  <c r="AB1633" i="1" s="1"/>
  <c r="P1636" i="1"/>
  <c r="AB1636" i="1" s="1"/>
  <c r="M1637" i="1"/>
  <c r="AB1637" i="1" s="1"/>
  <c r="P1640" i="1"/>
  <c r="AB1640" i="1" s="1"/>
  <c r="M1641" i="1"/>
  <c r="AB1641" i="1" s="1"/>
  <c r="Z1642" i="1"/>
  <c r="P1644" i="1"/>
  <c r="AB1644" i="1" s="1"/>
  <c r="M1645" i="1"/>
  <c r="AB1645" i="1" s="1"/>
  <c r="Z1646" i="1"/>
  <c r="S1647" i="1"/>
  <c r="P1648" i="1"/>
  <c r="AB1648" i="1" s="1"/>
  <c r="M1649" i="1"/>
  <c r="AB1649" i="1" s="1"/>
  <c r="P1652" i="1"/>
  <c r="AB1652" i="1" s="1"/>
  <c r="M1653" i="1"/>
  <c r="AB1653" i="1" s="1"/>
  <c r="P1656" i="1"/>
  <c r="AB1656" i="1" s="1"/>
  <c r="M1657" i="1"/>
  <c r="AB1657" i="1" s="1"/>
  <c r="P1660" i="1"/>
  <c r="AB1660" i="1" s="1"/>
  <c r="M1661" i="1"/>
  <c r="AB1661" i="1" s="1"/>
  <c r="P1664" i="1"/>
  <c r="AB1664" i="1" s="1"/>
  <c r="M1665" i="1"/>
  <c r="AB1665" i="1" s="1"/>
  <c r="P1668" i="1"/>
  <c r="AB1668" i="1" s="1"/>
  <c r="M1669" i="1"/>
  <c r="AB1669" i="1" s="1"/>
  <c r="P1672" i="1"/>
  <c r="AB1672" i="1" s="1"/>
  <c r="M1673" i="1"/>
  <c r="AB1673" i="1" s="1"/>
  <c r="Z1674" i="1"/>
  <c r="P1676" i="1"/>
  <c r="AB1676" i="1" s="1"/>
  <c r="M1677" i="1"/>
  <c r="AB1677" i="1" s="1"/>
  <c r="P1680" i="1"/>
  <c r="AB1680" i="1" s="1"/>
  <c r="M1681" i="1"/>
  <c r="AB1681" i="1" s="1"/>
  <c r="Z1682" i="1"/>
  <c r="P1684" i="1"/>
  <c r="AB1684" i="1" s="1"/>
  <c r="M1685" i="1"/>
  <c r="AB1685" i="1" s="1"/>
  <c r="P1688" i="1"/>
  <c r="AB1688" i="1" s="1"/>
  <c r="M1689" i="1"/>
  <c r="AB1689" i="1" s="1"/>
  <c r="Z1690" i="1"/>
  <c r="P1692" i="1"/>
  <c r="AB1692" i="1" s="1"/>
  <c r="M1693" i="1"/>
  <c r="AB1693" i="1" s="1"/>
  <c r="P1696" i="1"/>
  <c r="AB1696" i="1" s="1"/>
  <c r="M1697" i="1"/>
  <c r="AB1697" i="1" s="1"/>
  <c r="Z1698" i="1"/>
  <c r="S1699" i="1"/>
  <c r="P1700" i="1"/>
  <c r="AB1700" i="1" s="1"/>
  <c r="M1701" i="1"/>
  <c r="AB1701" i="1" s="1"/>
  <c r="Z1702" i="1"/>
  <c r="P1704" i="1"/>
  <c r="AB1704" i="1" s="1"/>
  <c r="M1705" i="1"/>
  <c r="AB1705" i="1" s="1"/>
  <c r="Z1706" i="1"/>
  <c r="S1707" i="1"/>
  <c r="P1708" i="1"/>
  <c r="AB1708" i="1" s="1"/>
  <c r="M1709" i="1"/>
  <c r="AB1709" i="1" s="1"/>
  <c r="Z1710" i="1"/>
  <c r="S1711" i="1"/>
  <c r="P1712" i="1"/>
  <c r="AB1712" i="1" s="1"/>
  <c r="M1713" i="1"/>
  <c r="AB1713" i="1" s="1"/>
  <c r="Z1714" i="1"/>
  <c r="S1715" i="1"/>
  <c r="P1716" i="1"/>
  <c r="AB1716" i="1" s="1"/>
  <c r="M1717" i="1"/>
  <c r="AB1717" i="1" s="1"/>
  <c r="Z1718" i="1"/>
  <c r="S1719" i="1"/>
  <c r="P1720" i="1"/>
  <c r="AB1720" i="1" s="1"/>
  <c r="M1721" i="1"/>
  <c r="AB1721" i="1" s="1"/>
  <c r="P1724" i="1"/>
  <c r="AB1724" i="1" s="1"/>
  <c r="M1725" i="1"/>
  <c r="AB1725" i="1" s="1"/>
  <c r="P1728" i="1"/>
  <c r="AB1728" i="1" s="1"/>
  <c r="M1729" i="1"/>
  <c r="AB1729" i="1" s="1"/>
  <c r="Z1730" i="1"/>
  <c r="P1732" i="1"/>
  <c r="AB1732" i="1" s="1"/>
  <c r="M1733" i="1"/>
  <c r="AB1733" i="1" s="1"/>
  <c r="Z1734" i="1"/>
  <c r="S1735" i="1"/>
  <c r="P1736" i="1"/>
  <c r="AB1736" i="1" s="1"/>
  <c r="M1737" i="1"/>
  <c r="AB1737" i="1" s="1"/>
  <c r="Z1738" i="1"/>
  <c r="S1739" i="1"/>
  <c r="P1740" i="1"/>
  <c r="AB1740" i="1" s="1"/>
  <c r="M1741" i="1"/>
  <c r="AB1741" i="1" s="1"/>
  <c r="Z1742" i="1"/>
  <c r="S1743" i="1"/>
  <c r="P1744" i="1"/>
  <c r="AB1744" i="1" s="1"/>
  <c r="M1745" i="1"/>
  <c r="AB1745" i="1" s="1"/>
  <c r="Z1746" i="1"/>
  <c r="S1747" i="1"/>
  <c r="P1748" i="1"/>
  <c r="AB1748" i="1" s="1"/>
  <c r="M1749" i="1"/>
  <c r="AB1749" i="1" s="1"/>
  <c r="Z1750" i="1"/>
  <c r="S1751" i="1"/>
  <c r="P1752" i="1"/>
  <c r="AB1752" i="1" s="1"/>
  <c r="M1753" i="1"/>
  <c r="AB1753" i="1" s="1"/>
  <c r="Z1754" i="1"/>
  <c r="S1755" i="1"/>
  <c r="P1756" i="1"/>
  <c r="AB1756" i="1" s="1"/>
  <c r="M1757" i="1"/>
  <c r="AB1757" i="1" s="1"/>
  <c r="Z1758" i="1"/>
  <c r="S1759" i="1"/>
  <c r="P1760" i="1"/>
  <c r="AB1760" i="1" s="1"/>
  <c r="M1761" i="1"/>
  <c r="AB1761" i="1" s="1"/>
  <c r="Z1762" i="1"/>
  <c r="S1763" i="1"/>
  <c r="P1764" i="1"/>
  <c r="AB1764" i="1" s="1"/>
  <c r="M1765" i="1"/>
  <c r="AB1765" i="1" s="1"/>
  <c r="Z1766" i="1"/>
  <c r="S1767" i="1"/>
  <c r="P1768" i="1"/>
  <c r="AB1768" i="1" s="1"/>
  <c r="M1769" i="1"/>
  <c r="AB1769" i="1" s="1"/>
  <c r="Z1770" i="1"/>
  <c r="S1771" i="1"/>
  <c r="P1772" i="1"/>
  <c r="AB1772" i="1" s="1"/>
  <c r="M1773" i="1"/>
  <c r="AB1773" i="1" s="1"/>
  <c r="Z1774" i="1"/>
  <c r="S1775" i="1"/>
  <c r="P1776" i="1"/>
  <c r="AB1776" i="1" s="1"/>
  <c r="M1777" i="1"/>
  <c r="AB1777" i="1" s="1"/>
  <c r="Z1778" i="1"/>
  <c r="S1779" i="1"/>
  <c r="P1780" i="1"/>
  <c r="AB1780" i="1" s="1"/>
  <c r="M1781" i="1"/>
  <c r="AB1781" i="1" s="1"/>
  <c r="Z1782" i="1"/>
  <c r="S1783" i="1"/>
  <c r="P1784" i="1"/>
  <c r="AB1784" i="1" s="1"/>
  <c r="M1785" i="1"/>
  <c r="AB1785" i="1" s="1"/>
  <c r="Z1786" i="1"/>
  <c r="S1787" i="1"/>
  <c r="P1788" i="1"/>
  <c r="AB1788" i="1" s="1"/>
  <c r="M1789" i="1"/>
  <c r="AB1789" i="1" s="1"/>
  <c r="Z1790" i="1"/>
  <c r="S1791" i="1"/>
  <c r="P1792" i="1"/>
  <c r="AB1792" i="1" s="1"/>
  <c r="M1793" i="1"/>
  <c r="AB1793" i="1" s="1"/>
  <c r="Z1794" i="1"/>
  <c r="S1795" i="1"/>
  <c r="P1796" i="1"/>
  <c r="AB1796" i="1" s="1"/>
  <c r="M1797" i="1"/>
  <c r="AB1797" i="1" s="1"/>
  <c r="Z1798" i="1"/>
  <c r="S1799" i="1"/>
  <c r="P1800" i="1"/>
  <c r="AB1800" i="1" s="1"/>
  <c r="M1801" i="1"/>
  <c r="AB1801" i="1" s="1"/>
  <c r="Z1802" i="1"/>
  <c r="S1803" i="1"/>
  <c r="P1804" i="1"/>
  <c r="AB1804" i="1" s="1"/>
  <c r="M1805" i="1"/>
  <c r="AB1805" i="1" s="1"/>
  <c r="Z1806" i="1"/>
  <c r="S1807" i="1"/>
  <c r="P1808" i="1"/>
  <c r="AB1808" i="1" s="1"/>
  <c r="M1809" i="1"/>
  <c r="AB1809" i="1" s="1"/>
  <c r="Z1810" i="1"/>
  <c r="S1811" i="1"/>
  <c r="P1812" i="1"/>
  <c r="AB1812" i="1" s="1"/>
  <c r="M1813" i="1"/>
  <c r="AB1813" i="1" s="1"/>
  <c r="Z1814" i="1"/>
  <c r="S1815" i="1"/>
  <c r="P1816" i="1"/>
  <c r="AB1816" i="1" s="1"/>
  <c r="M1817" i="1"/>
  <c r="AB1817" i="1" s="1"/>
  <c r="Z1818" i="1"/>
  <c r="S1819" i="1"/>
  <c r="P1820" i="1"/>
  <c r="AB1820" i="1" s="1"/>
  <c r="M1821" i="1"/>
  <c r="AB1821" i="1" s="1"/>
  <c r="Z1822" i="1"/>
  <c r="S1823" i="1"/>
  <c r="P1824" i="1"/>
  <c r="AB1824" i="1" s="1"/>
  <c r="M1825" i="1"/>
  <c r="AB1825" i="1" s="1"/>
  <c r="Z1826" i="1"/>
  <c r="S1827" i="1"/>
  <c r="P1828" i="1"/>
  <c r="AB1828" i="1" s="1"/>
  <c r="M1829" i="1"/>
  <c r="AB1829" i="1" s="1"/>
  <c r="Z1830" i="1"/>
  <c r="S1831" i="1"/>
  <c r="P1832" i="1"/>
  <c r="AB1832" i="1" s="1"/>
  <c r="M1833" i="1"/>
  <c r="AB1833" i="1" s="1"/>
  <c r="Z1834" i="1"/>
  <c r="S1835" i="1"/>
  <c r="P1836" i="1"/>
  <c r="AB1836" i="1" s="1"/>
  <c r="M1837" i="1"/>
  <c r="AB1837" i="1" s="1"/>
  <c r="Z1838" i="1"/>
  <c r="S1839" i="1"/>
  <c r="P1840" i="1"/>
  <c r="AB1840" i="1" s="1"/>
  <c r="M1841" i="1"/>
  <c r="AB1841" i="1" s="1"/>
  <c r="Z1842" i="1"/>
  <c r="S1843" i="1"/>
  <c r="P1844" i="1"/>
  <c r="AB1844" i="1" s="1"/>
  <c r="M1845" i="1"/>
  <c r="AB1845" i="1" s="1"/>
  <c r="Z1846" i="1"/>
  <c r="S1847" i="1"/>
  <c r="P1848" i="1"/>
  <c r="AB1848" i="1" s="1"/>
  <c r="M1849" i="1"/>
  <c r="AB1849" i="1" s="1"/>
  <c r="Z1850" i="1"/>
  <c r="S1851" i="1"/>
  <c r="P1852" i="1"/>
  <c r="AB1852" i="1" s="1"/>
  <c r="M1853" i="1"/>
  <c r="AB1853" i="1" s="1"/>
  <c r="Z1854" i="1"/>
  <c r="S1855" i="1"/>
  <c r="P1856" i="1"/>
  <c r="AB1856" i="1" s="1"/>
  <c r="M1857" i="1"/>
  <c r="AB1857" i="1" s="1"/>
  <c r="Z1858" i="1"/>
  <c r="S1859" i="1"/>
  <c r="P1860" i="1"/>
  <c r="AB1860" i="1" s="1"/>
  <c r="M1861" i="1"/>
  <c r="AB1861" i="1" s="1"/>
  <c r="Z1862" i="1"/>
  <c r="S1863" i="1"/>
  <c r="P1864" i="1"/>
  <c r="AB1864" i="1" s="1"/>
  <c r="M1865" i="1"/>
  <c r="AB1865" i="1" s="1"/>
  <c r="Z1866" i="1"/>
  <c r="S1867" i="1"/>
  <c r="P1868" i="1"/>
  <c r="AB1868" i="1" s="1"/>
  <c r="M1869" i="1"/>
  <c r="AB1869" i="1" s="1"/>
  <c r="Z1870" i="1"/>
  <c r="S1871" i="1"/>
  <c r="P1872" i="1"/>
  <c r="AB1872" i="1" s="1"/>
  <c r="M1873" i="1"/>
  <c r="AB1873" i="1" s="1"/>
  <c r="Z1874" i="1"/>
  <c r="S1875" i="1"/>
  <c r="P1876" i="1"/>
  <c r="AB1876" i="1" s="1"/>
  <c r="M1877" i="1"/>
  <c r="AB1877" i="1" s="1"/>
  <c r="Z1878" i="1"/>
  <c r="S1879" i="1"/>
  <c r="P1880" i="1"/>
  <c r="AB1880" i="1" s="1"/>
  <c r="M1881" i="1"/>
  <c r="AB1881" i="1" s="1"/>
  <c r="Z1882" i="1"/>
  <c r="S1883" i="1"/>
  <c r="P1884" i="1"/>
  <c r="AB1884" i="1" s="1"/>
  <c r="M1885" i="1"/>
  <c r="AB1885" i="1" s="1"/>
  <c r="Z1886" i="1"/>
  <c r="S1887" i="1"/>
  <c r="P1888" i="1"/>
  <c r="AB1888" i="1" s="1"/>
  <c r="M1889" i="1"/>
  <c r="AB1889" i="1" s="1"/>
  <c r="Z1890" i="1"/>
  <c r="S1891" i="1"/>
  <c r="P1892" i="1"/>
  <c r="AB1892" i="1" s="1"/>
  <c r="M1893" i="1"/>
  <c r="AB1893" i="1" s="1"/>
  <c r="Z1894" i="1"/>
  <c r="S1895" i="1"/>
  <c r="P1896" i="1"/>
  <c r="AB1896" i="1" s="1"/>
  <c r="M1897" i="1"/>
  <c r="AB1897" i="1" s="1"/>
  <c r="Z1898" i="1"/>
  <c r="S1899" i="1"/>
  <c r="P1900" i="1"/>
  <c r="AB1900" i="1" s="1"/>
  <c r="M1901" i="1"/>
  <c r="AB1901" i="1" s="1"/>
  <c r="Z1902" i="1"/>
  <c r="S1903" i="1"/>
  <c r="P1904" i="1"/>
  <c r="AB1904" i="1" s="1"/>
  <c r="M1905" i="1"/>
  <c r="AB1905" i="1" s="1"/>
  <c r="Z1906" i="1"/>
  <c r="S1907" i="1"/>
  <c r="P1908" i="1"/>
  <c r="AB1908" i="1" s="1"/>
  <c r="M1909" i="1"/>
  <c r="AB1909" i="1" s="1"/>
  <c r="Z1910" i="1"/>
  <c r="S1911" i="1"/>
  <c r="P1912" i="1"/>
  <c r="AB1912" i="1" s="1"/>
  <c r="M1913" i="1"/>
  <c r="AB1913" i="1" s="1"/>
  <c r="Z1914" i="1"/>
  <c r="S1915" i="1"/>
  <c r="P1916" i="1"/>
  <c r="AB1916" i="1" s="1"/>
  <c r="M1917" i="1"/>
  <c r="AB1917" i="1" s="1"/>
  <c r="Z1918" i="1"/>
  <c r="S1919" i="1"/>
  <c r="P1920" i="1"/>
  <c r="AB1920" i="1" s="1"/>
  <c r="M1921" i="1"/>
  <c r="AB1921" i="1" s="1"/>
  <c r="Z1922" i="1"/>
  <c r="S1923" i="1"/>
  <c r="P1924" i="1"/>
  <c r="AB1924" i="1" s="1"/>
  <c r="M1925" i="1"/>
  <c r="AB1925" i="1" s="1"/>
  <c r="Z1926" i="1"/>
  <c r="S1927" i="1"/>
  <c r="P1928" i="1"/>
  <c r="AB1928" i="1" s="1"/>
  <c r="M1929" i="1"/>
  <c r="AB1929" i="1" s="1"/>
  <c r="Z1930" i="1"/>
  <c r="S1931" i="1"/>
  <c r="P1932" i="1"/>
  <c r="AB1932" i="1" s="1"/>
  <c r="M1933" i="1"/>
  <c r="AB1933" i="1" s="1"/>
  <c r="Z1934" i="1"/>
  <c r="S1935" i="1"/>
  <c r="P1936" i="1"/>
  <c r="AB1936" i="1" s="1"/>
  <c r="M1937" i="1"/>
  <c r="AB1937" i="1" s="1"/>
  <c r="Z1938" i="1"/>
  <c r="AB1938" i="1" s="1"/>
  <c r="S1939" i="1"/>
  <c r="P1940" i="1"/>
  <c r="AB1940" i="1" s="1"/>
  <c r="M1941" i="1"/>
  <c r="AB1941" i="1" s="1"/>
  <c r="Z1942" i="1"/>
  <c r="AB1942" i="1" s="1"/>
  <c r="S1943" i="1"/>
  <c r="P1944" i="1"/>
  <c r="AB1944" i="1" s="1"/>
  <c r="M1945" i="1"/>
  <c r="AB1945" i="1" s="1"/>
  <c r="Z1946" i="1"/>
  <c r="AB1946" i="1" s="1"/>
  <c r="S1947" i="1"/>
  <c r="P1948" i="1"/>
  <c r="AB1948" i="1" s="1"/>
  <c r="M1949" i="1"/>
  <c r="AB1949" i="1" s="1"/>
  <c r="Z1950" i="1"/>
  <c r="AB1950" i="1" s="1"/>
  <c r="S1951" i="1"/>
  <c r="P1952" i="1"/>
  <c r="AB1952" i="1" s="1"/>
  <c r="M1953" i="1"/>
  <c r="AB1953" i="1" s="1"/>
  <c r="Z1954" i="1"/>
  <c r="AB1954" i="1" s="1"/>
  <c r="S1955" i="1"/>
  <c r="P1956" i="1"/>
  <c r="AB1956" i="1" s="1"/>
  <c r="M1957" i="1"/>
  <c r="AB1957" i="1" s="1"/>
  <c r="Z1958" i="1"/>
  <c r="AB1958" i="1" s="1"/>
  <c r="S1959" i="1"/>
  <c r="P1960" i="1"/>
  <c r="AB1960" i="1" s="1"/>
  <c r="M1961" i="1"/>
  <c r="AB1961" i="1" s="1"/>
  <c r="Z1962" i="1"/>
  <c r="AB1962" i="1" s="1"/>
  <c r="S1963" i="1"/>
  <c r="P1964" i="1"/>
  <c r="AB1964" i="1" s="1"/>
  <c r="M1965" i="1"/>
  <c r="AB1965" i="1" s="1"/>
  <c r="Z1966" i="1"/>
  <c r="AB1966" i="1" s="1"/>
  <c r="S1967" i="1"/>
  <c r="P1968" i="1"/>
  <c r="AB1968" i="1" s="1"/>
  <c r="M1969" i="1"/>
  <c r="AB1969" i="1" s="1"/>
  <c r="Z1970" i="1"/>
  <c r="AB1970" i="1" s="1"/>
  <c r="S1971" i="1"/>
  <c r="P1972" i="1"/>
  <c r="AB1972" i="1" s="1"/>
  <c r="M1973" i="1"/>
  <c r="AB1973" i="1" s="1"/>
  <c r="Z1974" i="1"/>
  <c r="AB1974" i="1" s="1"/>
  <c r="S1975" i="1"/>
  <c r="P1976" i="1"/>
  <c r="AB1976" i="1" s="1"/>
  <c r="M1977" i="1"/>
  <c r="AB1977" i="1" s="1"/>
  <c r="Z1978" i="1"/>
  <c r="AB1978" i="1" s="1"/>
  <c r="S1979" i="1"/>
  <c r="P1980" i="1"/>
  <c r="AB1980" i="1" s="1"/>
  <c r="M1981" i="1"/>
  <c r="AB1981" i="1" s="1"/>
  <c r="Z1982" i="1"/>
  <c r="AB1982" i="1" s="1"/>
  <c r="S1983" i="1"/>
  <c r="P1984" i="1"/>
  <c r="AB1984" i="1" s="1"/>
  <c r="M1985" i="1"/>
  <c r="AB1985" i="1" s="1"/>
  <c r="Z1986" i="1"/>
  <c r="AB1986" i="1" s="1"/>
  <c r="S1987" i="1"/>
  <c r="P1988" i="1"/>
  <c r="AB1988" i="1" s="1"/>
  <c r="M1989" i="1"/>
  <c r="AB1989" i="1" s="1"/>
  <c r="Z1990" i="1"/>
  <c r="AB1990" i="1" s="1"/>
  <c r="S1991" i="1"/>
  <c r="P1992" i="1"/>
  <c r="AB1992" i="1" s="1"/>
  <c r="M1993" i="1"/>
  <c r="AB1993" i="1" s="1"/>
  <c r="Z1994" i="1"/>
  <c r="AB1994" i="1" s="1"/>
  <c r="S1995" i="1"/>
  <c r="P1996" i="1"/>
  <c r="AB1996" i="1" s="1"/>
  <c r="M1997" i="1"/>
  <c r="AB1997" i="1" s="1"/>
  <c r="Z1998" i="1"/>
  <c r="AB1998" i="1" s="1"/>
  <c r="S1999" i="1"/>
  <c r="P2000" i="1"/>
  <c r="AB2000" i="1" s="1"/>
  <c r="M2001" i="1"/>
  <c r="AB2001" i="1" s="1"/>
  <c r="Z2002" i="1"/>
  <c r="AB2002" i="1" s="1"/>
  <c r="S2003" i="1"/>
  <c r="P2004" i="1"/>
  <c r="AB2004" i="1" s="1"/>
  <c r="M2005" i="1"/>
  <c r="AB2005" i="1" s="1"/>
  <c r="Z2006" i="1"/>
  <c r="AB2006" i="1" s="1"/>
  <c r="S2007" i="1"/>
  <c r="P2008" i="1"/>
  <c r="AB2008" i="1" s="1"/>
  <c r="M2009" i="1"/>
  <c r="AB2009" i="1" s="1"/>
  <c r="Z2010" i="1"/>
  <c r="AB2010" i="1" s="1"/>
  <c r="S2011" i="1"/>
  <c r="P2012" i="1"/>
  <c r="AB2012" i="1" s="1"/>
  <c r="M2013" i="1"/>
  <c r="AB2013" i="1" s="1"/>
  <c r="M2017" i="1"/>
  <c r="AB2017" i="1" s="1"/>
  <c r="M2021" i="1"/>
  <c r="AB2021" i="1" s="1"/>
  <c r="M2025" i="1"/>
  <c r="AB2025" i="1" s="1"/>
  <c r="M2029" i="1"/>
  <c r="AB2029" i="1" s="1"/>
  <c r="M2033" i="1"/>
  <c r="AB2033" i="1" s="1"/>
  <c r="M2037" i="1"/>
  <c r="AB2037" i="1" s="1"/>
  <c r="M2041" i="1"/>
  <c r="AB2041" i="1" s="1"/>
  <c r="M2045" i="1"/>
  <c r="AB2045" i="1" s="1"/>
  <c r="M2049" i="1"/>
  <c r="AB2049" i="1" s="1"/>
  <c r="M2053" i="1"/>
  <c r="AB2053" i="1" s="1"/>
  <c r="M2057" i="1"/>
  <c r="AB2057" i="1" s="1"/>
  <c r="V2058" i="1"/>
  <c r="S2059" i="1"/>
  <c r="AB2059" i="1" s="1"/>
  <c r="P2060" i="1"/>
  <c r="AB2060" i="1" s="1"/>
  <c r="Z2062" i="1"/>
  <c r="AB2064" i="1"/>
  <c r="M2073" i="1"/>
  <c r="AB2073" i="1" s="1"/>
  <c r="V2074" i="1"/>
  <c r="S2075" i="1"/>
  <c r="AB2075" i="1" s="1"/>
  <c r="P2076" i="1"/>
  <c r="AB2076" i="1" s="1"/>
  <c r="Z2078" i="1"/>
  <c r="AB2080" i="1"/>
  <c r="M2089" i="1"/>
  <c r="AB2089" i="1" s="1"/>
  <c r="V2090" i="1"/>
  <c r="S2091" i="1"/>
  <c r="AB2091" i="1" s="1"/>
  <c r="P2092" i="1"/>
  <c r="AB2092" i="1" s="1"/>
  <c r="Z2094" i="1"/>
  <c r="AB2096" i="1"/>
  <c r="M2105" i="1"/>
  <c r="AB2105" i="1" s="1"/>
  <c r="V2106" i="1"/>
  <c r="AB2107" i="1"/>
  <c r="S2107" i="1"/>
  <c r="P2108" i="1"/>
  <c r="AB2108" i="1" s="1"/>
  <c r="Z2110" i="1"/>
  <c r="AB2112" i="1"/>
  <c r="M2121" i="1"/>
  <c r="AB2121" i="1" s="1"/>
  <c r="V2122" i="1"/>
  <c r="AB2123" i="1"/>
  <c r="S2123" i="1"/>
  <c r="P2124" i="1"/>
  <c r="AB2124" i="1" s="1"/>
  <c r="Z2126" i="1"/>
  <c r="AB2128" i="1"/>
  <c r="Z1498" i="1"/>
  <c r="AB1498" i="1" s="1"/>
  <c r="M1499" i="1"/>
  <c r="AB1499" i="1" s="1"/>
  <c r="AB1502" i="1"/>
  <c r="P1506" i="1"/>
  <c r="AB1506" i="1" s="1"/>
  <c r="M1507" i="1"/>
  <c r="AB1507" i="1" s="1"/>
  <c r="AB1510" i="1"/>
  <c r="P1514" i="1"/>
  <c r="AB1514" i="1" s="1"/>
  <c r="M1515" i="1"/>
  <c r="AB1515" i="1" s="1"/>
  <c r="AB1518" i="1"/>
  <c r="P1522" i="1"/>
  <c r="AB1522" i="1" s="1"/>
  <c r="Z1522" i="1"/>
  <c r="M1523" i="1"/>
  <c r="AB1523" i="1" s="1"/>
  <c r="AB1526" i="1"/>
  <c r="P1530" i="1"/>
  <c r="AB1530" i="1" s="1"/>
  <c r="M1531" i="1"/>
  <c r="AB1531" i="1" s="1"/>
  <c r="AB1534" i="1"/>
  <c r="Z1538" i="1"/>
  <c r="AB1538" i="1" s="1"/>
  <c r="M1539" i="1"/>
  <c r="AB1539" i="1" s="1"/>
  <c r="AB1542" i="1"/>
  <c r="Z1546" i="1"/>
  <c r="AB1546" i="1" s="1"/>
  <c r="AB1550" i="1"/>
  <c r="P1554" i="1"/>
  <c r="AB1554" i="1" s="1"/>
  <c r="Z1554" i="1"/>
  <c r="M1555" i="1"/>
  <c r="AB1555" i="1" s="1"/>
  <c r="AB1558" i="1"/>
  <c r="P1562" i="1"/>
  <c r="AB1562" i="1" s="1"/>
  <c r="Z1562" i="1"/>
  <c r="M1563" i="1"/>
  <c r="AB1563" i="1" s="1"/>
  <c r="AB1566" i="1"/>
  <c r="P1570" i="1"/>
  <c r="AB1570" i="1" s="1"/>
  <c r="M1571" i="1"/>
  <c r="AB1571" i="1" s="1"/>
  <c r="AB1574" i="1"/>
  <c r="P1578" i="1"/>
  <c r="AB1578" i="1" s="1"/>
  <c r="M1579" i="1"/>
  <c r="AB1579" i="1" s="1"/>
  <c r="AB1582" i="1"/>
  <c r="P1586" i="1"/>
  <c r="AB1586" i="1" s="1"/>
  <c r="M1587" i="1"/>
  <c r="AB1587" i="1" s="1"/>
  <c r="AB1590" i="1"/>
  <c r="P1594" i="1"/>
  <c r="AB1594" i="1" s="1"/>
  <c r="Z1594" i="1"/>
  <c r="M1595" i="1"/>
  <c r="AB1595" i="1" s="1"/>
  <c r="AB1598" i="1"/>
  <c r="P1602" i="1"/>
  <c r="AB1602" i="1" s="1"/>
  <c r="Z1602" i="1"/>
  <c r="M1603" i="1"/>
  <c r="AB1603" i="1" s="1"/>
  <c r="V1606" i="1"/>
  <c r="AB1606" i="1" s="1"/>
  <c r="AB1607" i="1"/>
  <c r="AB1611" i="1"/>
  <c r="AB1615" i="1"/>
  <c r="AB1619" i="1"/>
  <c r="AB1623" i="1"/>
  <c r="AB1627" i="1"/>
  <c r="V1630" i="1"/>
  <c r="AB1630" i="1" s="1"/>
  <c r="AB1631" i="1"/>
  <c r="AB1635" i="1"/>
  <c r="AB1639" i="1"/>
  <c r="V1642" i="1"/>
  <c r="AB1642" i="1" s="1"/>
  <c r="AB1643" i="1"/>
  <c r="V1646" i="1"/>
  <c r="AB1646" i="1" s="1"/>
  <c r="AB1647" i="1"/>
  <c r="AB1651" i="1"/>
  <c r="AB1655" i="1"/>
  <c r="AB1659" i="1"/>
  <c r="AB1663" i="1"/>
  <c r="AB1667" i="1"/>
  <c r="AB1671" i="1"/>
  <c r="V1674" i="1"/>
  <c r="AB1674" i="1" s="1"/>
  <c r="AB1675" i="1"/>
  <c r="AB1679" i="1"/>
  <c r="V1682" i="1"/>
  <c r="AB1682" i="1" s="1"/>
  <c r="AB1683" i="1"/>
  <c r="AB1687" i="1"/>
  <c r="V1690" i="1"/>
  <c r="AB1690" i="1" s="1"/>
  <c r="AB1691" i="1"/>
  <c r="AB1695" i="1"/>
  <c r="V1698" i="1"/>
  <c r="AB1698" i="1" s="1"/>
  <c r="AB1699" i="1"/>
  <c r="V1702" i="1"/>
  <c r="AB1702" i="1" s="1"/>
  <c r="AB1703" i="1"/>
  <c r="V1706" i="1"/>
  <c r="AB1706" i="1" s="1"/>
  <c r="AB1707" i="1"/>
  <c r="V1710" i="1"/>
  <c r="AB1710" i="1" s="1"/>
  <c r="AB1711" i="1"/>
  <c r="V1714" i="1"/>
  <c r="AB1714" i="1" s="1"/>
  <c r="AB1715" i="1"/>
  <c r="V1718" i="1"/>
  <c r="AB1718" i="1" s="1"/>
  <c r="AB1719" i="1"/>
  <c r="AB1723" i="1"/>
  <c r="AB1727" i="1"/>
  <c r="V1730" i="1"/>
  <c r="AB1730" i="1" s="1"/>
  <c r="AB1731" i="1"/>
  <c r="V1734" i="1"/>
  <c r="AB1734" i="1" s="1"/>
  <c r="AB1735" i="1"/>
  <c r="V1738" i="1"/>
  <c r="AB1738" i="1" s="1"/>
  <c r="AB1739" i="1"/>
  <c r="V1742" i="1"/>
  <c r="AB1742" i="1" s="1"/>
  <c r="AB1743" i="1"/>
  <c r="V1746" i="1"/>
  <c r="AB1746" i="1" s="1"/>
  <c r="AB1747" i="1"/>
  <c r="V1750" i="1"/>
  <c r="AB1750" i="1" s="1"/>
  <c r="AB1751" i="1"/>
  <c r="V1754" i="1"/>
  <c r="AB1754" i="1" s="1"/>
  <c r="AB1755" i="1"/>
  <c r="V1758" i="1"/>
  <c r="AB1758" i="1" s="1"/>
  <c r="AB1759" i="1"/>
  <c r="V1762" i="1"/>
  <c r="AB1762" i="1" s="1"/>
  <c r="AB1763" i="1"/>
  <c r="V1766" i="1"/>
  <c r="AB1766" i="1" s="1"/>
  <c r="AB1767" i="1"/>
  <c r="V1770" i="1"/>
  <c r="AB1770" i="1" s="1"/>
  <c r="AB1771" i="1"/>
  <c r="V1774" i="1"/>
  <c r="AB1774" i="1" s="1"/>
  <c r="AB1775" i="1"/>
  <c r="V1778" i="1"/>
  <c r="AB1778" i="1" s="1"/>
  <c r="AB1779" i="1"/>
  <c r="V1782" i="1"/>
  <c r="AB1782" i="1" s="1"/>
  <c r="AB1783" i="1"/>
  <c r="V1786" i="1"/>
  <c r="AB1786" i="1" s="1"/>
  <c r="AB1787" i="1"/>
  <c r="V1790" i="1"/>
  <c r="AB1790" i="1" s="1"/>
  <c r="AB1791" i="1"/>
  <c r="V1794" i="1"/>
  <c r="AB1794" i="1" s="1"/>
  <c r="AB1795" i="1"/>
  <c r="V1798" i="1"/>
  <c r="AB1798" i="1" s="1"/>
  <c r="AB1799" i="1"/>
  <c r="V1802" i="1"/>
  <c r="AB1802" i="1" s="1"/>
  <c r="AB1803" i="1"/>
  <c r="V1806" i="1"/>
  <c r="AB1806" i="1" s="1"/>
  <c r="AB1807" i="1"/>
  <c r="V1810" i="1"/>
  <c r="AB1810" i="1" s="1"/>
  <c r="AB1811" i="1"/>
  <c r="V1814" i="1"/>
  <c r="AB1814" i="1" s="1"/>
  <c r="AB1815" i="1"/>
  <c r="V1818" i="1"/>
  <c r="AB1818" i="1" s="1"/>
  <c r="AB1819" i="1"/>
  <c r="V1822" i="1"/>
  <c r="AB1822" i="1" s="1"/>
  <c r="AB1823" i="1"/>
  <c r="V1826" i="1"/>
  <c r="AB1826" i="1" s="1"/>
  <c r="AB1827" i="1"/>
  <c r="V1830" i="1"/>
  <c r="AB1830" i="1" s="1"/>
  <c r="AB1831" i="1"/>
  <c r="V1834" i="1"/>
  <c r="AB1834" i="1" s="1"/>
  <c r="AB1835" i="1"/>
  <c r="V1838" i="1"/>
  <c r="AB1838" i="1" s="1"/>
  <c r="AB1839" i="1"/>
  <c r="V1842" i="1"/>
  <c r="AB1842" i="1" s="1"/>
  <c r="AB1843" i="1"/>
  <c r="V1846" i="1"/>
  <c r="AB1846" i="1" s="1"/>
  <c r="AB1847" i="1"/>
  <c r="V1850" i="1"/>
  <c r="AB1850" i="1" s="1"/>
  <c r="AB1851" i="1"/>
  <c r="V1854" i="1"/>
  <c r="AB1854" i="1" s="1"/>
  <c r="AB1855" i="1"/>
  <c r="V1858" i="1"/>
  <c r="AB1858" i="1" s="1"/>
  <c r="AB1859" i="1"/>
  <c r="V1862" i="1"/>
  <c r="AB1862" i="1" s="1"/>
  <c r="AB1863" i="1"/>
  <c r="V1866" i="1"/>
  <c r="AB1866" i="1" s="1"/>
  <c r="AB1867" i="1"/>
  <c r="V1870" i="1"/>
  <c r="AB1870" i="1" s="1"/>
  <c r="AB1871" i="1"/>
  <c r="V1874" i="1"/>
  <c r="AB1874" i="1" s="1"/>
  <c r="AB1875" i="1"/>
  <c r="V1878" i="1"/>
  <c r="AB1878" i="1" s="1"/>
  <c r="AB1879" i="1"/>
  <c r="V1882" i="1"/>
  <c r="AB1882" i="1" s="1"/>
  <c r="AB1883" i="1"/>
  <c r="V1886" i="1"/>
  <c r="AB1886" i="1" s="1"/>
  <c r="AB1887" i="1"/>
  <c r="V1890" i="1"/>
  <c r="AB1890" i="1" s="1"/>
  <c r="AB1891" i="1"/>
  <c r="V1894" i="1"/>
  <c r="AB1894" i="1" s="1"/>
  <c r="AB1895" i="1"/>
  <c r="V1898" i="1"/>
  <c r="AB1898" i="1" s="1"/>
  <c r="AB1899" i="1"/>
  <c r="V1902" i="1"/>
  <c r="AB1902" i="1" s="1"/>
  <c r="AB1903" i="1"/>
  <c r="V1906" i="1"/>
  <c r="AB1906" i="1" s="1"/>
  <c r="AB1907" i="1"/>
  <c r="V1910" i="1"/>
  <c r="AB1910" i="1" s="1"/>
  <c r="AB1911" i="1"/>
  <c r="V1914" i="1"/>
  <c r="AB1914" i="1" s="1"/>
  <c r="AB1915" i="1"/>
  <c r="V1918" i="1"/>
  <c r="AB1918" i="1" s="1"/>
  <c r="AB1919" i="1"/>
  <c r="V1922" i="1"/>
  <c r="AB1922" i="1" s="1"/>
  <c r="AB1923" i="1"/>
  <c r="V1926" i="1"/>
  <c r="AB1926" i="1" s="1"/>
  <c r="AB1927" i="1"/>
  <c r="V1930" i="1"/>
  <c r="AB1930" i="1" s="1"/>
  <c r="AB1931" i="1"/>
  <c r="V1934" i="1"/>
  <c r="AB1934" i="1" s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58" i="1"/>
  <c r="AB2074" i="1"/>
  <c r="AB2090" i="1"/>
  <c r="AB2106" i="1"/>
  <c r="AB2111" i="1"/>
  <c r="AB2122" i="1"/>
  <c r="AB2127" i="1"/>
  <c r="M2172" i="1"/>
  <c r="P2183" i="1"/>
  <c r="AB2269" i="1"/>
  <c r="AB1500" i="1"/>
  <c r="AB1508" i="1"/>
  <c r="AB1516" i="1"/>
  <c r="AB1524" i="1"/>
  <c r="AB1532" i="1"/>
  <c r="AB1540" i="1"/>
  <c r="AB1548" i="1"/>
  <c r="AB1556" i="1"/>
  <c r="AB1564" i="1"/>
  <c r="AB1572" i="1"/>
  <c r="AB1580" i="1"/>
  <c r="AB1588" i="1"/>
  <c r="AB1596" i="1"/>
  <c r="AB1604" i="1"/>
  <c r="Z2014" i="1"/>
  <c r="AB2014" i="1" s="1"/>
  <c r="AB2016" i="1"/>
  <c r="Z2018" i="1"/>
  <c r="AB2018" i="1" s="1"/>
  <c r="AB2020" i="1"/>
  <c r="Z2022" i="1"/>
  <c r="AB2022" i="1" s="1"/>
  <c r="AB2024" i="1"/>
  <c r="Z2026" i="1"/>
  <c r="AB2026" i="1" s="1"/>
  <c r="AB2028" i="1"/>
  <c r="Z2030" i="1"/>
  <c r="AB2030" i="1" s="1"/>
  <c r="AB2032" i="1"/>
  <c r="Z2034" i="1"/>
  <c r="AB2034" i="1" s="1"/>
  <c r="AB2036" i="1"/>
  <c r="Z2038" i="1"/>
  <c r="AB2038" i="1" s="1"/>
  <c r="AB2040" i="1"/>
  <c r="Z2042" i="1"/>
  <c r="AB2042" i="1" s="1"/>
  <c r="AB2044" i="1"/>
  <c r="Z2046" i="1"/>
  <c r="AB2046" i="1" s="1"/>
  <c r="AB2048" i="1"/>
  <c r="Z2050" i="1"/>
  <c r="AB2050" i="1" s="1"/>
  <c r="AB2052" i="1"/>
  <c r="Z2054" i="1"/>
  <c r="AB2054" i="1" s="1"/>
  <c r="AB2056" i="1"/>
  <c r="AB2062" i="1"/>
  <c r="M2065" i="1"/>
  <c r="AB2065" i="1" s="1"/>
  <c r="V2066" i="1"/>
  <c r="AB2066" i="1" s="1"/>
  <c r="S2067" i="1"/>
  <c r="AB2067" i="1" s="1"/>
  <c r="P2068" i="1"/>
  <c r="AB2068" i="1" s="1"/>
  <c r="Z2070" i="1"/>
  <c r="AB2070" i="1" s="1"/>
  <c r="AB2072" i="1"/>
  <c r="AB2078" i="1"/>
  <c r="M2081" i="1"/>
  <c r="AB2081" i="1" s="1"/>
  <c r="V2082" i="1"/>
  <c r="AB2082" i="1" s="1"/>
  <c r="S2083" i="1"/>
  <c r="AB2083" i="1" s="1"/>
  <c r="P2084" i="1"/>
  <c r="AB2084" i="1" s="1"/>
  <c r="Z2086" i="1"/>
  <c r="AB2086" i="1" s="1"/>
  <c r="AB2088" i="1"/>
  <c r="AB2094" i="1"/>
  <c r="M2097" i="1"/>
  <c r="AB2097" i="1" s="1"/>
  <c r="V2098" i="1"/>
  <c r="AB2098" i="1" s="1"/>
  <c r="S2099" i="1"/>
  <c r="AB2099" i="1" s="1"/>
  <c r="P2100" i="1"/>
  <c r="AB2100" i="1" s="1"/>
  <c r="Z2102" i="1"/>
  <c r="AB2102" i="1" s="1"/>
  <c r="AB2104" i="1"/>
  <c r="AB2110" i="1"/>
  <c r="M2113" i="1"/>
  <c r="AB2113" i="1" s="1"/>
  <c r="V2114" i="1"/>
  <c r="AB2114" i="1" s="1"/>
  <c r="S2115" i="1"/>
  <c r="AB2115" i="1" s="1"/>
  <c r="P2116" i="1"/>
  <c r="AB2116" i="1" s="1"/>
  <c r="Z2118" i="1"/>
  <c r="AB2118" i="1" s="1"/>
  <c r="AB2120" i="1"/>
  <c r="AB2126" i="1"/>
  <c r="M2129" i="1"/>
  <c r="AB2129" i="1" s="1"/>
  <c r="V2130" i="1"/>
  <c r="AB2130" i="1" s="1"/>
  <c r="S2131" i="1"/>
  <c r="AB2131" i="1" s="1"/>
  <c r="P2132" i="1"/>
  <c r="AB2132" i="1" s="1"/>
  <c r="Z2134" i="1"/>
  <c r="AB2134" i="1" s="1"/>
  <c r="AB2136" i="1"/>
  <c r="Z2138" i="1"/>
  <c r="AB2138" i="1" s="1"/>
  <c r="AB2140" i="1"/>
  <c r="Z2142" i="1"/>
  <c r="AB2142" i="1" s="1"/>
  <c r="AB2144" i="1"/>
  <c r="Z2146" i="1"/>
  <c r="AB2146" i="1" s="1"/>
  <c r="AB2148" i="1"/>
  <c r="Z2150" i="1"/>
  <c r="AB2150" i="1" s="1"/>
  <c r="AB2152" i="1"/>
  <c r="Z2154" i="1"/>
  <c r="AB2154" i="1" s="1"/>
  <c r="AB2156" i="1"/>
  <c r="Z2158" i="1"/>
  <c r="AB2158" i="1" s="1"/>
  <c r="AB2160" i="1"/>
  <c r="Z2162" i="1"/>
  <c r="AB2162" i="1" s="1"/>
  <c r="AB2164" i="1"/>
  <c r="Z2166" i="1"/>
  <c r="AB2166" i="1" s="1"/>
  <c r="AB2168" i="1"/>
  <c r="Z2170" i="1"/>
  <c r="AB2170" i="1" s="1"/>
  <c r="AB2185" i="1"/>
  <c r="AB2285" i="1"/>
  <c r="P2174" i="1"/>
  <c r="V2176" i="1"/>
  <c r="AB2176" i="1" s="1"/>
  <c r="Z2180" i="1"/>
  <c r="M2183" i="1"/>
  <c r="AB2183" i="1" s="1"/>
  <c r="S2185" i="1"/>
  <c r="S2190" i="1"/>
  <c r="AB2190" i="1" s="1"/>
  <c r="P2195" i="1"/>
  <c r="AB2195" i="1" s="1"/>
  <c r="Z2197" i="1"/>
  <c r="M2200" i="1"/>
  <c r="AB2200" i="1" s="1"/>
  <c r="V2201" i="1"/>
  <c r="AB2201" i="1" s="1"/>
  <c r="AB2206" i="1"/>
  <c r="S2206" i="1"/>
  <c r="P2211" i="1"/>
  <c r="AB2211" i="1" s="1"/>
  <c r="Z2213" i="1"/>
  <c r="M2216" i="1"/>
  <c r="AB2216" i="1" s="1"/>
  <c r="V2217" i="1"/>
  <c r="AB2217" i="1" s="1"/>
  <c r="S2222" i="1"/>
  <c r="AB2222" i="1" s="1"/>
  <c r="P2227" i="1"/>
  <c r="AB2227" i="1" s="1"/>
  <c r="Z2229" i="1"/>
  <c r="M2232" i="1"/>
  <c r="AB2232" i="1" s="1"/>
  <c r="V2233" i="1"/>
  <c r="AB2233" i="1" s="1"/>
  <c r="AB2238" i="1"/>
  <c r="S2238" i="1"/>
  <c r="P2243" i="1"/>
  <c r="AB2243" i="1" s="1"/>
  <c r="Z2245" i="1"/>
  <c r="M2248" i="1"/>
  <c r="AB2248" i="1" s="1"/>
  <c r="V2249" i="1"/>
  <c r="AB2249" i="1" s="1"/>
  <c r="S2254" i="1"/>
  <c r="AB2254" i="1" s="1"/>
  <c r="P2259" i="1"/>
  <c r="AB2259" i="1" s="1"/>
  <c r="M2264" i="1"/>
  <c r="AB2264" i="1" s="1"/>
  <c r="V2265" i="1"/>
  <c r="AB2265" i="1" s="1"/>
  <c r="AB2270" i="1"/>
  <c r="AB2272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S2173" i="1"/>
  <c r="AB2173" i="1" s="1"/>
  <c r="P2178" i="1"/>
  <c r="AB2178" i="1" s="1"/>
  <c r="V2180" i="1"/>
  <c r="AB2180" i="1" s="1"/>
  <c r="Z2184" i="1"/>
  <c r="AB2186" i="1"/>
  <c r="S2186" i="1"/>
  <c r="P2191" i="1"/>
  <c r="AB2191" i="1" s="1"/>
  <c r="Z2193" i="1"/>
  <c r="M2196" i="1"/>
  <c r="AB2196" i="1" s="1"/>
  <c r="V2197" i="1"/>
  <c r="AB2197" i="1" s="1"/>
  <c r="S2202" i="1"/>
  <c r="AB2202" i="1" s="1"/>
  <c r="P2207" i="1"/>
  <c r="AB2207" i="1" s="1"/>
  <c r="Z2209" i="1"/>
  <c r="M2212" i="1"/>
  <c r="AB2212" i="1" s="1"/>
  <c r="V2213" i="1"/>
  <c r="AB2213" i="1" s="1"/>
  <c r="AB2218" i="1"/>
  <c r="S2218" i="1"/>
  <c r="P2223" i="1"/>
  <c r="AB2223" i="1" s="1"/>
  <c r="Z2225" i="1"/>
  <c r="M2228" i="1"/>
  <c r="AB2228" i="1" s="1"/>
  <c r="V2229" i="1"/>
  <c r="AB2229" i="1" s="1"/>
  <c r="S2234" i="1"/>
  <c r="AB2234" i="1" s="1"/>
  <c r="P2239" i="1"/>
  <c r="AB2239" i="1" s="1"/>
  <c r="Z2241" i="1"/>
  <c r="M2244" i="1"/>
  <c r="AB2244" i="1" s="1"/>
  <c r="V2245" i="1"/>
  <c r="AB2245" i="1" s="1"/>
  <c r="AB2250" i="1"/>
  <c r="S2250" i="1"/>
  <c r="P2255" i="1"/>
  <c r="AB2255" i="1" s="1"/>
  <c r="Z2257" i="1"/>
  <c r="M2260" i="1"/>
  <c r="AB2260" i="1" s="1"/>
  <c r="V2261" i="1"/>
  <c r="AB2261" i="1" s="1"/>
  <c r="S2266" i="1"/>
  <c r="AB2266" i="1" s="1"/>
  <c r="AB2274" i="1"/>
  <c r="AB2276" i="1"/>
  <c r="AB2283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5" i="1"/>
  <c r="AB2627" i="1"/>
  <c r="AB2634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Z2172" i="1"/>
  <c r="AB2172" i="1" s="1"/>
  <c r="AB2174" i="1"/>
  <c r="M2175" i="1"/>
  <c r="AB2175" i="1" s="1"/>
  <c r="S2177" i="1"/>
  <c r="AB2177" i="1" s="1"/>
  <c r="P2182" i="1"/>
  <c r="AB2182" i="1" s="1"/>
  <c r="V2184" i="1"/>
  <c r="AB2184" i="1" s="1"/>
  <c r="P2187" i="1"/>
  <c r="AB2187" i="1" s="1"/>
  <c r="Z2189" i="1"/>
  <c r="AB2189" i="1" s="1"/>
  <c r="M2192" i="1"/>
  <c r="AB2192" i="1" s="1"/>
  <c r="V2193" i="1"/>
  <c r="AB2193" i="1" s="1"/>
  <c r="S2198" i="1"/>
  <c r="AB2198" i="1" s="1"/>
  <c r="AB2199" i="1"/>
  <c r="P2203" i="1"/>
  <c r="AB2203" i="1" s="1"/>
  <c r="Z2205" i="1"/>
  <c r="AB2205" i="1" s="1"/>
  <c r="M2208" i="1"/>
  <c r="AB2208" i="1" s="1"/>
  <c r="V2209" i="1"/>
  <c r="AB2209" i="1" s="1"/>
  <c r="S2214" i="1"/>
  <c r="AB2214" i="1" s="1"/>
  <c r="AB2215" i="1"/>
  <c r="P2219" i="1"/>
  <c r="AB2219" i="1" s="1"/>
  <c r="Z2221" i="1"/>
  <c r="AB2221" i="1" s="1"/>
  <c r="M2224" i="1"/>
  <c r="AB2224" i="1" s="1"/>
  <c r="V2225" i="1"/>
  <c r="AB2225" i="1" s="1"/>
  <c r="S2230" i="1"/>
  <c r="AB2230" i="1" s="1"/>
  <c r="AB2231" i="1"/>
  <c r="P2235" i="1"/>
  <c r="AB2235" i="1" s="1"/>
  <c r="Z2237" i="1"/>
  <c r="AB2237" i="1" s="1"/>
  <c r="M2240" i="1"/>
  <c r="AB2240" i="1" s="1"/>
  <c r="V2241" i="1"/>
  <c r="AB2241" i="1" s="1"/>
  <c r="AB2246" i="1"/>
  <c r="S2246" i="1"/>
  <c r="AB2247" i="1"/>
  <c r="P2251" i="1"/>
  <c r="AB2251" i="1" s="1"/>
  <c r="Z2253" i="1"/>
  <c r="AB2253" i="1" s="1"/>
  <c r="M2256" i="1"/>
  <c r="AB2256" i="1" s="1"/>
  <c r="V2257" i="1"/>
  <c r="AB2257" i="1" s="1"/>
  <c r="S2262" i="1"/>
  <c r="AB2262" i="1" s="1"/>
  <c r="AB2263" i="1"/>
  <c r="P2267" i="1"/>
  <c r="AB2267" i="1" s="1"/>
  <c r="AB2271" i="1"/>
  <c r="AB2278" i="1"/>
  <c r="AB2280" i="1"/>
  <c r="AB2287" i="1"/>
  <c r="AB2296" i="1"/>
  <c r="AB2301" i="1"/>
  <c r="AB2303" i="1"/>
  <c r="AB2312" i="1"/>
  <c r="AB2317" i="1"/>
  <c r="AB2319" i="1"/>
  <c r="AB2328" i="1"/>
  <c r="AB2333" i="1"/>
  <c r="AB2335" i="1"/>
  <c r="AB2344" i="1"/>
  <c r="AB2349" i="1"/>
  <c r="AB2351" i="1"/>
  <c r="AB2360" i="1"/>
  <c r="AB2365" i="1"/>
  <c r="AB2367" i="1"/>
  <c r="AB2376" i="1"/>
  <c r="AB2381" i="1"/>
  <c r="AB2383" i="1"/>
  <c r="AB2392" i="1"/>
  <c r="AB2397" i="1"/>
  <c r="AB2399" i="1"/>
  <c r="AB2408" i="1"/>
  <c r="AB2413" i="1"/>
  <c r="AB2415" i="1"/>
  <c r="AB2424" i="1"/>
  <c r="AB2429" i="1"/>
  <c r="AB2431" i="1"/>
  <c r="AB2440" i="1"/>
  <c r="AB2445" i="1"/>
  <c r="AB2447" i="1"/>
  <c r="AB2456" i="1"/>
  <c r="AB2461" i="1"/>
  <c r="AB2463" i="1"/>
  <c r="AB2472" i="1"/>
  <c r="AB2477" i="1"/>
  <c r="AB2479" i="1"/>
  <c r="AB2488" i="1"/>
  <c r="AB2493" i="1"/>
  <c r="AB2495" i="1"/>
  <c r="AB2504" i="1"/>
  <c r="AB2509" i="1"/>
  <c r="AB2511" i="1"/>
  <c r="AB2520" i="1"/>
  <c r="AB2525" i="1"/>
  <c r="AB2527" i="1"/>
  <c r="AB2536" i="1"/>
  <c r="AB2541" i="1"/>
  <c r="AB2543" i="1"/>
  <c r="AB2552" i="1"/>
  <c r="AB2557" i="1"/>
  <c r="AB2559" i="1"/>
  <c r="AB2568" i="1"/>
  <c r="AB2573" i="1"/>
  <c r="AB2575" i="1"/>
  <c r="AB2584" i="1"/>
  <c r="AB2589" i="1"/>
  <c r="AB2591" i="1"/>
  <c r="AB2600" i="1"/>
  <c r="AB2605" i="1"/>
  <c r="AB2607" i="1"/>
  <c r="AB2616" i="1"/>
  <c r="AB2621" i="1"/>
  <c r="AB2623" i="1"/>
  <c r="AB2632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Z2694" i="1"/>
  <c r="AB2696" i="1"/>
  <c r="M2697" i="1"/>
  <c r="AB2697" i="1" s="1"/>
  <c r="Z2698" i="1"/>
  <c r="M2701" i="1"/>
  <c r="AB2701" i="1" s="1"/>
  <c r="S2703" i="1"/>
  <c r="AB2703" i="1" s="1"/>
  <c r="Z2706" i="1"/>
  <c r="M2709" i="1"/>
  <c r="AB2709" i="1" s="1"/>
  <c r="S2711" i="1"/>
  <c r="AB2711" i="1" s="1"/>
  <c r="Z2714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867" i="1"/>
  <c r="V2694" i="1"/>
  <c r="AB2694" i="1" s="1"/>
  <c r="V2698" i="1"/>
  <c r="AB2698" i="1" s="1"/>
  <c r="P2704" i="1"/>
  <c r="AB2704" i="1" s="1"/>
  <c r="V2706" i="1"/>
  <c r="AB2706" i="1" s="1"/>
  <c r="P2712" i="1"/>
  <c r="AB2712" i="1" s="1"/>
  <c r="V2714" i="1"/>
  <c r="AB2714" i="1" s="1"/>
  <c r="AB2700" i="1"/>
  <c r="AB2708" i="1"/>
  <c r="AB2767" i="1"/>
  <c r="AB2769" i="1"/>
  <c r="AB2771" i="1"/>
  <c r="AB2773" i="1"/>
  <c r="AB2805" i="1"/>
  <c r="AB2837" i="1"/>
  <c r="AB2875" i="1"/>
  <c r="AB2829" i="1"/>
  <c r="AB2873" i="1"/>
  <c r="P2774" i="1"/>
  <c r="M2775" i="1"/>
  <c r="AB2775" i="1" s="1"/>
  <c r="V2776" i="1"/>
  <c r="S2777" i="1"/>
  <c r="AB2778" i="1"/>
  <c r="P2782" i="1"/>
  <c r="M2783" i="1"/>
  <c r="AB2783" i="1" s="1"/>
  <c r="V2784" i="1"/>
  <c r="AB2784" i="1" s="1"/>
  <c r="S2785" i="1"/>
  <c r="AB2785" i="1" s="1"/>
  <c r="AB2786" i="1"/>
  <c r="P2790" i="1"/>
  <c r="M2791" i="1"/>
  <c r="AB2791" i="1" s="1"/>
  <c r="P2798" i="1"/>
  <c r="Z2798" i="1"/>
  <c r="M2799" i="1"/>
  <c r="AB2799" i="1" s="1"/>
  <c r="P2806" i="1"/>
  <c r="M2807" i="1"/>
  <c r="AB2807" i="1" s="1"/>
  <c r="AB2810" i="1"/>
  <c r="P2814" i="1"/>
  <c r="M2815" i="1"/>
  <c r="AB2815" i="1" s="1"/>
  <c r="V2816" i="1"/>
  <c r="AB2816" i="1" s="1"/>
  <c r="S2817" i="1"/>
  <c r="AB2818" i="1"/>
  <c r="P2822" i="1"/>
  <c r="M2823" i="1"/>
  <c r="AB2823" i="1" s="1"/>
  <c r="AB2826" i="1"/>
  <c r="P2830" i="1"/>
  <c r="M2831" i="1"/>
  <c r="AB2831" i="1" s="1"/>
  <c r="AB2834" i="1"/>
  <c r="P2838" i="1"/>
  <c r="M2839" i="1"/>
  <c r="AB2839" i="1" s="1"/>
  <c r="V2840" i="1"/>
  <c r="S2841" i="1"/>
  <c r="AB2841" i="1" s="1"/>
  <c r="AB2842" i="1"/>
  <c r="P2846" i="1"/>
  <c r="M2847" i="1"/>
  <c r="AB2847" i="1" s="1"/>
  <c r="AB2850" i="1"/>
  <c r="P2854" i="1"/>
  <c r="M2855" i="1"/>
  <c r="AB2855" i="1" s="1"/>
  <c r="AB2858" i="1"/>
  <c r="P2862" i="1"/>
  <c r="M2863" i="1"/>
  <c r="AB2863" i="1" s="1"/>
  <c r="V2864" i="1"/>
  <c r="AB2864" i="1" s="1"/>
  <c r="S2865" i="1"/>
  <c r="AB2865" i="1" s="1"/>
  <c r="AB2866" i="1"/>
  <c r="P2870" i="1"/>
  <c r="M2871" i="1"/>
  <c r="AB2871" i="1" s="1"/>
  <c r="AB2874" i="1"/>
  <c r="P2878" i="1"/>
  <c r="M2879" i="1"/>
  <c r="AB2879" i="1" s="1"/>
  <c r="AB2889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AB3252" i="1"/>
  <c r="AB3254" i="1"/>
  <c r="AB3282" i="1"/>
  <c r="AB3298" i="1"/>
  <c r="AB3342" i="1"/>
  <c r="AB2880" i="1"/>
  <c r="AB2774" i="1"/>
  <c r="AB2782" i="1"/>
  <c r="AB2790" i="1"/>
  <c r="AB2798" i="1"/>
  <c r="AB2806" i="1"/>
  <c r="AB2814" i="1"/>
  <c r="AB2822" i="1"/>
  <c r="AB2830" i="1"/>
  <c r="AB2838" i="1"/>
  <c r="AB2846" i="1"/>
  <c r="AB2854" i="1"/>
  <c r="AB2862" i="1"/>
  <c r="AB2870" i="1"/>
  <c r="AB2878" i="1"/>
  <c r="AB2886" i="1"/>
  <c r="AB2888" i="1"/>
  <c r="AB2890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1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4" i="1"/>
  <c r="AB3006" i="1"/>
  <c r="AB3013" i="1"/>
  <c r="AB3015" i="1"/>
  <c r="AB3022" i="1"/>
  <c r="AB3029" i="1"/>
  <c r="AB3031" i="1"/>
  <c r="AB3036" i="1"/>
  <c r="AB3038" i="1"/>
  <c r="AB3045" i="1"/>
  <c r="AB3047" i="1"/>
  <c r="AB3052" i="1"/>
  <c r="AB3054" i="1"/>
  <c r="AB3061" i="1"/>
  <c r="AB3063" i="1"/>
  <c r="AB3068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P2776" i="1"/>
  <c r="AB2776" i="1" s="1"/>
  <c r="Z2776" i="1"/>
  <c r="M2777" i="1"/>
  <c r="AB2777" i="1" s="1"/>
  <c r="AB2780" i="1"/>
  <c r="Z2784" i="1"/>
  <c r="AB2788" i="1"/>
  <c r="P2792" i="1"/>
  <c r="AB2792" i="1" s="1"/>
  <c r="M2793" i="1"/>
  <c r="AB2793" i="1" s="1"/>
  <c r="V2794" i="1"/>
  <c r="AB2794" i="1" s="1"/>
  <c r="S2795" i="1"/>
  <c r="AB2795" i="1" s="1"/>
  <c r="AB2796" i="1"/>
  <c r="P2800" i="1"/>
  <c r="AB2800" i="1" s="1"/>
  <c r="M2801" i="1"/>
  <c r="AB2801" i="1" s="1"/>
  <c r="V2802" i="1"/>
  <c r="AB2802" i="1" s="1"/>
  <c r="AB2804" i="1"/>
  <c r="P2808" i="1"/>
  <c r="AB2808" i="1" s="1"/>
  <c r="M2809" i="1"/>
  <c r="AB2809" i="1" s="1"/>
  <c r="AB2812" i="1"/>
  <c r="Z2816" i="1"/>
  <c r="M2817" i="1"/>
  <c r="AB2817" i="1" s="1"/>
  <c r="AB2820" i="1"/>
  <c r="P2824" i="1"/>
  <c r="AB2824" i="1" s="1"/>
  <c r="M2825" i="1"/>
  <c r="AB2825" i="1" s="1"/>
  <c r="AB2828" i="1"/>
  <c r="P2832" i="1"/>
  <c r="AB2832" i="1" s="1"/>
  <c r="M2833" i="1"/>
  <c r="AB2833" i="1" s="1"/>
  <c r="AB2836" i="1"/>
  <c r="P2840" i="1"/>
  <c r="AB2840" i="1" s="1"/>
  <c r="Z2840" i="1"/>
  <c r="AB2844" i="1"/>
  <c r="P2848" i="1"/>
  <c r="AB2848" i="1" s="1"/>
  <c r="M2849" i="1"/>
  <c r="AB2849" i="1" s="1"/>
  <c r="AB2852" i="1"/>
  <c r="P2856" i="1"/>
  <c r="AB2856" i="1" s="1"/>
  <c r="M2857" i="1"/>
  <c r="AB2857" i="1" s="1"/>
  <c r="AB2860" i="1"/>
  <c r="Z2864" i="1"/>
  <c r="AB2868" i="1"/>
  <c r="P2872" i="1"/>
  <c r="AB2872" i="1" s="1"/>
  <c r="AB2876" i="1"/>
  <c r="V2882" i="1"/>
  <c r="AB2882" i="1" s="1"/>
  <c r="AB2884" i="1"/>
  <c r="AB2897" i="1"/>
  <c r="AB2899" i="1"/>
  <c r="AB2904" i="1"/>
  <c r="AB2906" i="1"/>
  <c r="AB2913" i="1"/>
  <c r="AB2915" i="1"/>
  <c r="AB2920" i="1"/>
  <c r="AB2922" i="1"/>
  <c r="AB2931" i="1"/>
  <c r="AB2936" i="1"/>
  <c r="AB2938" i="1"/>
  <c r="AB2947" i="1"/>
  <c r="AB2952" i="1"/>
  <c r="AB2954" i="1"/>
  <c r="AB2963" i="1"/>
  <c r="AB2968" i="1"/>
  <c r="AB2970" i="1"/>
  <c r="AB2979" i="1"/>
  <c r="AB2984" i="1"/>
  <c r="AB2986" i="1"/>
  <c r="AB2995" i="1"/>
  <c r="AB3000" i="1"/>
  <c r="AB3002" i="1"/>
  <c r="AB3011" i="1"/>
  <c r="AB3016" i="1"/>
  <c r="AB3018" i="1"/>
  <c r="AB3027" i="1"/>
  <c r="AB3032" i="1"/>
  <c r="AB3034" i="1"/>
  <c r="AB3043" i="1"/>
  <c r="AB3048" i="1"/>
  <c r="AB3050" i="1"/>
  <c r="AB3059" i="1"/>
  <c r="AB3064" i="1"/>
  <c r="AB3066" i="1"/>
  <c r="AB3075" i="1"/>
  <c r="AB3080" i="1"/>
  <c r="AB3082" i="1"/>
  <c r="AB3091" i="1"/>
  <c r="AB3096" i="1"/>
  <c r="AB3098" i="1"/>
  <c r="AB3107" i="1"/>
  <c r="AB3112" i="1"/>
  <c r="AB3114" i="1"/>
  <c r="AB3123" i="1"/>
  <c r="AB3128" i="1"/>
  <c r="AB3130" i="1"/>
  <c r="AB3139" i="1"/>
  <c r="AB3144" i="1"/>
  <c r="AB3146" i="1"/>
  <c r="AB3155" i="1"/>
  <c r="AB3160" i="1"/>
  <c r="AB3162" i="1"/>
  <c r="AB3171" i="1"/>
  <c r="AB3176" i="1"/>
  <c r="AB3178" i="1"/>
  <c r="AB3187" i="1"/>
  <c r="AB3192" i="1"/>
  <c r="AB3194" i="1"/>
  <c r="AB3203" i="1"/>
  <c r="AB3208" i="1"/>
  <c r="AB3210" i="1"/>
  <c r="AB3219" i="1"/>
  <c r="AB3224" i="1"/>
  <c r="AB3226" i="1"/>
  <c r="AB3235" i="1"/>
  <c r="AB3240" i="1"/>
  <c r="AB3242" i="1"/>
  <c r="AB3251" i="1"/>
  <c r="AB3258" i="1"/>
  <c r="AB3318" i="1"/>
  <c r="P3259" i="1"/>
  <c r="M3260" i="1"/>
  <c r="AB3260" i="1" s="1"/>
  <c r="P3267" i="1"/>
  <c r="Z3267" i="1"/>
  <c r="M3268" i="1"/>
  <c r="AB3268" i="1" s="1"/>
  <c r="P3275" i="1"/>
  <c r="Z3275" i="1"/>
  <c r="M3276" i="1"/>
  <c r="AB3276" i="1" s="1"/>
  <c r="P3283" i="1"/>
  <c r="M3284" i="1"/>
  <c r="AB3284" i="1" s="1"/>
  <c r="P3291" i="1"/>
  <c r="M3292" i="1"/>
  <c r="AB3292" i="1" s="1"/>
  <c r="V3293" i="1"/>
  <c r="S3294" i="1"/>
  <c r="AB3294" i="1" s="1"/>
  <c r="P3299" i="1"/>
  <c r="Z3299" i="1"/>
  <c r="M3300" i="1"/>
  <c r="AB3300" i="1" s="1"/>
  <c r="P3307" i="1"/>
  <c r="M3308" i="1"/>
  <c r="AB3308" i="1" s="1"/>
  <c r="P3315" i="1"/>
  <c r="Z3315" i="1"/>
  <c r="M3316" i="1"/>
  <c r="AB3316" i="1" s="1"/>
  <c r="P3323" i="1"/>
  <c r="M3324" i="1"/>
  <c r="AB3324" i="1" s="1"/>
  <c r="P3331" i="1"/>
  <c r="M3332" i="1"/>
  <c r="AB3332" i="1" s="1"/>
  <c r="P3339" i="1"/>
  <c r="M3340" i="1"/>
  <c r="AB3340" i="1" s="1"/>
  <c r="AB3347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601" i="1"/>
  <c r="AB3617" i="1"/>
  <c r="AB3665" i="1"/>
  <c r="AB3261" i="1"/>
  <c r="AB3269" i="1"/>
  <c r="AB3277" i="1"/>
  <c r="AB3285" i="1"/>
  <c r="AB3293" i="1"/>
  <c r="AB3301" i="1"/>
  <c r="AB3309" i="1"/>
  <c r="AB3317" i="1"/>
  <c r="AB3325" i="1"/>
  <c r="AB3333" i="1"/>
  <c r="AB3341" i="1"/>
  <c r="AB3356" i="1"/>
  <c r="AB3361" i="1"/>
  <c r="AB3363" i="1"/>
  <c r="AB3372" i="1"/>
  <c r="AB3377" i="1"/>
  <c r="AB3379" i="1"/>
  <c r="AB3388" i="1"/>
  <c r="AB3393" i="1"/>
  <c r="AB3395" i="1"/>
  <c r="AB3404" i="1"/>
  <c r="AB3409" i="1"/>
  <c r="AB3411" i="1"/>
  <c r="AB3420" i="1"/>
  <c r="AB3425" i="1"/>
  <c r="AB3427" i="1"/>
  <c r="AB3436" i="1"/>
  <c r="AB3441" i="1"/>
  <c r="AB3443" i="1"/>
  <c r="AB3452" i="1"/>
  <c r="AB3457" i="1"/>
  <c r="AB3459" i="1"/>
  <c r="AB3468" i="1"/>
  <c r="AB3473" i="1"/>
  <c r="AB3475" i="1"/>
  <c r="AB3484" i="1"/>
  <c r="AB3489" i="1"/>
  <c r="AB3491" i="1"/>
  <c r="AB3500" i="1"/>
  <c r="AB3505" i="1"/>
  <c r="AB3507" i="1"/>
  <c r="AB3516" i="1"/>
  <c r="AB3521" i="1"/>
  <c r="AB3523" i="1"/>
  <c r="AB3532" i="1"/>
  <c r="AB3537" i="1"/>
  <c r="AB3539" i="1"/>
  <c r="AB3548" i="1"/>
  <c r="AB3553" i="1"/>
  <c r="AB3555" i="1"/>
  <c r="AB3564" i="1"/>
  <c r="AB3569" i="1"/>
  <c r="AB3571" i="1"/>
  <c r="AB3259" i="1"/>
  <c r="P3263" i="1"/>
  <c r="AB3263" i="1" s="1"/>
  <c r="M3264" i="1"/>
  <c r="AB3264" i="1" s="1"/>
  <c r="AB3267" i="1"/>
  <c r="P3271" i="1"/>
  <c r="AB3271" i="1" s="1"/>
  <c r="M3272" i="1"/>
  <c r="AB3272" i="1" s="1"/>
  <c r="AB3275" i="1"/>
  <c r="P3279" i="1"/>
  <c r="AB3279" i="1" s="1"/>
  <c r="M3280" i="1"/>
  <c r="AB3280" i="1" s="1"/>
  <c r="AB3283" i="1"/>
  <c r="P3287" i="1"/>
  <c r="AB3287" i="1" s="1"/>
  <c r="M3288" i="1"/>
  <c r="AB3288" i="1" s="1"/>
  <c r="V3289" i="1"/>
  <c r="S3290" i="1"/>
  <c r="AB3290" i="1" s="1"/>
  <c r="AB3291" i="1"/>
  <c r="P3295" i="1"/>
  <c r="AB3295" i="1" s="1"/>
  <c r="M3296" i="1"/>
  <c r="AB3296" i="1" s="1"/>
  <c r="AB3299" i="1"/>
  <c r="P3303" i="1"/>
  <c r="AB3303" i="1" s="1"/>
  <c r="M3304" i="1"/>
  <c r="AB3304" i="1" s="1"/>
  <c r="AB3307" i="1"/>
  <c r="P3311" i="1"/>
  <c r="AB3311" i="1" s="1"/>
  <c r="M3312" i="1"/>
  <c r="AB3312" i="1" s="1"/>
  <c r="AB3315" i="1"/>
  <c r="Z3319" i="1"/>
  <c r="AB3319" i="1" s="1"/>
  <c r="M3320" i="1"/>
  <c r="AB3320" i="1" s="1"/>
  <c r="AB3323" i="1"/>
  <c r="P3327" i="1"/>
  <c r="AB3327" i="1" s="1"/>
  <c r="Z3327" i="1"/>
  <c r="M3328" i="1"/>
  <c r="AB3328" i="1" s="1"/>
  <c r="AB3331" i="1"/>
  <c r="P3335" i="1"/>
  <c r="AB3335" i="1" s="1"/>
  <c r="M3336" i="1"/>
  <c r="AB3336" i="1" s="1"/>
  <c r="AB3339" i="1"/>
  <c r="P3343" i="1"/>
  <c r="AB3343" i="1" s="1"/>
  <c r="M3344" i="1"/>
  <c r="AB3344" i="1" s="1"/>
  <c r="AB3346" i="1"/>
  <c r="AB3350" i="1"/>
  <c r="AB3352" i="1"/>
  <c r="AB3357" i="1"/>
  <c r="AB3359" i="1"/>
  <c r="AB3366" i="1"/>
  <c r="AB3368" i="1"/>
  <c r="AB3373" i="1"/>
  <c r="AB3375" i="1"/>
  <c r="AB3382" i="1"/>
  <c r="AB3384" i="1"/>
  <c r="AB3389" i="1"/>
  <c r="AB3391" i="1"/>
  <c r="AB3398" i="1"/>
  <c r="AB3400" i="1"/>
  <c r="AB3405" i="1"/>
  <c r="AB3407" i="1"/>
  <c r="AB3414" i="1"/>
  <c r="AB3416" i="1"/>
  <c r="AB3421" i="1"/>
  <c r="AB3423" i="1"/>
  <c r="AB3430" i="1"/>
  <c r="AB3432" i="1"/>
  <c r="AB3437" i="1"/>
  <c r="AB3439" i="1"/>
  <c r="AB3446" i="1"/>
  <c r="AB3448" i="1"/>
  <c r="AB3453" i="1"/>
  <c r="AB3455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93" i="1"/>
  <c r="AB3609" i="1"/>
  <c r="AB3657" i="1"/>
  <c r="AB3257" i="1"/>
  <c r="AB3265" i="1"/>
  <c r="AB3273" i="1"/>
  <c r="AB3281" i="1"/>
  <c r="AB3289" i="1"/>
  <c r="AB3297" i="1"/>
  <c r="AB3305" i="1"/>
  <c r="AB3313" i="1"/>
  <c r="AB3321" i="1"/>
  <c r="AB3329" i="1"/>
  <c r="AB3337" i="1"/>
  <c r="AB3345" i="1"/>
  <c r="M3579" i="1"/>
  <c r="AB3579" i="1" s="1"/>
  <c r="P3586" i="1"/>
  <c r="M3587" i="1"/>
  <c r="AB3587" i="1" s="1"/>
  <c r="P3594" i="1"/>
  <c r="Z3594" i="1"/>
  <c r="M3595" i="1"/>
  <c r="AB3595" i="1" s="1"/>
  <c r="P3602" i="1"/>
  <c r="M3603" i="1"/>
  <c r="AB3603" i="1" s="1"/>
  <c r="P3610" i="1"/>
  <c r="Z3610" i="1"/>
  <c r="P3618" i="1"/>
  <c r="M3619" i="1"/>
  <c r="AB3619" i="1" s="1"/>
  <c r="V3620" i="1"/>
  <c r="S3621" i="1"/>
  <c r="AB3621" i="1" s="1"/>
  <c r="P3626" i="1"/>
  <c r="M3627" i="1"/>
  <c r="AB3627" i="1" s="1"/>
  <c r="V3628" i="1"/>
  <c r="S3629" i="1"/>
  <c r="AB3629" i="1" s="1"/>
  <c r="P3634" i="1"/>
  <c r="M3635" i="1"/>
  <c r="AB3635" i="1" s="1"/>
  <c r="V3636" i="1"/>
  <c r="S3637" i="1"/>
  <c r="AB3637" i="1" s="1"/>
  <c r="P3642" i="1"/>
  <c r="M3643" i="1"/>
  <c r="AB3643" i="1" s="1"/>
  <c r="V3644" i="1"/>
  <c r="S3645" i="1"/>
  <c r="AB3645" i="1" s="1"/>
  <c r="P3650" i="1"/>
  <c r="M3651" i="1"/>
  <c r="AB3651" i="1" s="1"/>
  <c r="V3652" i="1"/>
  <c r="S3653" i="1"/>
  <c r="AB3653" i="1" s="1"/>
  <c r="P3658" i="1"/>
  <c r="Z3658" i="1"/>
  <c r="M3659" i="1"/>
  <c r="AB3659" i="1" s="1"/>
  <c r="P3666" i="1"/>
  <c r="M3667" i="1"/>
  <c r="AB3667" i="1" s="1"/>
  <c r="S3669" i="1"/>
  <c r="AB3669" i="1" s="1"/>
  <c r="AB3674" i="1"/>
  <c r="AB3676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4" i="1"/>
  <c r="AB3776" i="1"/>
  <c r="AB3783" i="1"/>
  <c r="AB3785" i="1"/>
  <c r="AB3790" i="1"/>
  <c r="AB3792" i="1"/>
  <c r="AB3799" i="1"/>
  <c r="AB3801" i="1"/>
  <c r="AB3806" i="1"/>
  <c r="AB3808" i="1"/>
  <c r="AB3815" i="1"/>
  <c r="AB3817" i="1"/>
  <c r="AB3822" i="1"/>
  <c r="AB3824" i="1"/>
  <c r="AB3831" i="1"/>
  <c r="AB3833" i="1"/>
  <c r="AB3838" i="1"/>
  <c r="AB3840" i="1"/>
  <c r="AB3847" i="1"/>
  <c r="AB3849" i="1"/>
  <c r="AB3854" i="1"/>
  <c r="AB3856" i="1"/>
  <c r="AB3863" i="1"/>
  <c r="AB3865" i="1"/>
  <c r="AB3870" i="1"/>
  <c r="AB3872" i="1"/>
  <c r="AB3879" i="1"/>
  <c r="AB3881" i="1"/>
  <c r="AB3886" i="1"/>
  <c r="AB3917" i="1"/>
  <c r="AB3578" i="1"/>
  <c r="AB3580" i="1"/>
  <c r="AB3588" i="1"/>
  <c r="AB3596" i="1"/>
  <c r="AB3604" i="1"/>
  <c r="AB3612" i="1"/>
  <c r="AB3620" i="1"/>
  <c r="AB3628" i="1"/>
  <c r="AB3636" i="1"/>
  <c r="AB3644" i="1"/>
  <c r="AB3652" i="1"/>
  <c r="AB3660" i="1"/>
  <c r="AB3668" i="1"/>
  <c r="AB3685" i="1"/>
  <c r="AB3690" i="1"/>
  <c r="AB3692" i="1"/>
  <c r="AB3701" i="1"/>
  <c r="AB3706" i="1"/>
  <c r="AB3708" i="1"/>
  <c r="AB3717" i="1"/>
  <c r="AB3722" i="1"/>
  <c r="AB3724" i="1"/>
  <c r="AB3733" i="1"/>
  <c r="AB3738" i="1"/>
  <c r="AB3740" i="1"/>
  <c r="AB3749" i="1"/>
  <c r="AB3754" i="1"/>
  <c r="AB3756" i="1"/>
  <c r="AB3765" i="1"/>
  <c r="AB3770" i="1"/>
  <c r="AB3772" i="1"/>
  <c r="AB3781" i="1"/>
  <c r="AB3786" i="1"/>
  <c r="AB3788" i="1"/>
  <c r="AB3797" i="1"/>
  <c r="AB3802" i="1"/>
  <c r="AB3804" i="1"/>
  <c r="AB3813" i="1"/>
  <c r="AB3818" i="1"/>
  <c r="AB3820" i="1"/>
  <c r="AB3829" i="1"/>
  <c r="AB3834" i="1"/>
  <c r="AB3836" i="1"/>
  <c r="AB3845" i="1"/>
  <c r="AB3850" i="1"/>
  <c r="AB3852" i="1"/>
  <c r="AB3861" i="1"/>
  <c r="AB3866" i="1"/>
  <c r="AB3868" i="1"/>
  <c r="AB3877" i="1"/>
  <c r="AB3882" i="1"/>
  <c r="AB3884" i="1"/>
  <c r="AB3899" i="1"/>
  <c r="AB3915" i="1"/>
  <c r="AB3931" i="1"/>
  <c r="AB3947" i="1"/>
  <c r="P3582" i="1"/>
  <c r="AB3582" i="1" s="1"/>
  <c r="M3583" i="1"/>
  <c r="AB3583" i="1" s="1"/>
  <c r="V3584" i="1"/>
  <c r="S3585" i="1"/>
  <c r="AB3585" i="1" s="1"/>
  <c r="AB3586" i="1"/>
  <c r="P3590" i="1"/>
  <c r="AB3590" i="1" s="1"/>
  <c r="M3591" i="1"/>
  <c r="AB3591" i="1" s="1"/>
  <c r="AB3594" i="1"/>
  <c r="P3598" i="1"/>
  <c r="AB3598" i="1" s="1"/>
  <c r="Z3598" i="1"/>
  <c r="M3599" i="1"/>
  <c r="AB3599" i="1" s="1"/>
  <c r="AB3602" i="1"/>
  <c r="P3606" i="1"/>
  <c r="AB3606" i="1" s="1"/>
  <c r="M3607" i="1"/>
  <c r="AB3607" i="1" s="1"/>
  <c r="AB3610" i="1"/>
  <c r="P3614" i="1"/>
  <c r="AB3614" i="1" s="1"/>
  <c r="M3615" i="1"/>
  <c r="AB3615" i="1" s="1"/>
  <c r="V3616" i="1"/>
  <c r="AB3618" i="1"/>
  <c r="P3622" i="1"/>
  <c r="AB3622" i="1" s="1"/>
  <c r="M3623" i="1"/>
  <c r="AB3623" i="1" s="1"/>
  <c r="S3625" i="1"/>
  <c r="AB3625" i="1" s="1"/>
  <c r="AB3626" i="1"/>
  <c r="P3630" i="1"/>
  <c r="AB3630" i="1" s="1"/>
  <c r="M3631" i="1"/>
  <c r="AB3631" i="1" s="1"/>
  <c r="V3632" i="1"/>
  <c r="S3633" i="1"/>
  <c r="AB3633" i="1" s="1"/>
  <c r="AB3634" i="1"/>
  <c r="P3638" i="1"/>
  <c r="AB3638" i="1" s="1"/>
  <c r="M3639" i="1"/>
  <c r="AB3639" i="1" s="1"/>
  <c r="V3640" i="1"/>
  <c r="S3641" i="1"/>
  <c r="AB3641" i="1" s="1"/>
  <c r="AB3642" i="1"/>
  <c r="P3646" i="1"/>
  <c r="AB3646" i="1" s="1"/>
  <c r="M3647" i="1"/>
  <c r="AB3647" i="1" s="1"/>
  <c r="V3648" i="1"/>
  <c r="S3649" i="1"/>
  <c r="AB3649" i="1" s="1"/>
  <c r="AB3650" i="1"/>
  <c r="P3654" i="1"/>
  <c r="AB3654" i="1" s="1"/>
  <c r="M3655" i="1"/>
  <c r="AB3655" i="1" s="1"/>
  <c r="AB3658" i="1"/>
  <c r="P3662" i="1"/>
  <c r="AB3662" i="1" s="1"/>
  <c r="Z3662" i="1"/>
  <c r="M3663" i="1"/>
  <c r="AB3663" i="1" s="1"/>
  <c r="AB3666" i="1"/>
  <c r="P3670" i="1"/>
  <c r="AB3670" i="1" s="1"/>
  <c r="M3671" i="1"/>
  <c r="AB3671" i="1" s="1"/>
  <c r="AB3675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7" i="1"/>
  <c r="AB3809" i="1"/>
  <c r="AB3814" i="1"/>
  <c r="AB3816" i="1"/>
  <c r="AB3823" i="1"/>
  <c r="AB3825" i="1"/>
  <c r="AB3830" i="1"/>
  <c r="AB3832" i="1"/>
  <c r="AB3839" i="1"/>
  <c r="AB3841" i="1"/>
  <c r="AB3846" i="1"/>
  <c r="AB3848" i="1"/>
  <c r="AB3855" i="1"/>
  <c r="AB3857" i="1"/>
  <c r="AB3862" i="1"/>
  <c r="AB3864" i="1"/>
  <c r="AB3871" i="1"/>
  <c r="AB3873" i="1"/>
  <c r="AB3878" i="1"/>
  <c r="AB3880" i="1"/>
  <c r="AB3887" i="1"/>
  <c r="AB3925" i="1"/>
  <c r="AB3957" i="1"/>
  <c r="AB3584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P3892" i="1"/>
  <c r="M3893" i="1"/>
  <c r="AB3893" i="1" s="1"/>
  <c r="P3900" i="1"/>
  <c r="Z3900" i="1"/>
  <c r="M3901" i="1"/>
  <c r="AB3901" i="1" s="1"/>
  <c r="P3908" i="1"/>
  <c r="M3909" i="1"/>
  <c r="AB3909" i="1" s="1"/>
  <c r="V3910" i="1"/>
  <c r="Z3916" i="1"/>
  <c r="Z3924" i="1"/>
  <c r="P3932" i="1"/>
  <c r="M3933" i="1"/>
  <c r="AB3933" i="1" s="1"/>
  <c r="P3940" i="1"/>
  <c r="M3941" i="1"/>
  <c r="AB3941" i="1" s="1"/>
  <c r="S3943" i="1"/>
  <c r="AB3943" i="1" s="1"/>
  <c r="P3948" i="1"/>
  <c r="M3949" i="1"/>
  <c r="AB3949" i="1" s="1"/>
  <c r="Z3956" i="1"/>
  <c r="AB3964" i="1"/>
  <c r="AB3968" i="1"/>
  <c r="AB3975" i="1"/>
  <c r="AB3977" i="1"/>
  <c r="AB3982" i="1"/>
  <c r="AB3984" i="1"/>
  <c r="AB3991" i="1"/>
  <c r="AB3993" i="1"/>
  <c r="AB3998" i="1"/>
  <c r="AB4000" i="1"/>
  <c r="AB4007" i="1"/>
  <c r="AB4009" i="1"/>
  <c r="AB4014" i="1"/>
  <c r="AB4016" i="1"/>
  <c r="AB4023" i="1"/>
  <c r="AB4025" i="1"/>
  <c r="AB4030" i="1"/>
  <c r="AB4032" i="1"/>
  <c r="AB4039" i="1"/>
  <c r="AB4041" i="1"/>
  <c r="AB4046" i="1"/>
  <c r="AB4048" i="1"/>
  <c r="AB4055" i="1"/>
  <c r="AB4057" i="1"/>
  <c r="AB4062" i="1"/>
  <c r="AB4064" i="1"/>
  <c r="AB4071" i="1"/>
  <c r="AB4073" i="1"/>
  <c r="AB4078" i="1"/>
  <c r="AB4080" i="1"/>
  <c r="AB4087" i="1"/>
  <c r="AB4089" i="1"/>
  <c r="AB4094" i="1"/>
  <c r="AB4096" i="1"/>
  <c r="AB4103" i="1"/>
  <c r="AB4105" i="1"/>
  <c r="AB4110" i="1"/>
  <c r="AB4112" i="1"/>
  <c r="AB4119" i="1"/>
  <c r="AB4121" i="1"/>
  <c r="AB4126" i="1"/>
  <c r="AB4128" i="1"/>
  <c r="AB4135" i="1"/>
  <c r="AB4137" i="1"/>
  <c r="AB4142" i="1"/>
  <c r="AB3894" i="1"/>
  <c r="AB3902" i="1"/>
  <c r="AB3910" i="1"/>
  <c r="AB3918" i="1"/>
  <c r="AB3926" i="1"/>
  <c r="AB3934" i="1"/>
  <c r="AB3942" i="1"/>
  <c r="AB3950" i="1"/>
  <c r="AB3958" i="1"/>
  <c r="AB3973" i="1"/>
  <c r="AB3978" i="1"/>
  <c r="AB3980" i="1"/>
  <c r="AB3989" i="1"/>
  <c r="AB3994" i="1"/>
  <c r="AB3996" i="1"/>
  <c r="AB4005" i="1"/>
  <c r="AB4010" i="1"/>
  <c r="AB4012" i="1"/>
  <c r="AB4021" i="1"/>
  <c r="AB4026" i="1"/>
  <c r="AB4028" i="1"/>
  <c r="AB4037" i="1"/>
  <c r="AB4042" i="1"/>
  <c r="AB4044" i="1"/>
  <c r="AB4053" i="1"/>
  <c r="AB4058" i="1"/>
  <c r="AB4060" i="1"/>
  <c r="AB4069" i="1"/>
  <c r="AB4074" i="1"/>
  <c r="AB4076" i="1"/>
  <c r="AB4085" i="1"/>
  <c r="AB4090" i="1"/>
  <c r="AB4092" i="1"/>
  <c r="AB4101" i="1"/>
  <c r="AB4106" i="1"/>
  <c r="AB4108" i="1"/>
  <c r="AB4117" i="1"/>
  <c r="AB4122" i="1"/>
  <c r="AB4124" i="1"/>
  <c r="AB4133" i="1"/>
  <c r="AB4138" i="1"/>
  <c r="AB4140" i="1"/>
  <c r="AB4160" i="1"/>
  <c r="AB4176" i="1"/>
  <c r="AB4192" i="1"/>
  <c r="P3888" i="1"/>
  <c r="AB3888" i="1" s="1"/>
  <c r="Z3888" i="1"/>
  <c r="M3889" i="1"/>
  <c r="AB3889" i="1" s="1"/>
  <c r="AB3892" i="1"/>
  <c r="P3896" i="1"/>
  <c r="AB3896" i="1" s="1"/>
  <c r="M3897" i="1"/>
  <c r="AB3897" i="1" s="1"/>
  <c r="AB3900" i="1"/>
  <c r="P3904" i="1"/>
  <c r="AB3904" i="1" s="1"/>
  <c r="M3905" i="1"/>
  <c r="AB3905" i="1" s="1"/>
  <c r="AB3908" i="1"/>
  <c r="Z3912" i="1"/>
  <c r="AB3912" i="1" s="1"/>
  <c r="AB3916" i="1"/>
  <c r="P3920" i="1"/>
  <c r="AB3920" i="1" s="1"/>
  <c r="Z3920" i="1"/>
  <c r="AB3924" i="1"/>
  <c r="P3928" i="1"/>
  <c r="AB3928" i="1" s="1"/>
  <c r="M3929" i="1"/>
  <c r="AB3929" i="1" s="1"/>
  <c r="AB3932" i="1"/>
  <c r="P3936" i="1"/>
  <c r="AB3936" i="1" s="1"/>
  <c r="Z3936" i="1"/>
  <c r="M3937" i="1"/>
  <c r="AB3937" i="1" s="1"/>
  <c r="AB3940" i="1"/>
  <c r="P3944" i="1"/>
  <c r="AB3944" i="1" s="1"/>
  <c r="M3945" i="1"/>
  <c r="AB3945" i="1" s="1"/>
  <c r="V3946" i="1"/>
  <c r="AB3948" i="1"/>
  <c r="P3952" i="1"/>
  <c r="AB3952" i="1" s="1"/>
  <c r="Z3952" i="1"/>
  <c r="M3953" i="1"/>
  <c r="AB3953" i="1" s="1"/>
  <c r="AB3956" i="1"/>
  <c r="P3960" i="1"/>
  <c r="AB3960" i="1" s="1"/>
  <c r="M3961" i="1"/>
  <c r="AB3961" i="1" s="1"/>
  <c r="AB3963" i="1"/>
  <c r="V3966" i="1"/>
  <c r="AB3966" i="1" s="1"/>
  <c r="AB3967" i="1"/>
  <c r="AB3969" i="1"/>
  <c r="AB3974" i="1"/>
  <c r="AB3976" i="1"/>
  <c r="AB3983" i="1"/>
  <c r="AB3985" i="1"/>
  <c r="AB3990" i="1"/>
  <c r="AB3992" i="1"/>
  <c r="AB3999" i="1"/>
  <c r="AB4001" i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129" i="1"/>
  <c r="AB4134" i="1"/>
  <c r="AB4136" i="1"/>
  <c r="AB3890" i="1"/>
  <c r="AB3898" i="1"/>
  <c r="AB3906" i="1"/>
  <c r="AB3914" i="1"/>
  <c r="AB3922" i="1"/>
  <c r="AB3930" i="1"/>
  <c r="AB3938" i="1"/>
  <c r="AB3946" i="1"/>
  <c r="AB3954" i="1"/>
  <c r="AB3962" i="1"/>
  <c r="Z4143" i="1"/>
  <c r="AB4143" i="1" s="1"/>
  <c r="P4145" i="1"/>
  <c r="M4146" i="1"/>
  <c r="AB4146" i="1" s="1"/>
  <c r="V4147" i="1"/>
  <c r="S4148" i="1"/>
  <c r="AB4148" i="1" s="1"/>
  <c r="P4153" i="1"/>
  <c r="M4154" i="1"/>
  <c r="AB4154" i="1" s="1"/>
  <c r="P4161" i="1"/>
  <c r="M4162" i="1"/>
  <c r="AB4162" i="1" s="1"/>
  <c r="V4163" i="1"/>
  <c r="S4164" i="1"/>
  <c r="AB4164" i="1" s="1"/>
  <c r="P4169" i="1"/>
  <c r="M4170" i="1"/>
  <c r="AB4170" i="1" s="1"/>
  <c r="P4177" i="1"/>
  <c r="Z4177" i="1"/>
  <c r="M4178" i="1"/>
  <c r="AB4178" i="1" s="1"/>
  <c r="P4185" i="1"/>
  <c r="M4186" i="1"/>
  <c r="AB4186" i="1" s="1"/>
  <c r="V4187" i="1"/>
  <c r="S4188" i="1"/>
  <c r="AB4188" i="1" s="1"/>
  <c r="P4193" i="1"/>
  <c r="M4194" i="1"/>
  <c r="AB4194" i="1" s="1"/>
  <c r="S4196" i="1"/>
  <c r="P4197" i="1"/>
  <c r="AB4200" i="1"/>
  <c r="AB4202" i="1"/>
  <c r="AB4207" i="1"/>
  <c r="AB4209" i="1"/>
  <c r="AB4216" i="1"/>
  <c r="AB4218" i="1"/>
  <c r="AB4223" i="1"/>
  <c r="AB4225" i="1"/>
  <c r="AB4232" i="1"/>
  <c r="AB4234" i="1"/>
  <c r="AB4239" i="1"/>
  <c r="AB4241" i="1"/>
  <c r="AB4248" i="1"/>
  <c r="AB4250" i="1"/>
  <c r="AB4255" i="1"/>
  <c r="AB4257" i="1"/>
  <c r="AB4264" i="1"/>
  <c r="AB4266" i="1"/>
  <c r="AB4271" i="1"/>
  <c r="AB4273" i="1"/>
  <c r="AB4280" i="1"/>
  <c r="AB4282" i="1"/>
  <c r="AB4287" i="1"/>
  <c r="AB4289" i="1"/>
  <c r="AB4296" i="1"/>
  <c r="AB4298" i="1"/>
  <c r="AB4147" i="1"/>
  <c r="AB4155" i="1"/>
  <c r="AB4163" i="1"/>
  <c r="AB4171" i="1"/>
  <c r="AB4179" i="1"/>
  <c r="AB4187" i="1"/>
  <c r="AB4196" i="1"/>
  <c r="AB4198" i="1"/>
  <c r="AB4203" i="1"/>
  <c r="AB4205" i="1"/>
  <c r="AB4214" i="1"/>
  <c r="AB4219" i="1"/>
  <c r="AB4221" i="1"/>
  <c r="AB4230" i="1"/>
  <c r="AB4235" i="1"/>
  <c r="AB4237" i="1"/>
  <c r="AB4246" i="1"/>
  <c r="AB4251" i="1"/>
  <c r="AB4253" i="1"/>
  <c r="AB4262" i="1"/>
  <c r="AB4267" i="1"/>
  <c r="AB4269" i="1"/>
  <c r="AB4278" i="1"/>
  <c r="AB4283" i="1"/>
  <c r="AB4285" i="1"/>
  <c r="AB4294" i="1"/>
  <c r="AB4299" i="1"/>
  <c r="AB4301" i="1"/>
  <c r="S4144" i="1"/>
  <c r="AB4144" i="1" s="1"/>
  <c r="AB4145" i="1"/>
  <c r="P4149" i="1"/>
  <c r="AB4149" i="1" s="1"/>
  <c r="M4150" i="1"/>
  <c r="AB4150" i="1" s="1"/>
  <c r="V4151" i="1"/>
  <c r="S4152" i="1"/>
  <c r="AB4152" i="1" s="1"/>
  <c r="AB4153" i="1"/>
  <c r="P4157" i="1"/>
  <c r="AB4157" i="1" s="1"/>
  <c r="M4158" i="1"/>
  <c r="AB4158" i="1" s="1"/>
  <c r="AB4161" i="1"/>
  <c r="P4165" i="1"/>
  <c r="AB4165" i="1" s="1"/>
  <c r="M4166" i="1"/>
  <c r="AB4166" i="1" s="1"/>
  <c r="V4167" i="1"/>
  <c r="AB4169" i="1"/>
  <c r="P4173" i="1"/>
  <c r="AB4173" i="1" s="1"/>
  <c r="M4174" i="1"/>
  <c r="AB4174" i="1" s="1"/>
  <c r="AB4177" i="1"/>
  <c r="P4181" i="1"/>
  <c r="AB4181" i="1" s="1"/>
  <c r="M4182" i="1"/>
  <c r="AB4182" i="1" s="1"/>
  <c r="V4183" i="1"/>
  <c r="AB4185" i="1"/>
  <c r="P4189" i="1"/>
  <c r="AB4189" i="1" s="1"/>
  <c r="M4190" i="1"/>
  <c r="AB4190" i="1" s="1"/>
  <c r="AB4193" i="1"/>
  <c r="AB4199" i="1"/>
  <c r="AB4201" i="1"/>
  <c r="AB4208" i="1"/>
  <c r="AB4210" i="1"/>
  <c r="AB4215" i="1"/>
  <c r="AB4217" i="1"/>
  <c r="AB4224" i="1"/>
  <c r="AB4226" i="1"/>
  <c r="AB4231" i="1"/>
  <c r="AB4233" i="1"/>
  <c r="AB4240" i="1"/>
  <c r="AB4242" i="1"/>
  <c r="AB4247" i="1"/>
  <c r="AB4249" i="1"/>
  <c r="AB4256" i="1"/>
  <c r="AB4258" i="1"/>
  <c r="AB4263" i="1"/>
  <c r="AB4265" i="1"/>
  <c r="AB4272" i="1"/>
  <c r="AB4274" i="1"/>
  <c r="AB4279" i="1"/>
  <c r="AB4281" i="1"/>
  <c r="AB4288" i="1"/>
  <c r="AB4290" i="1"/>
  <c r="AB4295" i="1"/>
  <c r="AB4297" i="1"/>
  <c r="AB4151" i="1"/>
  <c r="AB4159" i="1"/>
  <c r="AB4167" i="1"/>
  <c r="AB4175" i="1"/>
  <c r="AB4183" i="1"/>
  <c r="AB4191" i="1"/>
  <c r="AB4197" i="1"/>
  <c r="AB4310" i="1"/>
  <c r="AB4326" i="1"/>
  <c r="AB4342" i="1"/>
  <c r="P4303" i="1"/>
  <c r="M4304" i="1"/>
  <c r="AB4304" i="1" s="1"/>
  <c r="P4311" i="1"/>
  <c r="Z4311" i="1"/>
  <c r="M4312" i="1"/>
  <c r="AB4312" i="1" s="1"/>
  <c r="P4319" i="1"/>
  <c r="M4320" i="1"/>
  <c r="AB4320" i="1" s="1"/>
  <c r="P4327" i="1"/>
  <c r="M4328" i="1"/>
  <c r="AB4328" i="1" s="1"/>
  <c r="P4335" i="1"/>
  <c r="M4336" i="1"/>
  <c r="AB4336" i="1" s="1"/>
  <c r="P4343" i="1"/>
  <c r="Z4343" i="1"/>
  <c r="M4344" i="1"/>
  <c r="AB4344" i="1" s="1"/>
  <c r="P4351" i="1"/>
  <c r="Z4351" i="1"/>
  <c r="M4352" i="1"/>
  <c r="AB4352" i="1" s="1"/>
  <c r="V4353" i="1"/>
  <c r="AB4365" i="1"/>
  <c r="AB4367" i="1"/>
  <c r="AB4374" i="1"/>
  <c r="AB4376" i="1"/>
  <c r="AB4381" i="1"/>
  <c r="AB4383" i="1"/>
  <c r="AB4390" i="1"/>
  <c r="AB4392" i="1"/>
  <c r="AB4397" i="1"/>
  <c r="AB4399" i="1"/>
  <c r="AB4406" i="1"/>
  <c r="AB4408" i="1"/>
  <c r="AB4413" i="1"/>
  <c r="AB4415" i="1"/>
  <c r="AB4422" i="1"/>
  <c r="AB4424" i="1"/>
  <c r="AB4429" i="1"/>
  <c r="AB4431" i="1"/>
  <c r="AB4438" i="1"/>
  <c r="AB4440" i="1"/>
  <c r="AB4445" i="1"/>
  <c r="AB4447" i="1"/>
  <c r="AB4456" i="1"/>
  <c r="AB4466" i="1"/>
  <c r="AB4482" i="1"/>
  <c r="AB4498" i="1"/>
  <c r="AB4305" i="1"/>
  <c r="AB4313" i="1"/>
  <c r="AB4321" i="1"/>
  <c r="AB4329" i="1"/>
  <c r="AB4337" i="1"/>
  <c r="AB4345" i="1"/>
  <c r="AB4353" i="1"/>
  <c r="AB4357" i="1"/>
  <c r="AB4363" i="1"/>
  <c r="AB4372" i="1"/>
  <c r="AB4377" i="1"/>
  <c r="AB4379" i="1"/>
  <c r="AB4388" i="1"/>
  <c r="AB4393" i="1"/>
  <c r="AB4395" i="1"/>
  <c r="AB4404" i="1"/>
  <c r="AB4409" i="1"/>
  <c r="AB4411" i="1"/>
  <c r="AB4420" i="1"/>
  <c r="AB4425" i="1"/>
  <c r="AB4427" i="1"/>
  <c r="AB4436" i="1"/>
  <c r="AB4441" i="1"/>
  <c r="AB4443" i="1"/>
  <c r="AB4303" i="1"/>
  <c r="P4307" i="1"/>
  <c r="AB4307" i="1" s="1"/>
  <c r="M4308" i="1"/>
  <c r="AB4308" i="1" s="1"/>
  <c r="V4309" i="1"/>
  <c r="AB4311" i="1"/>
  <c r="P4315" i="1"/>
  <c r="AB4315" i="1" s="1"/>
  <c r="M4316" i="1"/>
  <c r="AB4316" i="1" s="1"/>
  <c r="AB4319" i="1"/>
  <c r="P4323" i="1"/>
  <c r="AB4323" i="1" s="1"/>
  <c r="M4324" i="1"/>
  <c r="AB4324" i="1" s="1"/>
  <c r="AB4327" i="1"/>
  <c r="P4331" i="1"/>
  <c r="AB4331" i="1" s="1"/>
  <c r="M4332" i="1"/>
  <c r="AB4332" i="1" s="1"/>
  <c r="AB4335" i="1"/>
  <c r="P4339" i="1"/>
  <c r="AB4339" i="1" s="1"/>
  <c r="M4340" i="1"/>
  <c r="AB4340" i="1" s="1"/>
  <c r="AB4343" i="1"/>
  <c r="P4347" i="1"/>
  <c r="AB4347" i="1" s="1"/>
  <c r="M4348" i="1"/>
  <c r="AB4348" i="1" s="1"/>
  <c r="AB4351" i="1"/>
  <c r="P4355" i="1"/>
  <c r="AB4355" i="1" s="1"/>
  <c r="M4356" i="1"/>
  <c r="AB4356" i="1" s="1"/>
  <c r="P4359" i="1"/>
  <c r="AB4359" i="1" s="1"/>
  <c r="M4360" i="1"/>
  <c r="AB4360" i="1" s="1"/>
  <c r="Z4361" i="1"/>
  <c r="AB4361" i="1" s="1"/>
  <c r="AB4366" i="1"/>
  <c r="AB4368" i="1"/>
  <c r="AB4373" i="1"/>
  <c r="AB4375" i="1"/>
  <c r="AB4382" i="1"/>
  <c r="AB4384" i="1"/>
  <c r="AB4389" i="1"/>
  <c r="AB4391" i="1"/>
  <c r="AB4398" i="1"/>
  <c r="AB4400" i="1"/>
  <c r="AB4405" i="1"/>
  <c r="AB4407" i="1"/>
  <c r="AB4414" i="1"/>
  <c r="AB4416" i="1"/>
  <c r="AB4421" i="1"/>
  <c r="AB4423" i="1"/>
  <c r="AB4430" i="1"/>
  <c r="AB4432" i="1"/>
  <c r="AB4437" i="1"/>
  <c r="AB4439" i="1"/>
  <c r="AB4446" i="1"/>
  <c r="AB4448" i="1"/>
  <c r="AB4458" i="1"/>
  <c r="AB4464" i="1"/>
  <c r="AB4474" i="1"/>
  <c r="AB4309" i="1"/>
  <c r="AB4317" i="1"/>
  <c r="AB4325" i="1"/>
  <c r="AB4333" i="1"/>
  <c r="AB4341" i="1"/>
  <c r="AB4349" i="1"/>
  <c r="M4450" i="1"/>
  <c r="AB4450" i="1" s="1"/>
  <c r="P4451" i="1"/>
  <c r="Z4451" i="1"/>
  <c r="M4452" i="1"/>
  <c r="AB4452" i="1" s="1"/>
  <c r="P4459" i="1"/>
  <c r="Z4459" i="1"/>
  <c r="M4460" i="1"/>
  <c r="AB4460" i="1" s="1"/>
  <c r="P4467" i="1"/>
  <c r="Z4467" i="1"/>
  <c r="M4468" i="1"/>
  <c r="AB4468" i="1" s="1"/>
  <c r="P4475" i="1"/>
  <c r="M4476" i="1"/>
  <c r="AB4476" i="1" s="1"/>
  <c r="P4483" i="1"/>
  <c r="M4484" i="1"/>
  <c r="AB4484" i="1" s="1"/>
  <c r="P4491" i="1"/>
  <c r="M4492" i="1"/>
  <c r="AB4492" i="1" s="1"/>
  <c r="S4494" i="1"/>
  <c r="AB4494" i="1" s="1"/>
  <c r="P4499" i="1"/>
  <c r="Z4499" i="1"/>
  <c r="M4500" i="1"/>
  <c r="AB4500" i="1" s="1"/>
  <c r="AB4507" i="1"/>
  <c r="AB4509" i="1"/>
  <c r="AB4516" i="1"/>
  <c r="AB4518" i="1"/>
  <c r="AB4523" i="1"/>
  <c r="AB4525" i="1"/>
  <c r="AB4532" i="1"/>
  <c r="AB4534" i="1"/>
  <c r="AB4539" i="1"/>
  <c r="AB4541" i="1"/>
  <c r="AB4548" i="1"/>
  <c r="AB4550" i="1"/>
  <c r="AB4555" i="1"/>
  <c r="AB4557" i="1"/>
  <c r="AB4564" i="1"/>
  <c r="AB4566" i="1"/>
  <c r="AB4571" i="1"/>
  <c r="AB4573" i="1"/>
  <c r="AB4580" i="1"/>
  <c r="AB4582" i="1"/>
  <c r="AB4587" i="1"/>
  <c r="AB4589" i="1"/>
  <c r="AB4599" i="1"/>
  <c r="AB4615" i="1"/>
  <c r="AB4453" i="1"/>
  <c r="AB4461" i="1"/>
  <c r="AB4469" i="1"/>
  <c r="AB4477" i="1"/>
  <c r="AB4485" i="1"/>
  <c r="AB4493" i="1"/>
  <c r="AB4503" i="1"/>
  <c r="AB4505" i="1"/>
  <c r="AB4514" i="1"/>
  <c r="AB4519" i="1"/>
  <c r="AB4521" i="1"/>
  <c r="AB4530" i="1"/>
  <c r="AB4535" i="1"/>
  <c r="AB4537" i="1"/>
  <c r="AB4546" i="1"/>
  <c r="AB4551" i="1"/>
  <c r="AB4553" i="1"/>
  <c r="AB4562" i="1"/>
  <c r="AB4567" i="1"/>
  <c r="AB4569" i="1"/>
  <c r="AB4578" i="1"/>
  <c r="AB4583" i="1"/>
  <c r="AB4585" i="1"/>
  <c r="AB4451" i="1"/>
  <c r="Z4455" i="1"/>
  <c r="AB4455" i="1" s="1"/>
  <c r="AB4459" i="1"/>
  <c r="P4463" i="1"/>
  <c r="AB4463" i="1" s="1"/>
  <c r="Z4463" i="1"/>
  <c r="AB4467" i="1"/>
  <c r="Z4471" i="1"/>
  <c r="AB4471" i="1" s="1"/>
  <c r="M4472" i="1"/>
  <c r="AB4472" i="1" s="1"/>
  <c r="AB4475" i="1"/>
  <c r="P4479" i="1"/>
  <c r="AB4479" i="1" s="1"/>
  <c r="M4480" i="1"/>
  <c r="AB4480" i="1" s="1"/>
  <c r="AB4483" i="1"/>
  <c r="P4487" i="1"/>
  <c r="AB4487" i="1" s="1"/>
  <c r="M4488" i="1"/>
  <c r="AB4488" i="1" s="1"/>
  <c r="V4489" i="1"/>
  <c r="S4490" i="1"/>
  <c r="AB4490" i="1" s="1"/>
  <c r="AB4491" i="1"/>
  <c r="P4495" i="1"/>
  <c r="AB4495" i="1" s="1"/>
  <c r="M4496" i="1"/>
  <c r="AB4496" i="1" s="1"/>
  <c r="AB4499" i="1"/>
  <c r="P4501" i="1"/>
  <c r="AB4501" i="1" s="1"/>
  <c r="M4502" i="1"/>
  <c r="AB4502" i="1" s="1"/>
  <c r="AB4508" i="1"/>
  <c r="AB4510" i="1"/>
  <c r="AB4515" i="1"/>
  <c r="AB4517" i="1"/>
  <c r="AB4524" i="1"/>
  <c r="AB4526" i="1"/>
  <c r="AB4531" i="1"/>
  <c r="AB4533" i="1"/>
  <c r="AB4540" i="1"/>
  <c r="AB4542" i="1"/>
  <c r="AB4547" i="1"/>
  <c r="AB4549" i="1"/>
  <c r="AB4556" i="1"/>
  <c r="AB4558" i="1"/>
  <c r="AB4563" i="1"/>
  <c r="AB4565" i="1"/>
  <c r="AB4572" i="1"/>
  <c r="AB4574" i="1"/>
  <c r="AB4579" i="1"/>
  <c r="AB4581" i="1"/>
  <c r="AB4588" i="1"/>
  <c r="AB4590" i="1"/>
  <c r="AB4607" i="1"/>
  <c r="AB4457" i="1"/>
  <c r="AB4465" i="1"/>
  <c r="AB4473" i="1"/>
  <c r="AB4481" i="1"/>
  <c r="AB4489" i="1"/>
  <c r="AB4497" i="1"/>
  <c r="P4596" i="1"/>
  <c r="M4597" i="1"/>
  <c r="AB4597" i="1" s="1"/>
  <c r="P4604" i="1"/>
  <c r="M4605" i="1"/>
  <c r="AB4605" i="1" s="1"/>
  <c r="P4612" i="1"/>
  <c r="Z4612" i="1"/>
  <c r="M4613" i="1"/>
  <c r="AB4613" i="1" s="1"/>
  <c r="P4618" i="1"/>
  <c r="M4619" i="1"/>
  <c r="AB4619" i="1" s="1"/>
  <c r="AB4625" i="1"/>
  <c r="AB4627" i="1"/>
  <c r="AB4632" i="1"/>
  <c r="AB4634" i="1"/>
  <c r="AB4598" i="1"/>
  <c r="AB4606" i="1"/>
  <c r="AB4614" i="1"/>
  <c r="AB4621" i="1"/>
  <c r="AB4623" i="1"/>
  <c r="AB4628" i="1"/>
  <c r="AB4630" i="1"/>
  <c r="P4592" i="1"/>
  <c r="AB4592" i="1" s="1"/>
  <c r="M4593" i="1"/>
  <c r="AB4593" i="1" s="1"/>
  <c r="AB4596" i="1"/>
  <c r="P4600" i="1"/>
  <c r="AB4600" i="1" s="1"/>
  <c r="M4601" i="1"/>
  <c r="AB4601" i="1" s="1"/>
  <c r="AB4604" i="1"/>
  <c r="P4608" i="1"/>
  <c r="AB4608" i="1" s="1"/>
  <c r="M4609" i="1"/>
  <c r="AB4609" i="1" s="1"/>
  <c r="AB4612" i="1"/>
  <c r="P4616" i="1"/>
  <c r="AB4616" i="1" s="1"/>
  <c r="Z4616" i="1"/>
  <c r="M4617" i="1"/>
  <c r="AB4617" i="1" s="1"/>
  <c r="AB4624" i="1"/>
  <c r="AB4626" i="1"/>
  <c r="AB4633" i="1"/>
  <c r="AB4635" i="1"/>
  <c r="AB4594" i="1"/>
  <c r="AB4602" i="1"/>
  <c r="AB4610" i="1"/>
  <c r="AB4618" i="1"/>
  <c r="V4636" i="1"/>
  <c r="S4637" i="1"/>
  <c r="AB4637" i="1" s="1"/>
  <c r="P4642" i="1"/>
  <c r="M4643" i="1"/>
  <c r="AB4643" i="1" s="1"/>
  <c r="V4644" i="1"/>
  <c r="S4645" i="1"/>
  <c r="AB4645" i="1" s="1"/>
  <c r="P4650" i="1"/>
  <c r="M4651" i="1"/>
  <c r="AB4651" i="1" s="1"/>
  <c r="V4652" i="1"/>
  <c r="S4653" i="1"/>
  <c r="AB4653" i="1" s="1"/>
  <c r="P4658" i="1"/>
  <c r="M4659" i="1"/>
  <c r="AB4659" i="1" s="1"/>
  <c r="V4660" i="1"/>
  <c r="S4661" i="1"/>
  <c r="AB4661" i="1" s="1"/>
  <c r="P4666" i="1"/>
  <c r="M4667" i="1"/>
  <c r="AB4667" i="1" s="1"/>
  <c r="V4668" i="1"/>
  <c r="S4669" i="1"/>
  <c r="AB4669" i="1" s="1"/>
  <c r="P4674" i="1"/>
  <c r="M4675" i="1"/>
  <c r="AB4675" i="1" s="1"/>
  <c r="V4676" i="1"/>
  <c r="S4677" i="1"/>
  <c r="AB4677" i="1" s="1"/>
  <c r="AB4686" i="1"/>
  <c r="AB4688" i="1"/>
  <c r="AB4695" i="1"/>
  <c r="AB4697" i="1"/>
  <c r="AB4702" i="1"/>
  <c r="AB4704" i="1"/>
  <c r="AB4711" i="1"/>
  <c r="AB4713" i="1"/>
  <c r="AB4718" i="1"/>
  <c r="AB4720" i="1"/>
  <c r="AB4727" i="1"/>
  <c r="AB4729" i="1"/>
  <c r="AB4734" i="1"/>
  <c r="AB4736" i="1"/>
  <c r="AB4743" i="1"/>
  <c r="AB4745" i="1"/>
  <c r="AB4750" i="1"/>
  <c r="AB4752" i="1"/>
  <c r="AB4759" i="1"/>
  <c r="AB4761" i="1"/>
  <c r="AB4766" i="1"/>
  <c r="AB4768" i="1"/>
  <c r="AB4800" i="1"/>
  <c r="AB4636" i="1"/>
  <c r="AB4644" i="1"/>
  <c r="AB4652" i="1"/>
  <c r="AB4660" i="1"/>
  <c r="AB4668" i="1"/>
  <c r="AB4676" i="1"/>
  <c r="AB4682" i="1"/>
  <c r="AB4684" i="1"/>
  <c r="AB4693" i="1"/>
  <c r="AB4698" i="1"/>
  <c r="AB4700" i="1"/>
  <c r="AB4709" i="1"/>
  <c r="AB4714" i="1"/>
  <c r="AB4716" i="1"/>
  <c r="AB4725" i="1"/>
  <c r="AB4730" i="1"/>
  <c r="AB4732" i="1"/>
  <c r="AB4741" i="1"/>
  <c r="AB4746" i="1"/>
  <c r="AB4748" i="1"/>
  <c r="AB4757" i="1"/>
  <c r="AB4762" i="1"/>
  <c r="AB4764" i="1"/>
  <c r="P4638" i="1"/>
  <c r="AB4638" i="1" s="1"/>
  <c r="M4639" i="1"/>
  <c r="AB4639" i="1" s="1"/>
  <c r="V4640" i="1"/>
  <c r="S4641" i="1"/>
  <c r="AB4641" i="1" s="1"/>
  <c r="AB4642" i="1"/>
  <c r="P4646" i="1"/>
  <c r="AB4646" i="1" s="1"/>
  <c r="M4647" i="1"/>
  <c r="AB4647" i="1" s="1"/>
  <c r="V4648" i="1"/>
  <c r="S4649" i="1"/>
  <c r="AB4649" i="1" s="1"/>
  <c r="AB4650" i="1"/>
  <c r="P4654" i="1"/>
  <c r="AB4654" i="1" s="1"/>
  <c r="M4655" i="1"/>
  <c r="AB4655" i="1" s="1"/>
  <c r="AB4658" i="1"/>
  <c r="P4662" i="1"/>
  <c r="AB4662" i="1" s="1"/>
  <c r="M4663" i="1"/>
  <c r="AB4663" i="1" s="1"/>
  <c r="V4664" i="1"/>
  <c r="S4665" i="1"/>
  <c r="AB4665" i="1" s="1"/>
  <c r="AB4666" i="1"/>
  <c r="P4670" i="1"/>
  <c r="AB4670" i="1" s="1"/>
  <c r="M4671" i="1"/>
  <c r="AB4671" i="1" s="1"/>
  <c r="V4672" i="1"/>
  <c r="S4673" i="1"/>
  <c r="AB4673" i="1" s="1"/>
  <c r="AB4674" i="1"/>
  <c r="P4678" i="1"/>
  <c r="AB4678" i="1" s="1"/>
  <c r="M4679" i="1"/>
  <c r="AB4679" i="1" s="1"/>
  <c r="V4680" i="1"/>
  <c r="S4681" i="1"/>
  <c r="AB4681" i="1" s="1"/>
  <c r="AB4687" i="1"/>
  <c r="AB4689" i="1"/>
  <c r="AB4694" i="1"/>
  <c r="AB4696" i="1"/>
  <c r="AB4703" i="1"/>
  <c r="AB4705" i="1"/>
  <c r="AB4710" i="1"/>
  <c r="AB4712" i="1"/>
  <c r="AB4719" i="1"/>
  <c r="AB4721" i="1"/>
  <c r="AB4726" i="1"/>
  <c r="AB4728" i="1"/>
  <c r="AB4735" i="1"/>
  <c r="AB4737" i="1"/>
  <c r="AB4742" i="1"/>
  <c r="AB4744" i="1"/>
  <c r="AB4751" i="1"/>
  <c r="AB4753" i="1"/>
  <c r="AB4758" i="1"/>
  <c r="AB4760" i="1"/>
  <c r="AB4767" i="1"/>
  <c r="AB4769" i="1"/>
  <c r="AB4776" i="1"/>
  <c r="AB4640" i="1"/>
  <c r="AB4648" i="1"/>
  <c r="AB4656" i="1"/>
  <c r="AB4664" i="1"/>
  <c r="AB4672" i="1"/>
  <c r="AB4680" i="1"/>
  <c r="P4773" i="1"/>
  <c r="M4774" i="1"/>
  <c r="AB4774" i="1" s="1"/>
  <c r="P4781" i="1"/>
  <c r="M4782" i="1"/>
  <c r="AB4782" i="1" s="1"/>
  <c r="S4784" i="1"/>
  <c r="AB4784" i="1" s="1"/>
  <c r="P4789" i="1"/>
  <c r="M4790" i="1"/>
  <c r="AB4790" i="1" s="1"/>
  <c r="V4791" i="1"/>
  <c r="S4792" i="1"/>
  <c r="AB4792" i="1" s="1"/>
  <c r="P4797" i="1"/>
  <c r="M4798" i="1"/>
  <c r="AB4798" i="1" s="1"/>
  <c r="V4799" i="1"/>
  <c r="AB4805" i="1"/>
  <c r="AB4807" i="1"/>
  <c r="AB4814" i="1"/>
  <c r="AB4816" i="1"/>
  <c r="AB4821" i="1"/>
  <c r="AB4823" i="1"/>
  <c r="AB4830" i="1"/>
  <c r="AB4832" i="1"/>
  <c r="AB4848" i="1"/>
  <c r="AB4864" i="1"/>
  <c r="AB4775" i="1"/>
  <c r="AB4783" i="1"/>
  <c r="AB4791" i="1"/>
  <c r="AB4799" i="1"/>
  <c r="AB4833" i="1"/>
  <c r="AB4835" i="1"/>
  <c r="AB4773" i="1"/>
  <c r="P4777" i="1"/>
  <c r="AB4777" i="1" s="1"/>
  <c r="M4778" i="1"/>
  <c r="AB4778" i="1" s="1"/>
  <c r="AB4781" i="1"/>
  <c r="P4785" i="1"/>
  <c r="AB4785" i="1" s="1"/>
  <c r="M4786" i="1"/>
  <c r="AB4786" i="1" s="1"/>
  <c r="V4787" i="1"/>
  <c r="S4788" i="1"/>
  <c r="AB4788" i="1" s="1"/>
  <c r="AB4789" i="1"/>
  <c r="P4793" i="1"/>
  <c r="AB4793" i="1" s="1"/>
  <c r="M4794" i="1"/>
  <c r="AB4794" i="1" s="1"/>
  <c r="V4795" i="1"/>
  <c r="S4796" i="1"/>
  <c r="AB4796" i="1" s="1"/>
  <c r="AB4797" i="1"/>
  <c r="P4801" i="1"/>
  <c r="AB4801" i="1" s="1"/>
  <c r="M4802" i="1"/>
  <c r="AB4802" i="1" s="1"/>
  <c r="V4803" i="1"/>
  <c r="AB4806" i="1"/>
  <c r="AB4808" i="1"/>
  <c r="AB4813" i="1"/>
  <c r="AB4815" i="1"/>
  <c r="AB4822" i="1"/>
  <c r="AB4824" i="1"/>
  <c r="AB4829" i="1"/>
  <c r="AB4831" i="1"/>
  <c r="AB4840" i="1"/>
  <c r="AB4850" i="1"/>
  <c r="AB4856" i="1"/>
  <c r="AB4872" i="1"/>
  <c r="AB4771" i="1"/>
  <c r="AB4779" i="1"/>
  <c r="AB4787" i="1"/>
  <c r="AB4795" i="1"/>
  <c r="AB4803" i="1"/>
  <c r="AB4809" i="1"/>
  <c r="AB4811" i="1"/>
  <c r="AB4820" i="1"/>
  <c r="AB4825" i="1"/>
  <c r="AB4827" i="1"/>
  <c r="M4836" i="1"/>
  <c r="AB4836" i="1" s="1"/>
  <c r="P4837" i="1"/>
  <c r="M4838" i="1"/>
  <c r="AB4838" i="1" s="1"/>
  <c r="V4839" i="1"/>
  <c r="P4845" i="1"/>
  <c r="M4846" i="1"/>
  <c r="AB4846" i="1" s="1"/>
  <c r="P4853" i="1"/>
  <c r="M4854" i="1"/>
  <c r="AB4854" i="1" s="1"/>
  <c r="P4861" i="1"/>
  <c r="M4862" i="1"/>
  <c r="AB4862" i="1" s="1"/>
  <c r="P4869" i="1"/>
  <c r="Z4869" i="1"/>
  <c r="M4870" i="1"/>
  <c r="AB4870" i="1" s="1"/>
  <c r="AB4875" i="1"/>
  <c r="AB4882" i="1"/>
  <c r="AB4884" i="1"/>
  <c r="AB4889" i="1"/>
  <c r="AB4891" i="1"/>
  <c r="AB4894" i="1"/>
  <c r="AB4895" i="1"/>
  <c r="AB4898" i="1"/>
  <c r="AB4904" i="1"/>
  <c r="AB4906" i="1"/>
  <c r="AB4911" i="1"/>
  <c r="AB4913" i="1"/>
  <c r="AB4920" i="1"/>
  <c r="AB4922" i="1"/>
  <c r="AB4839" i="1"/>
  <c r="AB4847" i="1"/>
  <c r="AB4855" i="1"/>
  <c r="AB4863" i="1"/>
  <c r="AB4871" i="1"/>
  <c r="AB4837" i="1"/>
  <c r="P4841" i="1"/>
  <c r="AB4841" i="1" s="1"/>
  <c r="M4842" i="1"/>
  <c r="AB4842" i="1" s="1"/>
  <c r="AB4845" i="1"/>
  <c r="Z4849" i="1"/>
  <c r="AB4849" i="1" s="1"/>
  <c r="AB4853" i="1"/>
  <c r="P4857" i="1"/>
  <c r="AB4857" i="1" s="1"/>
  <c r="M4858" i="1"/>
  <c r="AB4858" i="1" s="1"/>
  <c r="S4860" i="1"/>
  <c r="AB4860" i="1" s="1"/>
  <c r="AB4861" i="1"/>
  <c r="P4865" i="1"/>
  <c r="AB4865" i="1" s="1"/>
  <c r="M4866" i="1"/>
  <c r="AB4866" i="1" s="1"/>
  <c r="AB4869" i="1"/>
  <c r="V4873" i="1"/>
  <c r="AB4873" i="1" s="1"/>
  <c r="AB4874" i="1"/>
  <c r="AB4876" i="1"/>
  <c r="AB4881" i="1"/>
  <c r="AB4883" i="1"/>
  <c r="AB4890" i="1"/>
  <c r="AB4893" i="1"/>
  <c r="AB4896" i="1"/>
  <c r="AB4903" i="1"/>
  <c r="AB4905" i="1"/>
  <c r="AB4912" i="1"/>
  <c r="AB4914" i="1"/>
  <c r="AB4919" i="1"/>
  <c r="AB4921" i="1"/>
  <c r="AB4843" i="1"/>
  <c r="AB4851" i="1"/>
  <c r="AB4859" i="1"/>
  <c r="AB4867" i="1"/>
  <c r="AB4877" i="1"/>
  <c r="AB4879" i="1"/>
  <c r="AB4888" i="1"/>
  <c r="AB4897" i="1"/>
  <c r="AB4901" i="1"/>
  <c r="AB4910" i="1"/>
  <c r="AB4915" i="1"/>
  <c r="AB4917" i="1"/>
  <c r="P4927" i="1"/>
  <c r="M4928" i="1"/>
  <c r="AB4928" i="1" s="1"/>
  <c r="AB4930" i="1"/>
  <c r="P4931" i="1"/>
  <c r="AB4938" i="1"/>
  <c r="AB4940" i="1"/>
  <c r="AB4945" i="1"/>
  <c r="AB4947" i="1"/>
  <c r="AB4960" i="1"/>
  <c r="AB4976" i="1"/>
  <c r="AB4929" i="1"/>
  <c r="AB4941" i="1"/>
  <c r="AB4943" i="1"/>
  <c r="P4923" i="1"/>
  <c r="AB4923" i="1" s="1"/>
  <c r="M4924" i="1"/>
  <c r="AB4924" i="1" s="1"/>
  <c r="AB4927" i="1"/>
  <c r="AB4937" i="1"/>
  <c r="AB4939" i="1"/>
  <c r="AB4946" i="1"/>
  <c r="AB4948" i="1"/>
  <c r="AB4953" i="1"/>
  <c r="AB4964" i="1"/>
  <c r="AB4968" i="1"/>
  <c r="AB4925" i="1"/>
  <c r="AB4931" i="1"/>
  <c r="AB4933" i="1"/>
  <c r="AB4935" i="1"/>
  <c r="AB4949" i="1"/>
  <c r="AB4951" i="1"/>
  <c r="AB4955" i="1"/>
  <c r="AB4963" i="1"/>
  <c r="AB4971" i="1"/>
  <c r="AB4979" i="1"/>
  <c r="AB4988" i="1"/>
  <c r="AB4993" i="1"/>
  <c r="AB4995" i="1"/>
  <c r="P4957" i="1"/>
  <c r="M4958" i="1"/>
  <c r="AB4958" i="1" s="1"/>
  <c r="P4965" i="1"/>
  <c r="M4966" i="1"/>
  <c r="AB4966" i="1" s="1"/>
  <c r="V4967" i="1"/>
  <c r="P4973" i="1"/>
  <c r="M4974" i="1"/>
  <c r="AB4974" i="1" s="1"/>
  <c r="AB4982" i="1"/>
  <c r="AB4984" i="1"/>
  <c r="AB4989" i="1"/>
  <c r="AB4991" i="1"/>
  <c r="AB4998" i="1"/>
  <c r="AB5000" i="1"/>
  <c r="AB4959" i="1"/>
  <c r="AB4967" i="1"/>
  <c r="AB4975" i="1"/>
  <c r="AB5001" i="1"/>
  <c r="M4954" i="1"/>
  <c r="AB4954" i="1" s="1"/>
  <c r="AB4957" i="1"/>
  <c r="P4961" i="1"/>
  <c r="AB4961" i="1" s="1"/>
  <c r="M4962" i="1"/>
  <c r="AB4962" i="1" s="1"/>
  <c r="AB4965" i="1"/>
  <c r="P4969" i="1"/>
  <c r="AB4969" i="1" s="1"/>
  <c r="M4970" i="1"/>
  <c r="AB4970" i="1" s="1"/>
  <c r="AB4973" i="1"/>
  <c r="P4977" i="1"/>
  <c r="AB4977" i="1" s="1"/>
  <c r="M4978" i="1"/>
  <c r="AB4978" i="1" s="1"/>
  <c r="AB4981" i="1"/>
  <c r="AB4983" i="1"/>
  <c r="AB4990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<sst xmlns="http://schemas.openxmlformats.org/spreadsheetml/2006/main" count="33" uniqueCount="20">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</sst>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1">
    <cellStyle name="Excel_BuiltIn_Texto Explicativo" xfId="2"/>
    <cellStyle name="Moeda 2" xfId="3"/>
    <cellStyle name="Normal" xfId="0" builtinId="0"/>
    <cellStyle name="Normal 117" xfId="4"/>
    <cellStyle name="Normal 118" xfId="5"/>
    <cellStyle name="Normal 119" xfId="6"/>
    <cellStyle name="Normal 120" xfId="7"/>
    <cellStyle name="Normal 121" xfId="8"/>
    <cellStyle name="Normal 123" xfId="9"/>
    <cellStyle name="Normal 124" xfId="10"/>
    <cellStyle name="Normal 125" xfId="11"/>
    <cellStyle name="Normal 126" xfId="12"/>
    <cellStyle name="Normal 127" xfId="13"/>
    <cellStyle name="Normal 128" xfId="14"/>
    <cellStyle name="Normal 129" xfId="15"/>
    <cellStyle name="Normal 130" xfId="16"/>
    <cellStyle name="Normal 131" xfId="17"/>
    <cellStyle name="Normal 133" xfId="18"/>
    <cellStyle name="Normal 134" xfId="19"/>
    <cellStyle name="Normal 135" xfId="20"/>
    <cellStyle name="Normal 136" xfId="21"/>
    <cellStyle name="Normal 137" xfId="22"/>
    <cellStyle name="Normal 138" xfId="23"/>
    <cellStyle name="Normal 139" xfId="24"/>
    <cellStyle name="Normal 140" xfId="25"/>
    <cellStyle name="Normal 141" xfId="26"/>
    <cellStyle name="Normal 143" xfId="27"/>
    <cellStyle name="Normal 144" xfId="28"/>
    <cellStyle name="Normal 145" xfId="29"/>
    <cellStyle name="Normal 146" xfId="30"/>
    <cellStyle name="Normal 162" xfId="31"/>
    <cellStyle name="Normal 163" xfId="32"/>
    <cellStyle name="Normal 189" xfId="33"/>
    <cellStyle name="Normal 190" xfId="34"/>
    <cellStyle name="Normal 191" xfId="35"/>
    <cellStyle name="Normal 192" xfId="36"/>
    <cellStyle name="Normal 193" xfId="37"/>
    <cellStyle name="Normal 194" xfId="38"/>
    <cellStyle name="Normal 195" xfId="39"/>
    <cellStyle name="Normal 196" xfId="40"/>
    <cellStyle name="Normal 197" xfId="41"/>
    <cellStyle name="Normal 198" xfId="42"/>
    <cellStyle name="Normal 199" xfId="43"/>
    <cellStyle name="Normal 2" xfId="44"/>
    <cellStyle name="Normal 2 2" xfId="45"/>
    <cellStyle name="Normal 20" xfId="46"/>
    <cellStyle name="Normal 200" xfId="47"/>
    <cellStyle name="Normal 201" xfId="48"/>
    <cellStyle name="Normal 204" xfId="49"/>
    <cellStyle name="Normal 205" xfId="50"/>
    <cellStyle name="Normal 206" xfId="51"/>
    <cellStyle name="Normal 207" xfId="52"/>
    <cellStyle name="Normal 21" xfId="53"/>
    <cellStyle name="Normal 210" xfId="54"/>
    <cellStyle name="Normal 211" xfId="55"/>
    <cellStyle name="Normal 213" xfId="56"/>
    <cellStyle name="Normal 214" xfId="57"/>
    <cellStyle name="Normal 215" xfId="58"/>
    <cellStyle name="Normal 216" xfId="59"/>
    <cellStyle name="Normal 217" xfId="60"/>
    <cellStyle name="Normal 218" xfId="61"/>
    <cellStyle name="Normal 219" xfId="62"/>
    <cellStyle name="Normal 22" xfId="63"/>
    <cellStyle name="Normal 220" xfId="64"/>
    <cellStyle name="Normal 221" xfId="65"/>
    <cellStyle name="Normal 222" xfId="66"/>
    <cellStyle name="Normal 223" xfId="67"/>
    <cellStyle name="Normal 224" xfId="68"/>
    <cellStyle name="Normal 225" xfId="69"/>
    <cellStyle name="Normal 226" xfId="70"/>
    <cellStyle name="Normal 227" xfId="71"/>
    <cellStyle name="Normal 228" xfId="72"/>
    <cellStyle name="Normal 229" xfId="73"/>
    <cellStyle name="Normal 23" xfId="74"/>
    <cellStyle name="Normal 230" xfId="75"/>
    <cellStyle name="Normal 231" xfId="76"/>
    <cellStyle name="Normal 232" xfId="77"/>
    <cellStyle name="Normal 233" xfId="78"/>
    <cellStyle name="Normal 234" xfId="79"/>
    <cellStyle name="Normal 235" xfId="80"/>
    <cellStyle name="Normal 236" xfId="81"/>
    <cellStyle name="Normal 237" xfId="82"/>
    <cellStyle name="Normal 238" xfId="83"/>
    <cellStyle name="Normal 239" xfId="84"/>
    <cellStyle name="Normal 240" xfId="85"/>
    <cellStyle name="Normal 25" xfId="86"/>
    <cellStyle name="Normal 27" xfId="87"/>
    <cellStyle name="Normal 28" xfId="88"/>
    <cellStyle name="Normal 29" xfId="89"/>
    <cellStyle name="Normal 3" xfId="90"/>
    <cellStyle name="Normal 30" xfId="91"/>
    <cellStyle name="Normal 4" xfId="92"/>
    <cellStyle name="Normal 44" xfId="93"/>
    <cellStyle name="Normal 46" xfId="94"/>
    <cellStyle name="Normal 5" xfId="95"/>
    <cellStyle name="Normal 6" xfId="96"/>
    <cellStyle name="Normal 65" xfId="97"/>
    <cellStyle name="Normal 66" xfId="98"/>
    <cellStyle name="Normal 7" xfId="99"/>
    <cellStyle name="Normal 75" xfId="100"/>
    <cellStyle name="Normal 76" xfId="101"/>
    <cellStyle name="Normal 78" xfId="102"/>
    <cellStyle name="Normal 79" xfId="103"/>
    <cellStyle name="Normal 8" xfId="104"/>
    <cellStyle name="Normal 80" xfId="105"/>
    <cellStyle name="Normal 81" xfId="106"/>
    <cellStyle name="Normal 88" xfId="107"/>
    <cellStyle name="Normal 9" xfId="108"/>
    <cellStyle name="Separador de milhares 2" xfId="109"/>
    <cellStyle name="Texto Explicativo 2" xfId="1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SETEMBRO%202020%20-%20UPA%20CARUARU/13.2%20-%20PCF%2009%202020%20-%20REV%2007%20editada%20em%2024.09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44075</v>
          </cell>
          <cell r="J12">
            <v>99.129599999999996</v>
          </cell>
          <cell r="L12">
            <v>111.85</v>
          </cell>
          <cell r="M12">
            <v>20.9</v>
          </cell>
          <cell r="O12">
            <v>1.1599999999999999</v>
          </cell>
          <cell r="R12">
            <v>150</v>
          </cell>
          <cell r="S12">
            <v>173.92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44075</v>
          </cell>
          <cell r="J13">
            <v>300.75599999999997</v>
          </cell>
          <cell r="L13">
            <v>111.85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44075</v>
          </cell>
          <cell r="J14">
            <v>144.42160000000001</v>
          </cell>
          <cell r="L14">
            <v>111.85</v>
          </cell>
          <cell r="M14">
            <v>33.67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44075</v>
          </cell>
          <cell r="J15">
            <v>224.28</v>
          </cell>
          <cell r="L15">
            <v>111.85</v>
          </cell>
          <cell r="M15">
            <v>20.9</v>
          </cell>
          <cell r="O15">
            <v>1.1599999999999999</v>
          </cell>
          <cell r="S15">
            <v>0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44075</v>
          </cell>
          <cell r="J16">
            <v>142.50399999999999</v>
          </cell>
          <cell r="L16">
            <v>111.85</v>
          </cell>
          <cell r="M16">
            <v>20.9</v>
          </cell>
          <cell r="O16">
            <v>1.1599999999999999</v>
          </cell>
          <cell r="R16">
            <v>198</v>
          </cell>
          <cell r="S16">
            <v>29.89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44075</v>
          </cell>
          <cell r="J17">
            <v>99.675200000000004</v>
          </cell>
          <cell r="L17">
            <v>111.85</v>
          </cell>
          <cell r="M17">
            <v>20.9</v>
          </cell>
          <cell r="O17">
            <v>1.1599999999999999</v>
          </cell>
          <cell r="R17">
            <v>198</v>
          </cell>
          <cell r="S17">
            <v>62.7</v>
          </cell>
          <cell r="U17">
            <v>0</v>
          </cell>
        </row>
        <row r="18">
          <cell r="C18" t="str">
            <v>UPA CARUARU</v>
          </cell>
          <cell r="E18" t="str">
            <v>ALEXSANDRA DE JESUS MACIEL</v>
          </cell>
          <cell r="F18" t="str">
            <v>2 - Outros Profissionais da Saúde</v>
          </cell>
          <cell r="G18">
            <v>521130</v>
          </cell>
          <cell r="H18">
            <v>44075</v>
          </cell>
          <cell r="J18">
            <v>130.43040000000002</v>
          </cell>
          <cell r="L18">
            <v>111.85</v>
          </cell>
          <cell r="M18">
            <v>20.9</v>
          </cell>
          <cell r="O18">
            <v>1.1599999999999999</v>
          </cell>
          <cell r="R18">
            <v>90</v>
          </cell>
          <cell r="S18">
            <v>62.7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>
            <v>322205</v>
          </cell>
          <cell r="H19">
            <v>44075</v>
          </cell>
          <cell r="J19">
            <v>151.66720000000001</v>
          </cell>
          <cell r="L19">
            <v>111.85</v>
          </cell>
          <cell r="M19">
            <v>20.9</v>
          </cell>
          <cell r="O19">
            <v>1.1599999999999999</v>
          </cell>
          <cell r="R19">
            <v>198</v>
          </cell>
          <cell r="S19">
            <v>62.7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>
            <v>411010</v>
          </cell>
          <cell r="H20">
            <v>44075</v>
          </cell>
          <cell r="J20">
            <v>84.25200000000001</v>
          </cell>
          <cell r="L20">
            <v>111.85</v>
          </cell>
          <cell r="M20">
            <v>20.9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FERREIRA DOS SANTOS</v>
          </cell>
          <cell r="F21" t="str">
            <v>2 - Outros Profissionais da Saúde</v>
          </cell>
          <cell r="G21">
            <v>223405</v>
          </cell>
          <cell r="H21">
            <v>44075</v>
          </cell>
          <cell r="J21">
            <v>357.51120000000003</v>
          </cell>
          <cell r="L21">
            <v>111.85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AMANDA RAFAELLY DE MORAIS SILVA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153.24639999999999</v>
          </cell>
          <cell r="L22">
            <v>111.85</v>
          </cell>
          <cell r="M22">
            <v>20.9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ELEUZINA TEIXEIRA MARTINS CAVALCANTI</v>
          </cell>
          <cell r="F23" t="str">
            <v>1 - Médico</v>
          </cell>
          <cell r="G23">
            <v>225124</v>
          </cell>
          <cell r="H23">
            <v>44075</v>
          </cell>
          <cell r="J23">
            <v>369.7072</v>
          </cell>
          <cell r="L23">
            <v>111.85</v>
          </cell>
          <cell r="M23">
            <v>3.17</v>
          </cell>
          <cell r="O23">
            <v>9.2799999999999994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ROBERTA DE MELO COSTA</v>
          </cell>
          <cell r="F24" t="str">
            <v>3 - Administrativo</v>
          </cell>
          <cell r="G24">
            <v>513430</v>
          </cell>
          <cell r="H24">
            <v>44075</v>
          </cell>
          <cell r="J24">
            <v>96.12</v>
          </cell>
          <cell r="L24">
            <v>111.85</v>
          </cell>
          <cell r="M24">
            <v>20.9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ARY DIAS DE OLIVEIRA SILVA</v>
          </cell>
          <cell r="F25" t="str">
            <v>1 - Médico</v>
          </cell>
          <cell r="G25">
            <v>225270</v>
          </cell>
          <cell r="H25">
            <v>44075</v>
          </cell>
          <cell r="J25">
            <v>773.05920000000003</v>
          </cell>
          <cell r="L25">
            <v>111.85</v>
          </cell>
          <cell r="M25">
            <v>7.92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BEZERRA DE LIMA</v>
          </cell>
          <cell r="F26" t="str">
            <v>3 - Administrativo</v>
          </cell>
          <cell r="G26">
            <v>517410</v>
          </cell>
          <cell r="H26">
            <v>44075</v>
          </cell>
          <cell r="J26">
            <v>117.26</v>
          </cell>
          <cell r="L26">
            <v>111.85</v>
          </cell>
          <cell r="M26">
            <v>20.9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 DOS SANTOS LIMA</v>
          </cell>
          <cell r="F27" t="str">
            <v>1 - Médico</v>
          </cell>
          <cell r="G27">
            <v>225125</v>
          </cell>
          <cell r="H27">
            <v>44075</v>
          </cell>
          <cell r="J27">
            <v>423.0856</v>
          </cell>
          <cell r="L27">
            <v>111.85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ANDRESSA BRASILINO BARROS DE ARAUJO ALVES</v>
          </cell>
          <cell r="F28" t="str">
            <v>1 - Médico</v>
          </cell>
          <cell r="G28">
            <v>225124</v>
          </cell>
          <cell r="H28">
            <v>44075</v>
          </cell>
          <cell r="J28">
            <v>367.54160000000002</v>
          </cell>
          <cell r="L28">
            <v>111.85</v>
          </cell>
          <cell r="M28">
            <v>6.34</v>
          </cell>
          <cell r="O28">
            <v>9.2799999999999994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ANGELA MARIA PEREIRA</v>
          </cell>
          <cell r="F29" t="str">
            <v>2 - Outros Profissionais da Saúde</v>
          </cell>
          <cell r="G29">
            <v>322205</v>
          </cell>
          <cell r="H29">
            <v>44075</v>
          </cell>
          <cell r="J29">
            <v>101.89280000000001</v>
          </cell>
          <cell r="L29">
            <v>111.85</v>
          </cell>
          <cell r="M29">
            <v>20.9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2 - Outros Profissionais da Saúde</v>
          </cell>
          <cell r="G30">
            <v>223505</v>
          </cell>
          <cell r="H30">
            <v>44075</v>
          </cell>
          <cell r="J30">
            <v>340.11279999999999</v>
          </cell>
          <cell r="L30">
            <v>111.85</v>
          </cell>
          <cell r="M30">
            <v>3.08</v>
          </cell>
          <cell r="O30">
            <v>2.44</v>
          </cell>
          <cell r="S30">
            <v>0</v>
          </cell>
          <cell r="U30">
            <v>103.28</v>
          </cell>
          <cell r="X30" t="str">
            <v>AUXILIO CRECHE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1 - Médico</v>
          </cell>
          <cell r="G31">
            <v>225125</v>
          </cell>
          <cell r="H31">
            <v>44075</v>
          </cell>
          <cell r="J31">
            <v>802.8528</v>
          </cell>
          <cell r="L31">
            <v>111.85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ROMAO LEAO DE DEUS</v>
          </cell>
          <cell r="F32" t="str">
            <v>1 - Médico</v>
          </cell>
          <cell r="G32">
            <v>225125</v>
          </cell>
          <cell r="H32">
            <v>44075</v>
          </cell>
          <cell r="J32">
            <v>403.93040000000002</v>
          </cell>
          <cell r="L32">
            <v>111.85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AUDENICE GALDINO DA CONCEICAO</v>
          </cell>
          <cell r="F33" t="str">
            <v>2 - Outros Profissionais da Saúde</v>
          </cell>
          <cell r="G33">
            <v>324115</v>
          </cell>
          <cell r="H33">
            <v>44075</v>
          </cell>
          <cell r="J33">
            <v>311.95119999999997</v>
          </cell>
          <cell r="L33">
            <v>111.85</v>
          </cell>
          <cell r="M33">
            <v>12.2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BRUNO DE OLIVEIRA SANTOS</v>
          </cell>
          <cell r="F34" t="str">
            <v>2 - Outros Profissionais da Saúde</v>
          </cell>
          <cell r="G34">
            <v>223505</v>
          </cell>
          <cell r="H34">
            <v>44075</v>
          </cell>
          <cell r="J34">
            <v>271.04160000000002</v>
          </cell>
          <cell r="L34">
            <v>111.85</v>
          </cell>
          <cell r="M34">
            <v>3.08</v>
          </cell>
          <cell r="O34">
            <v>2.44</v>
          </cell>
          <cell r="R34">
            <v>151.80000000000001</v>
          </cell>
          <cell r="S34">
            <v>123.35</v>
          </cell>
          <cell r="U34">
            <v>0</v>
          </cell>
        </row>
        <row r="35">
          <cell r="C35" t="str">
            <v>UPA CARUARU</v>
          </cell>
          <cell r="E35" t="str">
            <v>BRUNO LEANDRO SANTIAGO</v>
          </cell>
          <cell r="F35" t="str">
            <v>3 - Administrativo</v>
          </cell>
          <cell r="G35">
            <v>517410</v>
          </cell>
          <cell r="H35">
            <v>44075</v>
          </cell>
          <cell r="J35">
            <v>100.2368</v>
          </cell>
          <cell r="L35">
            <v>111.85</v>
          </cell>
          <cell r="M35">
            <v>20.9</v>
          </cell>
          <cell r="O35">
            <v>1.1599999999999999</v>
          </cell>
          <cell r="R35">
            <v>99</v>
          </cell>
          <cell r="S35">
            <v>54.34</v>
          </cell>
          <cell r="U35">
            <v>0</v>
          </cell>
        </row>
        <row r="36">
          <cell r="C36" t="str">
            <v>UPA CARUARU</v>
          </cell>
          <cell r="E36" t="str">
            <v>CARLA WANESSA ROUXINOL DE ANDRADE</v>
          </cell>
          <cell r="F36" t="str">
            <v>2 - Outros Profissionais da Saúde</v>
          </cell>
          <cell r="G36">
            <v>223505</v>
          </cell>
          <cell r="H36">
            <v>44075</v>
          </cell>
          <cell r="J36">
            <v>351.38639999999998</v>
          </cell>
          <cell r="L36">
            <v>111.85</v>
          </cell>
          <cell r="M36">
            <v>3.08</v>
          </cell>
          <cell r="O36">
            <v>2.44</v>
          </cell>
          <cell r="S36">
            <v>0</v>
          </cell>
          <cell r="U36">
            <v>103.28</v>
          </cell>
          <cell r="X36" t="str">
            <v>AUXILIO CRECHE</v>
          </cell>
        </row>
        <row r="37">
          <cell r="C37" t="str">
            <v>UPA CARUARU</v>
          </cell>
          <cell r="E37" t="str">
            <v>CARLOS ANTONIO RODRIGUES CAETANO</v>
          </cell>
          <cell r="F37" t="str">
            <v>2 - Outros Profissionais da Saúde</v>
          </cell>
          <cell r="G37">
            <v>322205</v>
          </cell>
          <cell r="H37">
            <v>44075</v>
          </cell>
          <cell r="J37">
            <v>116.07040000000001</v>
          </cell>
          <cell r="L37">
            <v>111.85</v>
          </cell>
          <cell r="M37">
            <v>20.9</v>
          </cell>
          <cell r="O37">
            <v>1.1599999999999999</v>
          </cell>
          <cell r="R37">
            <v>165</v>
          </cell>
          <cell r="S37">
            <v>54</v>
          </cell>
          <cell r="U37">
            <v>0</v>
          </cell>
        </row>
        <row r="38">
          <cell r="C38" t="str">
            <v>UPA CARUARU</v>
          </cell>
          <cell r="E38" t="str">
            <v>CARLOS DIOMEDES ROSENDO DE LIMA</v>
          </cell>
          <cell r="F38" t="str">
            <v>3 - Administrativo</v>
          </cell>
          <cell r="G38">
            <v>414105</v>
          </cell>
          <cell r="H38">
            <v>44075</v>
          </cell>
          <cell r="J38">
            <v>115.3432</v>
          </cell>
          <cell r="L38">
            <v>111.85</v>
          </cell>
          <cell r="M38">
            <v>22.06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LINDENBERG ALVES DA SILVA</v>
          </cell>
          <cell r="F39" t="str">
            <v>3 - Administrativo</v>
          </cell>
          <cell r="G39">
            <v>411010</v>
          </cell>
          <cell r="H39">
            <v>44075</v>
          </cell>
          <cell r="J39">
            <v>98.460000000000008</v>
          </cell>
          <cell r="L39">
            <v>111.85</v>
          </cell>
          <cell r="M39">
            <v>20.9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ROBERTO GALVAO</v>
          </cell>
          <cell r="F40" t="str">
            <v>3 - Administrativo</v>
          </cell>
          <cell r="G40">
            <v>351605</v>
          </cell>
          <cell r="H40">
            <v>44075</v>
          </cell>
          <cell r="J40">
            <v>91.618400000000008</v>
          </cell>
          <cell r="L40">
            <v>111.85</v>
          </cell>
          <cell r="M40">
            <v>0</v>
          </cell>
          <cell r="O40">
            <v>1.1599999999999999</v>
          </cell>
          <cell r="R40">
            <v>277.2</v>
          </cell>
          <cell r="S40">
            <v>68.709999999999994</v>
          </cell>
          <cell r="U40">
            <v>0</v>
          </cell>
        </row>
        <row r="41">
          <cell r="C41" t="str">
            <v>UPA CARUARU</v>
          </cell>
          <cell r="E41" t="str">
            <v>CARMEN DOLORES MONTEIRO DOS SANTOS</v>
          </cell>
          <cell r="F41" t="str">
            <v>2 - Outros Profissionais da Saúde</v>
          </cell>
          <cell r="G41">
            <v>515205</v>
          </cell>
          <cell r="H41">
            <v>44075</v>
          </cell>
          <cell r="J41">
            <v>116.59520000000001</v>
          </cell>
          <cell r="L41">
            <v>111.85</v>
          </cell>
          <cell r="M41">
            <v>21.6</v>
          </cell>
          <cell r="O41">
            <v>9.2799999999999994</v>
          </cell>
          <cell r="R41">
            <v>198</v>
          </cell>
          <cell r="S41">
            <v>64.8</v>
          </cell>
          <cell r="U41">
            <v>0</v>
          </cell>
        </row>
        <row r="42">
          <cell r="C42" t="str">
            <v>UPA CARUARU</v>
          </cell>
          <cell r="E42" t="str">
            <v>CARMEN LUCIA TAVARES DE OLIVEIRA MACHADO</v>
          </cell>
          <cell r="F42" t="str">
            <v>1 - Médico</v>
          </cell>
          <cell r="G42">
            <v>225125</v>
          </cell>
          <cell r="H42">
            <v>44075</v>
          </cell>
          <cell r="J42">
            <v>709.7808</v>
          </cell>
          <cell r="L42">
            <v>111.85</v>
          </cell>
          <cell r="M42">
            <v>6.34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CAROLINE FEITOSA MONTEIRO CHAGAS DE ANDRADE</v>
          </cell>
          <cell r="F43" t="str">
            <v>1 - Médico</v>
          </cell>
          <cell r="G43">
            <v>225124</v>
          </cell>
          <cell r="H43">
            <v>44075</v>
          </cell>
          <cell r="J43">
            <v>337.36320000000001</v>
          </cell>
          <cell r="L43">
            <v>111.85</v>
          </cell>
          <cell r="M43">
            <v>0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CESAR RAMON BEZERRA</v>
          </cell>
          <cell r="F44" t="str">
            <v>2 - Outros Profissionais da Saúde</v>
          </cell>
          <cell r="G44">
            <v>521130</v>
          </cell>
          <cell r="H44">
            <v>44075</v>
          </cell>
          <cell r="J44">
            <v>90.840800000000002</v>
          </cell>
          <cell r="L44">
            <v>111.85</v>
          </cell>
          <cell r="M44">
            <v>20.9</v>
          </cell>
          <cell r="O44">
            <v>1.1599999999999999</v>
          </cell>
          <cell r="R44">
            <v>10</v>
          </cell>
          <cell r="S44">
            <v>62.7</v>
          </cell>
          <cell r="U44">
            <v>0</v>
          </cell>
        </row>
        <row r="45">
          <cell r="C45" t="str">
            <v>UPA CARUARU</v>
          </cell>
          <cell r="E45" t="str">
            <v>CLAUCIONE VICENTE DE LUNA</v>
          </cell>
          <cell r="F45" t="str">
            <v>2 - Outros Profissionais da Saúde</v>
          </cell>
          <cell r="G45">
            <v>322205</v>
          </cell>
          <cell r="H45">
            <v>44075</v>
          </cell>
          <cell r="J45">
            <v>26.61</v>
          </cell>
          <cell r="L45">
            <v>111.85</v>
          </cell>
          <cell r="M45">
            <v>0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CLAUDIO JOSE GOMES PIRES RAPOSO</v>
          </cell>
          <cell r="F46" t="str">
            <v>1 - Médico</v>
          </cell>
          <cell r="G46">
            <v>225270</v>
          </cell>
          <cell r="H46">
            <v>44075</v>
          </cell>
          <cell r="J46">
            <v>230.73680000000002</v>
          </cell>
          <cell r="L46">
            <v>111.85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CLEITON DOS ANJOS OLIVEIRA</v>
          </cell>
          <cell r="F47" t="str">
            <v>1 - Médico</v>
          </cell>
          <cell r="G47">
            <v>225125</v>
          </cell>
          <cell r="H47">
            <v>44075</v>
          </cell>
          <cell r="J47">
            <v>1301.1288000000002</v>
          </cell>
          <cell r="L47">
            <v>111.85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CYNARA KAROLINA RODRIGUES DA CRUZ</v>
          </cell>
          <cell r="F48" t="str">
            <v>1 - Médico</v>
          </cell>
          <cell r="G48">
            <v>225124</v>
          </cell>
          <cell r="H48">
            <v>44075</v>
          </cell>
          <cell r="J48">
            <v>74.800799999999995</v>
          </cell>
          <cell r="L48">
            <v>111.85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DANIELA MARIA FERREIRA CABRAL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100.32000000000001</v>
          </cell>
          <cell r="L49">
            <v>111.85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DANILLO LUENDEO BEZERRA DA SILVA</v>
          </cell>
          <cell r="F50" t="str">
            <v>3 - Administrativo</v>
          </cell>
          <cell r="G50">
            <v>411010</v>
          </cell>
          <cell r="H50">
            <v>44075</v>
          </cell>
          <cell r="J50">
            <v>95.623999999999995</v>
          </cell>
          <cell r="L50">
            <v>111.85</v>
          </cell>
          <cell r="M50">
            <v>20.9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DEBORA REGIS BARBOSA</v>
          </cell>
          <cell r="F51" t="str">
            <v>3 - Administrativo</v>
          </cell>
          <cell r="G51">
            <v>411010</v>
          </cell>
          <cell r="H51">
            <v>44075</v>
          </cell>
          <cell r="J51">
            <v>121.1392</v>
          </cell>
          <cell r="L51">
            <v>111.85</v>
          </cell>
          <cell r="M51">
            <v>29.88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DEBORAH CAROLINE AMANCIO DA SILVA</v>
          </cell>
          <cell r="F52" t="str">
            <v>1 - Médico</v>
          </cell>
          <cell r="G52">
            <v>225125</v>
          </cell>
          <cell r="H52">
            <v>44075</v>
          </cell>
          <cell r="J52">
            <v>610.93920000000003</v>
          </cell>
          <cell r="L52">
            <v>111.85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DIEGO ARAUJO DE CASTRO SANTANA</v>
          </cell>
          <cell r="F53" t="str">
            <v>1 - Médico</v>
          </cell>
          <cell r="G53">
            <v>225270</v>
          </cell>
          <cell r="H53">
            <v>44075</v>
          </cell>
          <cell r="J53">
            <v>731.82</v>
          </cell>
          <cell r="L53">
            <v>111.85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DIEGO FARIAS SOARES</v>
          </cell>
          <cell r="F54" t="str">
            <v>1 - Médico</v>
          </cell>
          <cell r="G54">
            <v>225125</v>
          </cell>
          <cell r="H54">
            <v>44075</v>
          </cell>
          <cell r="J54">
            <v>367.50080000000003</v>
          </cell>
          <cell r="L54">
            <v>111.85</v>
          </cell>
          <cell r="M54">
            <v>3.17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DIOMEDES BARBOSA LEAL NETO</v>
          </cell>
          <cell r="F55" t="str">
            <v>3 - Administrativo</v>
          </cell>
          <cell r="G55">
            <v>411010</v>
          </cell>
          <cell r="H55">
            <v>44075</v>
          </cell>
          <cell r="J55">
            <v>0</v>
          </cell>
          <cell r="L55">
            <v>111.85</v>
          </cell>
          <cell r="M55">
            <v>0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DOMINGOS DANIEL RESQUIN DA SILVA</v>
          </cell>
          <cell r="F56" t="str">
            <v>1 - Médico</v>
          </cell>
          <cell r="G56">
            <v>225125</v>
          </cell>
          <cell r="H56">
            <v>44075</v>
          </cell>
          <cell r="J56">
            <v>371.61599999999999</v>
          </cell>
          <cell r="L56">
            <v>111.85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EDECIO GONCALVES DA SILVA</v>
          </cell>
          <cell r="F57" t="str">
            <v>2 - Outros Profissionais da Saúde</v>
          </cell>
          <cell r="G57">
            <v>223505</v>
          </cell>
          <cell r="H57">
            <v>44075</v>
          </cell>
          <cell r="J57">
            <v>273.1968</v>
          </cell>
          <cell r="L57">
            <v>111.85</v>
          </cell>
          <cell r="M57">
            <v>3.08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EDILENE MARIA DOS SANTOS</v>
          </cell>
          <cell r="F58" t="str">
            <v>2 - Outros Profissionais da Saúde</v>
          </cell>
          <cell r="G58">
            <v>322205</v>
          </cell>
          <cell r="H58">
            <v>44075</v>
          </cell>
          <cell r="J58">
            <v>131.0136</v>
          </cell>
          <cell r="L58">
            <v>111.85</v>
          </cell>
          <cell r="M58">
            <v>20.9</v>
          </cell>
          <cell r="O58">
            <v>1.1599999999999999</v>
          </cell>
          <cell r="R58">
            <v>198</v>
          </cell>
          <cell r="S58">
            <v>62.7</v>
          </cell>
          <cell r="U58">
            <v>0</v>
          </cell>
        </row>
        <row r="59">
          <cell r="C59" t="str">
            <v>UPA CARUARU</v>
          </cell>
          <cell r="E59" t="str">
            <v>EDMILSON HENAUTH</v>
          </cell>
          <cell r="F59" t="str">
            <v>3 - Administrativo</v>
          </cell>
          <cell r="G59">
            <v>131205</v>
          </cell>
          <cell r="H59">
            <v>44075</v>
          </cell>
          <cell r="J59">
            <v>1321.8224</v>
          </cell>
          <cell r="L59">
            <v>111.85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EDSON DA SILVA</v>
          </cell>
          <cell r="F60" t="str">
            <v>3 - Administrativo</v>
          </cell>
          <cell r="G60">
            <v>782320</v>
          </cell>
          <cell r="H60">
            <v>44075</v>
          </cell>
          <cell r="J60">
            <v>144.27760000000001</v>
          </cell>
          <cell r="L60">
            <v>111.85</v>
          </cell>
          <cell r="M60">
            <v>0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EDUARDA PALACIO RAMOS GAYAO</v>
          </cell>
          <cell r="F61" t="str">
            <v>1 - Médico</v>
          </cell>
          <cell r="G61">
            <v>225124</v>
          </cell>
          <cell r="H61">
            <v>44075</v>
          </cell>
          <cell r="J61">
            <v>555.5104</v>
          </cell>
          <cell r="L61">
            <v>111.85</v>
          </cell>
          <cell r="M61">
            <v>4.75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EDUARDO ANTONIO BUSTOS VILLABON</v>
          </cell>
          <cell r="F62" t="str">
            <v>1 - Médico</v>
          </cell>
          <cell r="G62">
            <v>225125</v>
          </cell>
          <cell r="H62">
            <v>44075</v>
          </cell>
          <cell r="J62">
            <v>352.69199999999995</v>
          </cell>
          <cell r="L62">
            <v>111.85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EDVANIA BEZERRA DA SILVA</v>
          </cell>
          <cell r="F63" t="str">
            <v>2 - Outros Profissionais da Saúde</v>
          </cell>
          <cell r="G63">
            <v>515205</v>
          </cell>
          <cell r="H63">
            <v>44075</v>
          </cell>
          <cell r="J63">
            <v>103.12</v>
          </cell>
          <cell r="L63">
            <v>111.85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EFIGENIA VAZ DE MEDEIROS FONSECA</v>
          </cell>
          <cell r="F64" t="str">
            <v>2 - Outros Profissionais da Saúde</v>
          </cell>
          <cell r="G64">
            <v>324115</v>
          </cell>
          <cell r="H64">
            <v>44075</v>
          </cell>
          <cell r="J64">
            <v>252.90080000000003</v>
          </cell>
          <cell r="L64">
            <v>111.85</v>
          </cell>
          <cell r="M64">
            <v>4.07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ELAINE CANDIDO DA SILVA</v>
          </cell>
          <cell r="F65" t="str">
            <v>2 - Outros Profissionais da Saúde</v>
          </cell>
          <cell r="G65">
            <v>322205</v>
          </cell>
          <cell r="H65">
            <v>44075</v>
          </cell>
          <cell r="J65">
            <v>142.7824</v>
          </cell>
          <cell r="L65">
            <v>111.85</v>
          </cell>
          <cell r="M65">
            <v>20.9</v>
          </cell>
          <cell r="O65">
            <v>1.1599999999999999</v>
          </cell>
          <cell r="R65">
            <v>198</v>
          </cell>
          <cell r="S65">
            <v>62.7</v>
          </cell>
          <cell r="U65">
            <v>0</v>
          </cell>
        </row>
        <row r="66">
          <cell r="C66" t="str">
            <v>UPA CARUARU</v>
          </cell>
          <cell r="E66" t="str">
            <v>ELIDA VELOSO DE CARVALHO</v>
          </cell>
          <cell r="F66" t="str">
            <v>2 - Outros Profissionais da Saúde</v>
          </cell>
          <cell r="G66">
            <v>322205</v>
          </cell>
          <cell r="H66">
            <v>44075</v>
          </cell>
          <cell r="J66">
            <v>117.4992</v>
          </cell>
          <cell r="L66">
            <v>111.85</v>
          </cell>
          <cell r="M66">
            <v>20.9</v>
          </cell>
          <cell r="O66">
            <v>9.2799999999999994</v>
          </cell>
          <cell r="R66">
            <v>198</v>
          </cell>
          <cell r="S66">
            <v>62.7</v>
          </cell>
          <cell r="U66">
            <v>0</v>
          </cell>
        </row>
        <row r="67">
          <cell r="C67" t="str">
            <v>UPA CARUARU</v>
          </cell>
          <cell r="E67" t="str">
            <v>ELIDIA SERAFIM DA SILVA</v>
          </cell>
          <cell r="F67" t="str">
            <v>2 - Outros Profissionais da Saúde</v>
          </cell>
          <cell r="G67">
            <v>515205</v>
          </cell>
          <cell r="H67">
            <v>44075</v>
          </cell>
          <cell r="J67">
            <v>107.98399999999999</v>
          </cell>
          <cell r="L67">
            <v>111.85</v>
          </cell>
          <cell r="M67">
            <v>21.6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ELIEZIO DE OLIVEIRA MAIA JUNIOR</v>
          </cell>
          <cell r="F68" t="str">
            <v>1 - Médico</v>
          </cell>
          <cell r="G68">
            <v>225125</v>
          </cell>
          <cell r="H68">
            <v>44075</v>
          </cell>
          <cell r="J68">
            <v>396.74959999999999</v>
          </cell>
          <cell r="L68">
            <v>111.85</v>
          </cell>
          <cell r="M68">
            <v>3.17</v>
          </cell>
          <cell r="O68">
            <v>1.1599999999999999</v>
          </cell>
          <cell r="S68">
            <v>0</v>
          </cell>
          <cell r="U68">
            <v>0</v>
          </cell>
        </row>
        <row r="69">
          <cell r="C69" t="str">
            <v>UPA CARUARU</v>
          </cell>
          <cell r="E69" t="str">
            <v>ELIMAGNO PAULO DA SILVA</v>
          </cell>
          <cell r="F69" t="str">
            <v>2 - Outros Profissionais da Saúde</v>
          </cell>
          <cell r="G69">
            <v>322205</v>
          </cell>
          <cell r="H69">
            <v>44075</v>
          </cell>
          <cell r="J69">
            <v>108.00239999999999</v>
          </cell>
          <cell r="L69">
            <v>111.85</v>
          </cell>
          <cell r="M69">
            <v>0</v>
          </cell>
          <cell r="O69">
            <v>1.1599999999999999</v>
          </cell>
          <cell r="R69">
            <v>198</v>
          </cell>
          <cell r="S69">
            <v>58.78</v>
          </cell>
          <cell r="U69">
            <v>0</v>
          </cell>
        </row>
        <row r="70">
          <cell r="C70" t="str">
            <v>UPA CARUARU</v>
          </cell>
          <cell r="E70" t="str">
            <v>ELISAMA MENDES DE LIMA OLIVEIRA</v>
          </cell>
          <cell r="F70" t="str">
            <v>2 - Outros Profissionais da Saúde</v>
          </cell>
          <cell r="G70">
            <v>322205</v>
          </cell>
          <cell r="H70">
            <v>44075</v>
          </cell>
          <cell r="J70">
            <v>149.40559999999999</v>
          </cell>
          <cell r="L70">
            <v>111.85</v>
          </cell>
          <cell r="M70">
            <v>20.9</v>
          </cell>
          <cell r="O70">
            <v>9.2799999999999994</v>
          </cell>
          <cell r="R70">
            <v>99</v>
          </cell>
          <cell r="S70">
            <v>58.78</v>
          </cell>
          <cell r="U70">
            <v>0</v>
          </cell>
        </row>
        <row r="71">
          <cell r="C71" t="str">
            <v>UPA CARUARU</v>
          </cell>
          <cell r="E71" t="str">
            <v>ELISANGELA MARIA DE MACEDO</v>
          </cell>
          <cell r="F71" t="str">
            <v>2 - Outros Profissionais da Saúde</v>
          </cell>
          <cell r="G71">
            <v>521130</v>
          </cell>
          <cell r="H71">
            <v>44075</v>
          </cell>
          <cell r="J71">
            <v>97.686399999999992</v>
          </cell>
          <cell r="L71">
            <v>111.85</v>
          </cell>
          <cell r="M71">
            <v>20.9</v>
          </cell>
          <cell r="O71">
            <v>1.1599999999999999</v>
          </cell>
          <cell r="R71">
            <v>150</v>
          </cell>
          <cell r="S71">
            <v>54</v>
          </cell>
          <cell r="U71">
            <v>0</v>
          </cell>
        </row>
        <row r="72">
          <cell r="C72" t="str">
            <v>UPA CARUARU</v>
          </cell>
          <cell r="E72" t="str">
            <v>ELISANGELA QUEIROZ LEONARDO</v>
          </cell>
          <cell r="F72" t="str">
            <v>1 - Médico</v>
          </cell>
          <cell r="G72">
            <v>225125</v>
          </cell>
          <cell r="H72">
            <v>44075</v>
          </cell>
          <cell r="J72">
            <v>705.75440000000003</v>
          </cell>
          <cell r="L72">
            <v>111.85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ELIZABETE MARINA DA SILVA</v>
          </cell>
          <cell r="F73" t="str">
            <v>2 - Outros Profissionais da Saúde</v>
          </cell>
          <cell r="G73">
            <v>515205</v>
          </cell>
          <cell r="H73">
            <v>44075</v>
          </cell>
          <cell r="J73">
            <v>123.83920000000001</v>
          </cell>
          <cell r="L73">
            <v>111.85</v>
          </cell>
          <cell r="M73">
            <v>0</v>
          </cell>
          <cell r="O73">
            <v>1.1599999999999999</v>
          </cell>
          <cell r="R73">
            <v>180</v>
          </cell>
          <cell r="S73">
            <v>159.01</v>
          </cell>
          <cell r="U73">
            <v>0</v>
          </cell>
        </row>
        <row r="74">
          <cell r="C74" t="str">
            <v>UPA CARUARU</v>
          </cell>
          <cell r="E74" t="str">
            <v>EMANUEL YTALLO DOS SANTOS CANDIDO</v>
          </cell>
          <cell r="F74" t="str">
            <v>2 - Outros Profissionais da Saúde</v>
          </cell>
          <cell r="G74">
            <v>521130</v>
          </cell>
          <cell r="H74">
            <v>44075</v>
          </cell>
          <cell r="J74">
            <v>77.813599999999994</v>
          </cell>
          <cell r="L74">
            <v>111.85</v>
          </cell>
          <cell r="M74">
            <v>20.9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EMERSON GOMES DA SILVA</v>
          </cell>
          <cell r="F75" t="str">
            <v>3 - Administrativo</v>
          </cell>
          <cell r="G75">
            <v>411010</v>
          </cell>
          <cell r="H75">
            <v>44075</v>
          </cell>
          <cell r="J75">
            <v>104.5</v>
          </cell>
          <cell r="L75">
            <v>111.85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ENIO HERMANO DE OLIVEIRA</v>
          </cell>
          <cell r="F76" t="str">
            <v>2 - Outros Profissionais da Saúde</v>
          </cell>
          <cell r="G76">
            <v>324115</v>
          </cell>
          <cell r="H76">
            <v>44075</v>
          </cell>
          <cell r="J76">
            <v>564.26879999999994</v>
          </cell>
          <cell r="L76">
            <v>111.85</v>
          </cell>
          <cell r="M76">
            <v>2.71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ERIKA FERNANDA DE ASSIS SANTOS</v>
          </cell>
          <cell r="F77" t="str">
            <v>2 - Outros Profissionais da Saúde</v>
          </cell>
          <cell r="G77">
            <v>322205</v>
          </cell>
          <cell r="H77">
            <v>44075</v>
          </cell>
          <cell r="J77">
            <v>97.293600000000012</v>
          </cell>
          <cell r="L77">
            <v>111.85</v>
          </cell>
          <cell r="M77">
            <v>20.9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ERSON HIAGO FERREIRA DE MELO</v>
          </cell>
          <cell r="F78" t="str">
            <v>3 - Administrativo</v>
          </cell>
          <cell r="G78">
            <v>514225</v>
          </cell>
          <cell r="H78">
            <v>44075</v>
          </cell>
          <cell r="J78">
            <v>115.03200000000001</v>
          </cell>
          <cell r="L78">
            <v>111.85</v>
          </cell>
          <cell r="M78">
            <v>20.9</v>
          </cell>
          <cell r="O78">
            <v>1.1599999999999999</v>
          </cell>
          <cell r="R78">
            <v>198</v>
          </cell>
          <cell r="S78">
            <v>62.7</v>
          </cell>
          <cell r="U78">
            <v>0</v>
          </cell>
        </row>
        <row r="79">
          <cell r="C79" t="str">
            <v>UPA CARUARU</v>
          </cell>
          <cell r="E79" t="str">
            <v>EVERALDO DA SILVA MACEDO</v>
          </cell>
          <cell r="F79" t="str">
            <v>3 - Administrativo</v>
          </cell>
          <cell r="G79">
            <v>411010</v>
          </cell>
          <cell r="H79">
            <v>44075</v>
          </cell>
          <cell r="J79">
            <v>262.36240000000004</v>
          </cell>
          <cell r="L79">
            <v>111.85</v>
          </cell>
          <cell r="M79">
            <v>20.9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EWERTON SALVINO ALVES DA SILVA</v>
          </cell>
          <cell r="F80" t="str">
            <v>3 - Administrativo</v>
          </cell>
          <cell r="G80">
            <v>411010</v>
          </cell>
          <cell r="H80">
            <v>44075</v>
          </cell>
          <cell r="J80">
            <v>124.9688</v>
          </cell>
          <cell r="L80">
            <v>111.85</v>
          </cell>
          <cell r="M80">
            <v>20.9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FABIANA MARIA DE MELO GUEDES</v>
          </cell>
          <cell r="F81" t="str">
            <v>2 - Outros Profissionais da Saúde</v>
          </cell>
          <cell r="G81">
            <v>223505</v>
          </cell>
          <cell r="H81">
            <v>44075</v>
          </cell>
          <cell r="J81">
            <v>251.1576</v>
          </cell>
          <cell r="L81">
            <v>111.85</v>
          </cell>
          <cell r="M81">
            <v>0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FABIANO KLEBER DA SILVA ALVES</v>
          </cell>
          <cell r="F82" t="str">
            <v>3 - Administrativo</v>
          </cell>
          <cell r="G82">
            <v>782320</v>
          </cell>
          <cell r="H82">
            <v>44075</v>
          </cell>
          <cell r="J82">
            <v>307.78400000000005</v>
          </cell>
          <cell r="L82">
            <v>111.85</v>
          </cell>
          <cell r="M82">
            <v>28.48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FABIO AUGUSTO DE MELO BARREIROS</v>
          </cell>
          <cell r="F83" t="str">
            <v>2 - Outros Profissionais da Saúde</v>
          </cell>
          <cell r="G83">
            <v>223505</v>
          </cell>
          <cell r="H83">
            <v>44075</v>
          </cell>
          <cell r="J83">
            <v>418.06720000000001</v>
          </cell>
          <cell r="L83">
            <v>111.85</v>
          </cell>
          <cell r="M83">
            <v>3.08</v>
          </cell>
          <cell r="O83">
            <v>2.44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FRANCIANE APARECIDA ALVES</v>
          </cell>
          <cell r="F84" t="str">
            <v>2 - Outros Profissionais da Saúde</v>
          </cell>
          <cell r="G84">
            <v>223505</v>
          </cell>
          <cell r="H84">
            <v>44075</v>
          </cell>
          <cell r="J84">
            <v>263.48720000000003</v>
          </cell>
          <cell r="L84">
            <v>111.85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FRANCISCA ROBERVANIA SANTOS DA SILVA</v>
          </cell>
          <cell r="F85" t="str">
            <v>2 - Outros Profissionais da Saúde</v>
          </cell>
          <cell r="G85">
            <v>223505</v>
          </cell>
          <cell r="H85">
            <v>44075</v>
          </cell>
          <cell r="J85">
            <v>296.70080000000002</v>
          </cell>
          <cell r="L85">
            <v>111.85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FRANCISCO DE ASSIS DA SILVA</v>
          </cell>
          <cell r="F86" t="str">
            <v>3 - Administrativo</v>
          </cell>
          <cell r="G86">
            <v>782320</v>
          </cell>
          <cell r="H86">
            <v>44075</v>
          </cell>
          <cell r="J86">
            <v>255.01680000000002</v>
          </cell>
          <cell r="L86">
            <v>111.85</v>
          </cell>
          <cell r="M86">
            <v>28.48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FRANCISCO DIEGO DE LUNA</v>
          </cell>
          <cell r="F87" t="str">
            <v>3 - Administrativo</v>
          </cell>
          <cell r="G87">
            <v>782320</v>
          </cell>
          <cell r="H87">
            <v>44075</v>
          </cell>
          <cell r="J87">
            <v>165.49040000000002</v>
          </cell>
          <cell r="L87">
            <v>111.85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GABRIEL GONDIM RIBEIRO</v>
          </cell>
          <cell r="F88" t="str">
            <v>1 - Médico</v>
          </cell>
          <cell r="G88">
            <v>225125</v>
          </cell>
          <cell r="H88">
            <v>44075</v>
          </cell>
          <cell r="J88">
            <v>658.53920000000005</v>
          </cell>
          <cell r="L88">
            <v>111.85</v>
          </cell>
          <cell r="M88">
            <v>6.34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GABRIELA ALENCAR FALCAO FARIAS</v>
          </cell>
          <cell r="F89" t="str">
            <v>1 - Médico</v>
          </cell>
          <cell r="G89">
            <v>225125</v>
          </cell>
          <cell r="H89">
            <v>44075</v>
          </cell>
          <cell r="J89">
            <v>361.54160000000002</v>
          </cell>
          <cell r="L89">
            <v>111.85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GIDRIANA MARIA VILAR</v>
          </cell>
          <cell r="F90" t="str">
            <v>2 - Outros Profissionais da Saúde</v>
          </cell>
          <cell r="G90">
            <v>322205</v>
          </cell>
          <cell r="H90">
            <v>44075</v>
          </cell>
          <cell r="J90">
            <v>182.11680000000001</v>
          </cell>
          <cell r="L90">
            <v>111.85</v>
          </cell>
          <cell r="M90">
            <v>20.9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GILMARA TORRES FERREIRA</v>
          </cell>
          <cell r="F91" t="str">
            <v>2 - Outros Profissionais da Saúde</v>
          </cell>
          <cell r="G91">
            <v>322205</v>
          </cell>
          <cell r="H91">
            <v>44075</v>
          </cell>
          <cell r="J91">
            <v>104.5</v>
          </cell>
          <cell r="L91">
            <v>111.85</v>
          </cell>
          <cell r="M91">
            <v>0</v>
          </cell>
          <cell r="O91">
            <v>9.2799999999999994</v>
          </cell>
          <cell r="R91">
            <v>198</v>
          </cell>
          <cell r="S91">
            <v>54</v>
          </cell>
          <cell r="U91">
            <v>0</v>
          </cell>
        </row>
        <row r="92">
          <cell r="C92" t="str">
            <v>UPA CARUARU</v>
          </cell>
          <cell r="E92" t="str">
            <v>GIOVANNA PATRICIA VIEIRA DE MEDEIROS MOURA</v>
          </cell>
          <cell r="F92" t="str">
            <v>1 - Médico</v>
          </cell>
          <cell r="G92">
            <v>225125</v>
          </cell>
          <cell r="H92">
            <v>44075</v>
          </cell>
          <cell r="J92">
            <v>353.98320000000001</v>
          </cell>
          <cell r="L92">
            <v>111.85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GLAUCIA APARECIDA DE OLIVEIRA</v>
          </cell>
          <cell r="F93" t="str">
            <v>2 - Outros Profissionais da Saúde</v>
          </cell>
          <cell r="G93">
            <v>322205</v>
          </cell>
          <cell r="H93">
            <v>44075</v>
          </cell>
          <cell r="J93">
            <v>103.95040000000002</v>
          </cell>
          <cell r="L93">
            <v>111.85</v>
          </cell>
          <cell r="M93">
            <v>20.9</v>
          </cell>
          <cell r="O93">
            <v>1.1599999999999999</v>
          </cell>
          <cell r="R93">
            <v>198</v>
          </cell>
          <cell r="S93">
            <v>58.78</v>
          </cell>
          <cell r="U93">
            <v>0</v>
          </cell>
        </row>
        <row r="94">
          <cell r="C94" t="str">
            <v>UPA CARUARU</v>
          </cell>
          <cell r="E94" t="str">
            <v>GUSTAVO LIBORIO SANTOS DE ALMEIDA</v>
          </cell>
          <cell r="F94" t="str">
            <v>1 - Médico</v>
          </cell>
          <cell r="G94">
            <v>225125</v>
          </cell>
          <cell r="H94">
            <v>44075</v>
          </cell>
          <cell r="J94">
            <v>391.05199999999996</v>
          </cell>
          <cell r="L94">
            <v>111.85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GUSTAVO PEREIRA DE MELO</v>
          </cell>
          <cell r="F95" t="str">
            <v>2 - Outros Profissionais da Saúde</v>
          </cell>
          <cell r="G95">
            <v>322205</v>
          </cell>
          <cell r="H95">
            <v>44075</v>
          </cell>
          <cell r="J95">
            <v>111.5864</v>
          </cell>
          <cell r="L95">
            <v>111.85</v>
          </cell>
          <cell r="M95">
            <v>20.9</v>
          </cell>
          <cell r="O95">
            <v>9.2799999999999994</v>
          </cell>
          <cell r="R95">
            <v>198</v>
          </cell>
          <cell r="S95">
            <v>58.94</v>
          </cell>
          <cell r="U95">
            <v>0</v>
          </cell>
        </row>
        <row r="96">
          <cell r="C96" t="str">
            <v>UPA CARUARU</v>
          </cell>
          <cell r="E96" t="str">
            <v>HELENA MARIA DA SILVA</v>
          </cell>
          <cell r="F96" t="str">
            <v>3 - Administrativo</v>
          </cell>
          <cell r="G96">
            <v>516345</v>
          </cell>
          <cell r="H96">
            <v>44075</v>
          </cell>
          <cell r="J96">
            <v>104.48399999999999</v>
          </cell>
          <cell r="L96">
            <v>111.85</v>
          </cell>
          <cell r="M96">
            <v>20.9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HENRIQUE DA SILVA LINS</v>
          </cell>
          <cell r="F97" t="str">
            <v>3 - Administrativo</v>
          </cell>
          <cell r="G97">
            <v>414105</v>
          </cell>
          <cell r="H97">
            <v>44075</v>
          </cell>
          <cell r="J97">
            <v>124.87520000000001</v>
          </cell>
          <cell r="L97">
            <v>111.85</v>
          </cell>
          <cell r="M97">
            <v>22.06</v>
          </cell>
          <cell r="O97">
            <v>9.2799999999999994</v>
          </cell>
          <cell r="R97">
            <v>198</v>
          </cell>
          <cell r="S97">
            <v>54</v>
          </cell>
          <cell r="U97">
            <v>0</v>
          </cell>
        </row>
        <row r="98">
          <cell r="C98" t="str">
            <v>UPA CARUARU</v>
          </cell>
          <cell r="E98" t="str">
            <v>HUGO ATILA ALVES DA COSTA</v>
          </cell>
          <cell r="F98" t="str">
            <v>1 - Médico</v>
          </cell>
          <cell r="G98">
            <v>225270</v>
          </cell>
          <cell r="H98">
            <v>44075</v>
          </cell>
          <cell r="J98">
            <v>752.12800000000004</v>
          </cell>
          <cell r="L98">
            <v>111.85</v>
          </cell>
          <cell r="M98">
            <v>9.5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INGRID TAIZA VIEIRA BEZERRA</v>
          </cell>
          <cell r="F99" t="str">
            <v>3 - Administrativo</v>
          </cell>
          <cell r="G99">
            <v>513430</v>
          </cell>
          <cell r="H99">
            <v>44075</v>
          </cell>
          <cell r="J99">
            <v>83.466399999999993</v>
          </cell>
          <cell r="L99">
            <v>111.85</v>
          </cell>
          <cell r="M99">
            <v>20.9</v>
          </cell>
          <cell r="O99">
            <v>2.44</v>
          </cell>
          <cell r="R99">
            <v>198</v>
          </cell>
          <cell r="S99">
            <v>62.7</v>
          </cell>
          <cell r="U99">
            <v>0</v>
          </cell>
        </row>
        <row r="100">
          <cell r="C100" t="str">
            <v>UPA CARUARU</v>
          </cell>
          <cell r="E100" t="str">
            <v>INGRIDY RAIANY DE SA GONCALVES</v>
          </cell>
          <cell r="F100" t="str">
            <v>1 - Médico</v>
          </cell>
          <cell r="G100">
            <v>225125</v>
          </cell>
          <cell r="H100">
            <v>44075</v>
          </cell>
          <cell r="J100">
            <v>665.22399999999993</v>
          </cell>
          <cell r="L100">
            <v>111.85</v>
          </cell>
          <cell r="M100">
            <v>0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ISABELA DA SILVA BARBOSA</v>
          </cell>
          <cell r="F101" t="str">
            <v>2 - Outros Profissionais da Saúde</v>
          </cell>
          <cell r="G101">
            <v>251605</v>
          </cell>
          <cell r="H101">
            <v>44075</v>
          </cell>
          <cell r="J101">
            <v>213.89919999999998</v>
          </cell>
          <cell r="L101">
            <v>111.85</v>
          </cell>
          <cell r="M101">
            <v>36.19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ISABELA MAGDALLA MONTEIRO DE AZEVEDO</v>
          </cell>
          <cell r="F102" t="str">
            <v>2 - Outros Profissionais da Saúde</v>
          </cell>
          <cell r="G102">
            <v>223505</v>
          </cell>
          <cell r="H102">
            <v>44075</v>
          </cell>
          <cell r="J102">
            <v>222.00080000000003</v>
          </cell>
          <cell r="L102">
            <v>111.85</v>
          </cell>
          <cell r="M102">
            <v>2.62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ISABELLE TENORIO CAVALCANTE</v>
          </cell>
          <cell r="F103" t="str">
            <v>1 - Médico</v>
          </cell>
          <cell r="G103">
            <v>225124</v>
          </cell>
          <cell r="H103">
            <v>44075</v>
          </cell>
          <cell r="J103">
            <v>316.80160000000001</v>
          </cell>
          <cell r="L103">
            <v>111.85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JACIANE MICHELINE DE MENDONCA NOGUEIRA</v>
          </cell>
          <cell r="F104" t="str">
            <v>2 - Outros Profissionais da Saúde</v>
          </cell>
          <cell r="G104">
            <v>521130</v>
          </cell>
          <cell r="H104">
            <v>44075</v>
          </cell>
          <cell r="J104">
            <v>152.52879999999999</v>
          </cell>
          <cell r="L104">
            <v>111.85</v>
          </cell>
          <cell r="M104">
            <v>0</v>
          </cell>
          <cell r="O104">
            <v>2.44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JACKSON JOSE FLORENCIO JUNIOR</v>
          </cell>
          <cell r="F105" t="str">
            <v>1 - Médico</v>
          </cell>
          <cell r="G105">
            <v>225125</v>
          </cell>
          <cell r="H105">
            <v>44075</v>
          </cell>
          <cell r="J105">
            <v>370.28559999999999</v>
          </cell>
          <cell r="L105">
            <v>111.85</v>
          </cell>
          <cell r="M105">
            <v>3.17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JACKSON MICHEL FONSECA DA COSTA</v>
          </cell>
          <cell r="F106" t="str">
            <v>1 - Médico</v>
          </cell>
          <cell r="G106">
            <v>225125</v>
          </cell>
          <cell r="H106">
            <v>44075</v>
          </cell>
          <cell r="J106">
            <v>708.02960000000007</v>
          </cell>
          <cell r="L106">
            <v>111.85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JAILMA FRANCISCA DA SILVA</v>
          </cell>
          <cell r="F107" t="str">
            <v>2 - Outros Profissionais da Saúde</v>
          </cell>
          <cell r="G107">
            <v>223505</v>
          </cell>
          <cell r="H107">
            <v>44075</v>
          </cell>
          <cell r="J107">
            <v>275.25040000000001</v>
          </cell>
          <cell r="L107">
            <v>111.85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JAILSON LUIZ DA SILVA</v>
          </cell>
          <cell r="F108" t="str">
            <v>3 - Administrativo</v>
          </cell>
          <cell r="G108">
            <v>313115</v>
          </cell>
          <cell r="H108">
            <v>44075</v>
          </cell>
          <cell r="J108">
            <v>136.22239999999999</v>
          </cell>
          <cell r="L108">
            <v>111.85</v>
          </cell>
          <cell r="M108">
            <v>0</v>
          </cell>
          <cell r="O108">
            <v>2.44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JAIRO BRASIL DA SILVA</v>
          </cell>
          <cell r="F109" t="str">
            <v>3 - Administrativo</v>
          </cell>
          <cell r="G109">
            <v>411010</v>
          </cell>
          <cell r="H109">
            <v>44075</v>
          </cell>
          <cell r="J109">
            <v>143.684</v>
          </cell>
          <cell r="L109">
            <v>111.85</v>
          </cell>
          <cell r="M109">
            <v>29.88</v>
          </cell>
          <cell r="O109">
            <v>1.1599999999999999</v>
          </cell>
          <cell r="R109">
            <v>126</v>
          </cell>
          <cell r="S109">
            <v>167.41</v>
          </cell>
          <cell r="U109">
            <v>0</v>
          </cell>
        </row>
        <row r="110">
          <cell r="C110" t="str">
            <v>UPA CARUARU</v>
          </cell>
          <cell r="E110" t="str">
            <v>JAMERSON VIEIRA BEZERRA</v>
          </cell>
          <cell r="F110" t="str">
            <v>2 - Outros Profissionais da Saúde</v>
          </cell>
          <cell r="G110">
            <v>515110</v>
          </cell>
          <cell r="H110">
            <v>44075</v>
          </cell>
          <cell r="J110">
            <v>179.66720000000001</v>
          </cell>
          <cell r="L110">
            <v>111.85</v>
          </cell>
          <cell r="M110">
            <v>20.9</v>
          </cell>
          <cell r="O110">
            <v>1.1599999999999999</v>
          </cell>
          <cell r="R110">
            <v>237.6</v>
          </cell>
          <cell r="S110">
            <v>12.54</v>
          </cell>
          <cell r="U110">
            <v>0</v>
          </cell>
        </row>
        <row r="111">
          <cell r="C111" t="str">
            <v>UPA CARUARU</v>
          </cell>
          <cell r="E111" t="str">
            <v>JANAINA VIANA DE SOUZA DOS SANTOS</v>
          </cell>
          <cell r="F111" t="str">
            <v>2 - Outros Profissionais da Saúde</v>
          </cell>
          <cell r="G111">
            <v>223505</v>
          </cell>
          <cell r="H111">
            <v>44075</v>
          </cell>
          <cell r="J111">
            <v>310.4624</v>
          </cell>
          <cell r="L111">
            <v>111.85</v>
          </cell>
          <cell r="M111">
            <v>3.08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JAQUELINE MARIA ASSUNCAO DA SILVA</v>
          </cell>
          <cell r="F112" t="str">
            <v>2 - Outros Profissionais da Saúde</v>
          </cell>
          <cell r="G112">
            <v>322205</v>
          </cell>
          <cell r="H112">
            <v>44075</v>
          </cell>
          <cell r="J112">
            <v>113.55760000000001</v>
          </cell>
          <cell r="L112">
            <v>111.85</v>
          </cell>
          <cell r="M112">
            <v>0</v>
          </cell>
          <cell r="O112">
            <v>1.1599999999999999</v>
          </cell>
          <cell r="S112">
            <v>85.28</v>
          </cell>
          <cell r="U112">
            <v>0</v>
          </cell>
        </row>
        <row r="113">
          <cell r="C113" t="str">
            <v>UPA CARUARU</v>
          </cell>
          <cell r="E113" t="str">
            <v>JARDIEL FERREIRA DA SILVA</v>
          </cell>
          <cell r="F113" t="str">
            <v>3 - Administrativo</v>
          </cell>
          <cell r="G113">
            <v>411010</v>
          </cell>
          <cell r="H113">
            <v>44075</v>
          </cell>
          <cell r="J113">
            <v>10.450000000000001</v>
          </cell>
          <cell r="L113">
            <v>111.85</v>
          </cell>
          <cell r="M113">
            <v>0</v>
          </cell>
          <cell r="O113">
            <v>1.1599999999999999</v>
          </cell>
          <cell r="R113">
            <v>277.2</v>
          </cell>
          <cell r="S113">
            <v>19.86</v>
          </cell>
          <cell r="U113">
            <v>0</v>
          </cell>
        </row>
        <row r="114">
          <cell r="C114" t="str">
            <v>UPA CARUARU</v>
          </cell>
          <cell r="E114" t="str">
            <v>JECKSON ANTONIO DOS SANTOS</v>
          </cell>
          <cell r="F114" t="str">
            <v>2 - Outros Profissionais da Saúde</v>
          </cell>
          <cell r="G114">
            <v>515110</v>
          </cell>
          <cell r="H114">
            <v>44075</v>
          </cell>
          <cell r="J114">
            <v>100.32000000000001</v>
          </cell>
          <cell r="L114">
            <v>111.85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JOAO PAULO SILVA DE ANDRADE</v>
          </cell>
          <cell r="F115" t="str">
            <v>2 - Outros Profissionais da Saúde</v>
          </cell>
          <cell r="G115">
            <v>324115</v>
          </cell>
          <cell r="H115">
            <v>44075</v>
          </cell>
          <cell r="J115">
            <v>565.72879999999998</v>
          </cell>
          <cell r="L115">
            <v>111.85</v>
          </cell>
          <cell r="M115">
            <v>1.36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JOAOENIS MARTINS DA SILVA</v>
          </cell>
          <cell r="F116" t="str">
            <v>2 - Outros Profissionais da Saúde</v>
          </cell>
          <cell r="G116">
            <v>515110</v>
          </cell>
          <cell r="H116">
            <v>44075</v>
          </cell>
          <cell r="J116">
            <v>112.51600000000001</v>
          </cell>
          <cell r="L116">
            <v>111.85</v>
          </cell>
          <cell r="M116">
            <v>20.9</v>
          </cell>
          <cell r="O116">
            <v>9.2799999999999994</v>
          </cell>
          <cell r="R116">
            <v>198</v>
          </cell>
          <cell r="S116">
            <v>62.7</v>
          </cell>
          <cell r="U116">
            <v>0</v>
          </cell>
        </row>
        <row r="117">
          <cell r="C117" t="str">
            <v>UPA CARUARU</v>
          </cell>
          <cell r="E117" t="str">
            <v>JOCIVALDO FELIX DE LIMA</v>
          </cell>
          <cell r="F117" t="str">
            <v>3 - Administrativo</v>
          </cell>
          <cell r="G117">
            <v>517410</v>
          </cell>
          <cell r="H117">
            <v>44075</v>
          </cell>
          <cell r="J117">
            <v>118.11920000000001</v>
          </cell>
          <cell r="L117">
            <v>111.85</v>
          </cell>
          <cell r="M117">
            <v>20.9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JOHNATAN VILELA SOUZA</v>
          </cell>
          <cell r="F118" t="str">
            <v>1 - Médico</v>
          </cell>
          <cell r="G118">
            <v>225125</v>
          </cell>
          <cell r="H118">
            <v>44075</v>
          </cell>
          <cell r="J118">
            <v>1237.1344000000001</v>
          </cell>
          <cell r="L118">
            <v>111.85</v>
          </cell>
          <cell r="M118">
            <v>19.010000000000002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JOSANE ALBUQUERQUE COSTA PAES</v>
          </cell>
          <cell r="F119" t="str">
            <v>1 - Médico</v>
          </cell>
          <cell r="G119">
            <v>225125</v>
          </cell>
          <cell r="H119">
            <v>44075</v>
          </cell>
          <cell r="J119">
            <v>667.13520000000005</v>
          </cell>
          <cell r="L119">
            <v>111.85</v>
          </cell>
          <cell r="M119">
            <v>19.010000000000002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ADEILSON BEZERRA DOS SANTOS</v>
          </cell>
          <cell r="F120" t="str">
            <v>2 - Outros Profissionais da Saúde</v>
          </cell>
          <cell r="G120">
            <v>766420</v>
          </cell>
          <cell r="H120">
            <v>44075</v>
          </cell>
          <cell r="J120">
            <v>123.4456</v>
          </cell>
          <cell r="L120">
            <v>111.85</v>
          </cell>
          <cell r="M120">
            <v>2.71</v>
          </cell>
          <cell r="O120">
            <v>1.1599999999999999</v>
          </cell>
          <cell r="R120">
            <v>99</v>
          </cell>
          <cell r="S120">
            <v>31.35</v>
          </cell>
          <cell r="U120">
            <v>0</v>
          </cell>
        </row>
        <row r="121">
          <cell r="C121" t="str">
            <v>UPA CARUARU</v>
          </cell>
          <cell r="E121" t="str">
            <v>JOSE ADRIANO DO NASCIMENTO</v>
          </cell>
          <cell r="F121" t="str">
            <v>3 - Administrativo</v>
          </cell>
          <cell r="G121">
            <v>411010</v>
          </cell>
          <cell r="H121">
            <v>44075</v>
          </cell>
          <cell r="J121">
            <v>99.444000000000003</v>
          </cell>
          <cell r="L121">
            <v>111.85</v>
          </cell>
          <cell r="M121">
            <v>20.9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ALBERICO PATRIOTA</v>
          </cell>
          <cell r="F122" t="str">
            <v>1 - Médico</v>
          </cell>
          <cell r="G122">
            <v>225125</v>
          </cell>
          <cell r="H122">
            <v>44075</v>
          </cell>
          <cell r="J122">
            <v>490.36959999999999</v>
          </cell>
          <cell r="L122">
            <v>111.85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CLAUDIO DE FRANCA</v>
          </cell>
          <cell r="F123" t="str">
            <v>3 - Administrativo</v>
          </cell>
          <cell r="G123">
            <v>411010</v>
          </cell>
          <cell r="H123">
            <v>44075</v>
          </cell>
          <cell r="J123">
            <v>83.423999999999992</v>
          </cell>
          <cell r="L123">
            <v>111.85</v>
          </cell>
          <cell r="M123">
            <v>20.9</v>
          </cell>
          <cell r="O123">
            <v>1.1599999999999999</v>
          </cell>
          <cell r="R123">
            <v>150</v>
          </cell>
          <cell r="S123">
            <v>62.7</v>
          </cell>
          <cell r="U123">
            <v>0</v>
          </cell>
        </row>
        <row r="124">
          <cell r="C124" t="str">
            <v>UPA CARUARU</v>
          </cell>
          <cell r="E124" t="str">
            <v>JOSE DANIEL DE LUNA</v>
          </cell>
          <cell r="F124" t="str">
            <v>3 - Administrativo</v>
          </cell>
          <cell r="G124">
            <v>411010</v>
          </cell>
          <cell r="H124">
            <v>44075</v>
          </cell>
          <cell r="J124">
            <v>106.07360000000001</v>
          </cell>
          <cell r="L124">
            <v>111.85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DIEGO MACIEL DE SOUZA</v>
          </cell>
          <cell r="F125" t="str">
            <v>3 - Administrativo</v>
          </cell>
          <cell r="G125">
            <v>517410</v>
          </cell>
          <cell r="H125">
            <v>44075</v>
          </cell>
          <cell r="J125">
            <v>127.2016</v>
          </cell>
          <cell r="L125">
            <v>111.85</v>
          </cell>
          <cell r="M125">
            <v>20.9</v>
          </cell>
          <cell r="O125">
            <v>1.1599999999999999</v>
          </cell>
          <cell r="R125">
            <v>277.2</v>
          </cell>
          <cell r="S125">
            <v>62.7</v>
          </cell>
          <cell r="U125">
            <v>0</v>
          </cell>
        </row>
        <row r="126">
          <cell r="C126" t="str">
            <v>UPA CARUARU</v>
          </cell>
          <cell r="E126" t="str">
            <v>JOSE EDVALDO ALVES DOS SANTOS</v>
          </cell>
          <cell r="F126" t="str">
            <v>2 - Outros Profissionais da Saúde</v>
          </cell>
          <cell r="G126">
            <v>515110</v>
          </cell>
          <cell r="H126">
            <v>44075</v>
          </cell>
          <cell r="J126">
            <v>117.67040000000001</v>
          </cell>
          <cell r="L126">
            <v>111.85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GENILSON DA SILVA</v>
          </cell>
          <cell r="F127" t="str">
            <v>3 - Administrativo</v>
          </cell>
          <cell r="G127">
            <v>514225</v>
          </cell>
          <cell r="H127">
            <v>44075</v>
          </cell>
          <cell r="J127">
            <v>262.12</v>
          </cell>
          <cell r="K127">
            <v>3984.63</v>
          </cell>
          <cell r="L127">
            <v>111.85</v>
          </cell>
          <cell r="M127">
            <v>0</v>
          </cell>
          <cell r="O127">
            <v>1.1599999999999999</v>
          </cell>
          <cell r="R127">
            <v>90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 HELIO FERREIRA DA SILVA</v>
          </cell>
          <cell r="F128" t="str">
            <v>2 - Outros Profissionais da Saúde</v>
          </cell>
          <cell r="G128">
            <v>322605</v>
          </cell>
          <cell r="H128">
            <v>44075</v>
          </cell>
          <cell r="J128">
            <v>100.47200000000001</v>
          </cell>
          <cell r="L128">
            <v>111.85</v>
          </cell>
          <cell r="M128">
            <v>20.9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 JARDEL DA SILVA</v>
          </cell>
          <cell r="F129" t="str">
            <v>2 - Outros Profissionais da Saúde</v>
          </cell>
          <cell r="G129">
            <v>322205</v>
          </cell>
          <cell r="H129">
            <v>44075</v>
          </cell>
          <cell r="J129">
            <v>92.460000000000008</v>
          </cell>
          <cell r="L129">
            <v>111.85</v>
          </cell>
          <cell r="M129">
            <v>20.9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 MARCOS MUNIZ</v>
          </cell>
          <cell r="F130" t="str">
            <v>3 - Administrativo</v>
          </cell>
          <cell r="G130">
            <v>517410</v>
          </cell>
          <cell r="H130">
            <v>44075</v>
          </cell>
          <cell r="J130">
            <v>101.27600000000001</v>
          </cell>
          <cell r="L130">
            <v>111.85</v>
          </cell>
          <cell r="M130">
            <v>20.9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 VITOR BEZERRA SANTOS</v>
          </cell>
          <cell r="F131" t="str">
            <v>2 - Outros Profissionais da Saúde</v>
          </cell>
          <cell r="G131">
            <v>521130</v>
          </cell>
          <cell r="H131">
            <v>44075</v>
          </cell>
          <cell r="J131">
            <v>83.929599999999994</v>
          </cell>
          <cell r="L131">
            <v>111.85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JOSEFA IVANISE DA SILVA</v>
          </cell>
          <cell r="F132" t="str">
            <v>2 - Outros Profissionais da Saúde</v>
          </cell>
          <cell r="G132">
            <v>322205</v>
          </cell>
          <cell r="H132">
            <v>44075</v>
          </cell>
          <cell r="J132">
            <v>201.6448</v>
          </cell>
          <cell r="L132">
            <v>111.85</v>
          </cell>
          <cell r="M132">
            <v>20.9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JOSEFA TACIANA BARBOSA DOS SANTOS</v>
          </cell>
          <cell r="F133" t="str">
            <v>1 - Médico</v>
          </cell>
          <cell r="G133">
            <v>225125</v>
          </cell>
          <cell r="H133">
            <v>44075</v>
          </cell>
          <cell r="J133">
            <v>678.79200000000003</v>
          </cell>
          <cell r="L133">
            <v>111.85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JOSEILTON FRANCISCO DE LIMA</v>
          </cell>
          <cell r="F134" t="str">
            <v>3 - Administrativo</v>
          </cell>
          <cell r="G134">
            <v>514225</v>
          </cell>
          <cell r="H134">
            <v>44075</v>
          </cell>
          <cell r="J134">
            <v>104.5</v>
          </cell>
          <cell r="L134">
            <v>111.85</v>
          </cell>
          <cell r="M134">
            <v>0</v>
          </cell>
          <cell r="O134">
            <v>1.1599999999999999</v>
          </cell>
          <cell r="R134">
            <v>198</v>
          </cell>
          <cell r="S134">
            <v>157.69999999999999</v>
          </cell>
          <cell r="U134">
            <v>0</v>
          </cell>
        </row>
        <row r="135">
          <cell r="C135" t="str">
            <v>UPA CARUARU</v>
          </cell>
          <cell r="E135" t="str">
            <v>JOSELI QUITERIA DA SILVA</v>
          </cell>
          <cell r="F135" t="str">
            <v>2 - Outros Profissionais da Saúde</v>
          </cell>
          <cell r="G135">
            <v>322205</v>
          </cell>
          <cell r="H135">
            <v>44075</v>
          </cell>
          <cell r="J135">
            <v>104.5</v>
          </cell>
          <cell r="L135">
            <v>111.85</v>
          </cell>
          <cell r="M135">
            <v>0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JOSIANE DA SILVA LIMA</v>
          </cell>
          <cell r="F136" t="str">
            <v>2 - Outros Profissionais da Saúde</v>
          </cell>
          <cell r="G136">
            <v>322205</v>
          </cell>
          <cell r="H136">
            <v>44075</v>
          </cell>
          <cell r="J136">
            <v>147.6224</v>
          </cell>
          <cell r="L136">
            <v>111.85</v>
          </cell>
          <cell r="M136">
            <v>20.9</v>
          </cell>
          <cell r="O136">
            <v>9.2799999999999994</v>
          </cell>
          <cell r="R136">
            <v>150</v>
          </cell>
          <cell r="S136">
            <v>62.7</v>
          </cell>
          <cell r="U136">
            <v>0</v>
          </cell>
        </row>
        <row r="137">
          <cell r="C137" t="str">
            <v>UPA CARUARU</v>
          </cell>
          <cell r="E137" t="str">
            <v>JOSINALVA MARIA DA SILVA</v>
          </cell>
          <cell r="F137" t="str">
            <v>2 - Outros Profissionais da Saúde</v>
          </cell>
          <cell r="G137">
            <v>322205</v>
          </cell>
          <cell r="H137">
            <v>44075</v>
          </cell>
          <cell r="J137">
            <v>104.57600000000001</v>
          </cell>
          <cell r="L137">
            <v>111.85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JOSIVALDO DAVI DE AZEVEDO</v>
          </cell>
          <cell r="F138" t="str">
            <v>3 - Administrativo</v>
          </cell>
          <cell r="G138">
            <v>411010</v>
          </cell>
          <cell r="H138">
            <v>44075</v>
          </cell>
          <cell r="J138">
            <v>90.532800000000009</v>
          </cell>
          <cell r="L138">
            <v>111.85</v>
          </cell>
          <cell r="M138">
            <v>20.9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JOZILENE DO NASCIMENTO</v>
          </cell>
          <cell r="F139" t="str">
            <v>2 - Outros Profissionais da Saúde</v>
          </cell>
          <cell r="G139">
            <v>322205</v>
          </cell>
          <cell r="H139">
            <v>44075</v>
          </cell>
          <cell r="J139">
            <v>175.52160000000001</v>
          </cell>
          <cell r="L139">
            <v>111.85</v>
          </cell>
          <cell r="M139">
            <v>0</v>
          </cell>
          <cell r="O139">
            <v>2.44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JULIANA ALVES DE MELO FREIRE</v>
          </cell>
          <cell r="F140" t="str">
            <v>1 - Médico</v>
          </cell>
          <cell r="G140">
            <v>225125</v>
          </cell>
          <cell r="H140">
            <v>44075</v>
          </cell>
          <cell r="J140">
            <v>330.91040000000004</v>
          </cell>
          <cell r="L140">
            <v>111.85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JULIANA GUEDES SILVA</v>
          </cell>
          <cell r="F141" t="str">
            <v>1 - Médico</v>
          </cell>
          <cell r="G141">
            <v>225125</v>
          </cell>
          <cell r="H141">
            <v>44075</v>
          </cell>
          <cell r="J141">
            <v>121.07999999999998</v>
          </cell>
          <cell r="L141">
            <v>111.85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KALEANDRA PRISCILLA DA SILVA SANTOS</v>
          </cell>
          <cell r="F142" t="str">
            <v>2 - Outros Profissionais da Saúde</v>
          </cell>
          <cell r="G142">
            <v>322205</v>
          </cell>
          <cell r="H142">
            <v>44075</v>
          </cell>
          <cell r="J142">
            <v>167.12959999999998</v>
          </cell>
          <cell r="L142">
            <v>111.85</v>
          </cell>
          <cell r="M142">
            <v>20.9</v>
          </cell>
          <cell r="O142">
            <v>9.2799999999999994</v>
          </cell>
          <cell r="S142">
            <v>0</v>
          </cell>
          <cell r="U142">
            <v>66.11</v>
          </cell>
          <cell r="X142" t="str">
            <v>AUXILIO CRECHE</v>
          </cell>
        </row>
        <row r="143">
          <cell r="C143" t="str">
            <v>UPA CARUARU</v>
          </cell>
          <cell r="E143" t="str">
            <v>KARINA LUIZA BEZERRA ALVES</v>
          </cell>
          <cell r="F143" t="str">
            <v>2 - Outros Profissionais da Saúde</v>
          </cell>
          <cell r="G143">
            <v>223505</v>
          </cell>
          <cell r="H143">
            <v>44075</v>
          </cell>
          <cell r="J143">
            <v>306.26639999999998</v>
          </cell>
          <cell r="L143">
            <v>111.85</v>
          </cell>
          <cell r="M143">
            <v>3.08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KICIANI KARLA SILVA DE OLIVEIRA</v>
          </cell>
          <cell r="F144" t="str">
            <v>3 - Administrativo</v>
          </cell>
          <cell r="G144">
            <v>142205</v>
          </cell>
          <cell r="H144">
            <v>44075</v>
          </cell>
          <cell r="J144">
            <v>398.30879999999996</v>
          </cell>
          <cell r="L144">
            <v>111.85</v>
          </cell>
          <cell r="M144">
            <v>52</v>
          </cell>
          <cell r="O144">
            <v>9.2799999999999994</v>
          </cell>
          <cell r="R144">
            <v>100</v>
          </cell>
          <cell r="S144">
            <v>52</v>
          </cell>
          <cell r="U144">
            <v>0</v>
          </cell>
        </row>
        <row r="145">
          <cell r="C145" t="str">
            <v>UPA CARUARU</v>
          </cell>
          <cell r="E145" t="str">
            <v>KLEBER VALENCA DA SILVA</v>
          </cell>
          <cell r="F145" t="str">
            <v>2 - Outros Profissionais da Saúde</v>
          </cell>
          <cell r="G145">
            <v>521130</v>
          </cell>
          <cell r="H145">
            <v>44075</v>
          </cell>
          <cell r="J145">
            <v>83.017600000000002</v>
          </cell>
          <cell r="L145">
            <v>111.85</v>
          </cell>
          <cell r="M145">
            <v>20.9</v>
          </cell>
          <cell r="O145">
            <v>1.1599999999999999</v>
          </cell>
          <cell r="R145">
            <v>198</v>
          </cell>
          <cell r="S145">
            <v>62.7</v>
          </cell>
          <cell r="U145">
            <v>0</v>
          </cell>
        </row>
        <row r="146">
          <cell r="C146" t="str">
            <v>UPA CARUARU</v>
          </cell>
          <cell r="E146" t="str">
            <v>LEANDRO ARAUJO DOS SANTOS</v>
          </cell>
          <cell r="F146" t="str">
            <v>2 - Outros Profissionais da Saúde</v>
          </cell>
          <cell r="G146">
            <v>515205</v>
          </cell>
          <cell r="H146">
            <v>44075</v>
          </cell>
          <cell r="J146">
            <v>34.373600000000003</v>
          </cell>
          <cell r="L146">
            <v>111.85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LEONARDO ARAUJO LINS</v>
          </cell>
          <cell r="F147" t="str">
            <v>1 - Médico</v>
          </cell>
          <cell r="G147">
            <v>225125</v>
          </cell>
          <cell r="H147">
            <v>44075</v>
          </cell>
          <cell r="J147">
            <v>815.82640000000004</v>
          </cell>
          <cell r="L147">
            <v>111.85</v>
          </cell>
          <cell r="M147">
            <v>9.5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LETICIA TAMIRES MARIA DA SILVA</v>
          </cell>
          <cell r="F148" t="str">
            <v>2 - Outros Profissionais da Saúde</v>
          </cell>
          <cell r="G148">
            <v>322205</v>
          </cell>
          <cell r="H148">
            <v>44075</v>
          </cell>
          <cell r="J148">
            <v>107.0976</v>
          </cell>
          <cell r="L148">
            <v>111.85</v>
          </cell>
          <cell r="M148">
            <v>20.9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LIVIA LOTFI DE MOURA</v>
          </cell>
          <cell r="F149" t="str">
            <v>1 - Médico</v>
          </cell>
          <cell r="G149">
            <v>225125</v>
          </cell>
          <cell r="H149">
            <v>44075</v>
          </cell>
          <cell r="J149">
            <v>260.05759999999998</v>
          </cell>
          <cell r="L149">
            <v>111.85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LIZANNE GOMES ANDRADE</v>
          </cell>
          <cell r="F150" t="str">
            <v>3 - Administrativo</v>
          </cell>
          <cell r="G150">
            <v>142105</v>
          </cell>
          <cell r="H150">
            <v>44075</v>
          </cell>
          <cell r="J150">
            <v>913.78320000000008</v>
          </cell>
          <cell r="L150">
            <v>111.85</v>
          </cell>
          <cell r="M150">
            <v>30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LUANA DOS SANTOS SILVA</v>
          </cell>
          <cell r="F151" t="str">
            <v>3 - Administrativo</v>
          </cell>
          <cell r="G151">
            <v>513430</v>
          </cell>
          <cell r="H151">
            <v>44075</v>
          </cell>
          <cell r="J151">
            <v>121.63000000000001</v>
          </cell>
          <cell r="K151">
            <v>720.97</v>
          </cell>
          <cell r="L151">
            <v>111.85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LUANNA GRESSA SOARES DE MELO</v>
          </cell>
          <cell r="F152" t="str">
            <v>3 - Administrativo</v>
          </cell>
          <cell r="G152">
            <v>123105</v>
          </cell>
          <cell r="H152">
            <v>44075</v>
          </cell>
          <cell r="J152">
            <v>2233.692</v>
          </cell>
          <cell r="L152">
            <v>111.85</v>
          </cell>
          <cell r="M152">
            <v>30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LUCAS RAFAEL DA SILVA BEZERRA</v>
          </cell>
          <cell r="F153" t="str">
            <v>3 - Administrativo</v>
          </cell>
          <cell r="G153">
            <v>411010</v>
          </cell>
          <cell r="H153">
            <v>44075</v>
          </cell>
          <cell r="J153">
            <v>125.3168</v>
          </cell>
          <cell r="L153">
            <v>111.85</v>
          </cell>
          <cell r="M153">
            <v>29.88</v>
          </cell>
          <cell r="O153">
            <v>1.1599999999999999</v>
          </cell>
          <cell r="R153">
            <v>277.2</v>
          </cell>
          <cell r="S153">
            <v>89.63</v>
          </cell>
          <cell r="U153">
            <v>0</v>
          </cell>
        </row>
        <row r="154">
          <cell r="C154" t="str">
            <v>UPA CARUARU</v>
          </cell>
          <cell r="E154" t="str">
            <v>LUCAS VASCONCELOS FARIAS</v>
          </cell>
          <cell r="F154" t="str">
            <v>1 - Médico</v>
          </cell>
          <cell r="G154">
            <v>225125</v>
          </cell>
          <cell r="H154">
            <v>44075</v>
          </cell>
          <cell r="J154">
            <v>420.28400000000005</v>
          </cell>
          <cell r="L154">
            <v>111.85</v>
          </cell>
          <cell r="M154">
            <v>0</v>
          </cell>
          <cell r="O154">
            <v>2.44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LUCIANO CAVALCANTI DA SILVA</v>
          </cell>
          <cell r="F155" t="str">
            <v>2 - Outros Profissionais da Saúde</v>
          </cell>
          <cell r="G155">
            <v>322205</v>
          </cell>
          <cell r="H155">
            <v>44075</v>
          </cell>
          <cell r="J155">
            <v>112.4392</v>
          </cell>
          <cell r="L155">
            <v>111.85</v>
          </cell>
          <cell r="M155">
            <v>20.9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LUCICLEIDE DE ANDRADE SILVA</v>
          </cell>
          <cell r="F156" t="str">
            <v>3 - Administrativo</v>
          </cell>
          <cell r="G156">
            <v>131210</v>
          </cell>
          <cell r="H156">
            <v>44075</v>
          </cell>
          <cell r="J156">
            <v>888.96800000000007</v>
          </cell>
          <cell r="L156">
            <v>111.85</v>
          </cell>
          <cell r="M156">
            <v>30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LUCICLEIDE MARIA DA SILVA</v>
          </cell>
          <cell r="F157" t="str">
            <v>2 - Outros Profissionais da Saúde</v>
          </cell>
          <cell r="G157">
            <v>322205</v>
          </cell>
          <cell r="H157">
            <v>44075</v>
          </cell>
          <cell r="J157">
            <v>166.61200000000002</v>
          </cell>
          <cell r="L157">
            <v>111.85</v>
          </cell>
          <cell r="M157">
            <v>20.9</v>
          </cell>
          <cell r="O157">
            <v>1.1599999999999999</v>
          </cell>
          <cell r="R157">
            <v>198</v>
          </cell>
          <cell r="S157">
            <v>62.7</v>
          </cell>
          <cell r="U157">
            <v>0</v>
          </cell>
        </row>
        <row r="158">
          <cell r="C158" t="str">
            <v>UPA CARUARU</v>
          </cell>
          <cell r="E158" t="str">
            <v>LUCIMAURA PEREIRA GOMES DA SILVA</v>
          </cell>
          <cell r="F158" t="str">
            <v>2 - Outros Profissionais da Saúde</v>
          </cell>
          <cell r="G158">
            <v>223505</v>
          </cell>
          <cell r="H158">
            <v>44075</v>
          </cell>
          <cell r="J158">
            <v>301.18080000000003</v>
          </cell>
          <cell r="L158">
            <v>111.85</v>
          </cell>
          <cell r="M158">
            <v>3.08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LUIZ CARLOS DA SILVA</v>
          </cell>
          <cell r="F159" t="str">
            <v>3 - Administrativo</v>
          </cell>
          <cell r="G159">
            <v>517410</v>
          </cell>
          <cell r="H159">
            <v>44075</v>
          </cell>
          <cell r="J159">
            <v>112.2784</v>
          </cell>
          <cell r="L159">
            <v>111.85</v>
          </cell>
          <cell r="M159">
            <v>0</v>
          </cell>
          <cell r="O159">
            <v>1.1599999999999999</v>
          </cell>
          <cell r="R159">
            <v>105.6</v>
          </cell>
          <cell r="S159">
            <v>62.7</v>
          </cell>
          <cell r="U159">
            <v>0</v>
          </cell>
        </row>
        <row r="160">
          <cell r="C160" t="str">
            <v>UPA CARUARU</v>
          </cell>
          <cell r="E160" t="str">
            <v>LUIZ CARLOS DA SILVA SANTOS</v>
          </cell>
          <cell r="F160" t="str">
            <v>2 - Outros Profissionais da Saúde</v>
          </cell>
          <cell r="G160">
            <v>322205</v>
          </cell>
          <cell r="H160">
            <v>44075</v>
          </cell>
          <cell r="J160">
            <v>105.90559999999999</v>
          </cell>
          <cell r="L160">
            <v>111.85</v>
          </cell>
          <cell r="M160">
            <v>20.9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LUIZ FERNANDO DE LIMA</v>
          </cell>
          <cell r="F161" t="str">
            <v>2 - Outros Profissionais da Saúde</v>
          </cell>
          <cell r="G161">
            <v>521130</v>
          </cell>
          <cell r="H161">
            <v>44075</v>
          </cell>
          <cell r="J161">
            <v>83.61760000000001</v>
          </cell>
          <cell r="L161">
            <v>111.85</v>
          </cell>
          <cell r="M161">
            <v>20.9</v>
          </cell>
          <cell r="O161">
            <v>1.1599999999999999</v>
          </cell>
          <cell r="R161">
            <v>150</v>
          </cell>
          <cell r="S161">
            <v>62.7</v>
          </cell>
          <cell r="U161">
            <v>0</v>
          </cell>
        </row>
        <row r="162">
          <cell r="C162" t="str">
            <v>UPA CARUARU</v>
          </cell>
          <cell r="E162" t="str">
            <v>MAGNO PEREIRA DA SILVA</v>
          </cell>
          <cell r="F162" t="str">
            <v>3 - Administrativo</v>
          </cell>
          <cell r="G162">
            <v>782320</v>
          </cell>
          <cell r="H162">
            <v>44075</v>
          </cell>
          <cell r="J162">
            <v>178.35919999999999</v>
          </cell>
          <cell r="L162">
            <v>111.85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MANOEL FRANCISCO DE ASSIS</v>
          </cell>
          <cell r="F163" t="str">
            <v>2 - Outros Profissionais da Saúde</v>
          </cell>
          <cell r="G163">
            <v>322205</v>
          </cell>
          <cell r="H163">
            <v>44075</v>
          </cell>
          <cell r="J163">
            <v>201.08240000000001</v>
          </cell>
          <cell r="L163">
            <v>111.85</v>
          </cell>
          <cell r="M163">
            <v>20.9</v>
          </cell>
          <cell r="O163">
            <v>1.1599999999999999</v>
          </cell>
          <cell r="R163">
            <v>99</v>
          </cell>
          <cell r="S163">
            <v>133.06</v>
          </cell>
          <cell r="U163">
            <v>0</v>
          </cell>
        </row>
        <row r="164">
          <cell r="C164" t="str">
            <v>UPA CARUARU</v>
          </cell>
          <cell r="E164" t="str">
            <v>MANOEL PINO FILHO</v>
          </cell>
          <cell r="F164" t="str">
            <v>3 - Administrativo</v>
          </cell>
          <cell r="G164">
            <v>514225</v>
          </cell>
          <cell r="H164">
            <v>44075</v>
          </cell>
          <cell r="J164">
            <v>117.5448</v>
          </cell>
          <cell r="L164">
            <v>111.85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MARCELO EDWIN SILES CARDOSO</v>
          </cell>
          <cell r="F165" t="str">
            <v>1 - Médico</v>
          </cell>
          <cell r="G165">
            <v>225125</v>
          </cell>
          <cell r="H165">
            <v>44075</v>
          </cell>
          <cell r="J165">
            <v>326.6952</v>
          </cell>
          <cell r="L165">
            <v>111.85</v>
          </cell>
          <cell r="M165">
            <v>0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MARCIA DELMA ALVES CAVALCANTI DA SILVA</v>
          </cell>
          <cell r="F166" t="str">
            <v>3 - Administrativo</v>
          </cell>
          <cell r="G166">
            <v>413115</v>
          </cell>
          <cell r="H166">
            <v>44075</v>
          </cell>
          <cell r="J166">
            <v>110.8168</v>
          </cell>
          <cell r="L166">
            <v>111.85</v>
          </cell>
          <cell r="M166">
            <v>26.76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MARCIANE MARIA DA SILVA</v>
          </cell>
          <cell r="F167" t="str">
            <v>2 - Outros Profissionais da Saúde</v>
          </cell>
          <cell r="G167">
            <v>322205</v>
          </cell>
          <cell r="H167">
            <v>44075</v>
          </cell>
          <cell r="J167">
            <v>120.3672</v>
          </cell>
          <cell r="L167">
            <v>111.85</v>
          </cell>
          <cell r="M167">
            <v>0</v>
          </cell>
          <cell r="O167">
            <v>1.1599999999999999</v>
          </cell>
          <cell r="S167">
            <v>62.7</v>
          </cell>
          <cell r="U167">
            <v>66.11</v>
          </cell>
          <cell r="X167" t="str">
            <v>AUXILIO CRECHE</v>
          </cell>
        </row>
        <row r="168">
          <cell r="C168" t="str">
            <v>UPA CARUARU</v>
          </cell>
          <cell r="E168" t="str">
            <v>MARCILENE DA SILVA</v>
          </cell>
          <cell r="F168" t="str">
            <v>2 - Outros Profissionais da Saúde</v>
          </cell>
          <cell r="G168">
            <v>521130</v>
          </cell>
          <cell r="H168">
            <v>44075</v>
          </cell>
          <cell r="J168">
            <v>89.281599999999997</v>
          </cell>
          <cell r="L168">
            <v>111.85</v>
          </cell>
          <cell r="M168">
            <v>20.9</v>
          </cell>
          <cell r="O168">
            <v>1.1599999999999999</v>
          </cell>
          <cell r="R168">
            <v>225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MARCIO ISIDIO DA SILVA NUNES</v>
          </cell>
          <cell r="F169" t="str">
            <v>2 - Outros Profissionais da Saúde</v>
          </cell>
          <cell r="G169">
            <v>322205</v>
          </cell>
          <cell r="H169">
            <v>44075</v>
          </cell>
          <cell r="J169">
            <v>108.43040000000001</v>
          </cell>
          <cell r="L169">
            <v>111.85</v>
          </cell>
          <cell r="M169">
            <v>20.9</v>
          </cell>
          <cell r="O169">
            <v>1.1599999999999999</v>
          </cell>
          <cell r="S169">
            <v>58.38</v>
          </cell>
          <cell r="U169">
            <v>0</v>
          </cell>
        </row>
        <row r="170">
          <cell r="C170" t="str">
            <v>UPA CARUARU</v>
          </cell>
          <cell r="E170" t="str">
            <v>MARCOS ANTONIO DE OLIVEIRA</v>
          </cell>
          <cell r="F170" t="str">
            <v>2 - Outros Profissionais da Saúde</v>
          </cell>
          <cell r="G170">
            <v>515110</v>
          </cell>
          <cell r="H170">
            <v>44075</v>
          </cell>
          <cell r="J170">
            <v>135.3184</v>
          </cell>
          <cell r="L170">
            <v>111.85</v>
          </cell>
          <cell r="M170">
            <v>20.9</v>
          </cell>
          <cell r="O170">
            <v>1.1599999999999999</v>
          </cell>
          <cell r="S170">
            <v>62.7</v>
          </cell>
          <cell r="U170">
            <v>0</v>
          </cell>
        </row>
        <row r="171">
          <cell r="C171" t="str">
            <v>UPA CARUARU</v>
          </cell>
          <cell r="E171" t="str">
            <v>MARCOS VINICIOS DOS SANTOS</v>
          </cell>
          <cell r="F171" t="str">
            <v>2 - Outros Profissionais da Saúde</v>
          </cell>
          <cell r="G171">
            <v>322205</v>
          </cell>
          <cell r="H171">
            <v>44075</v>
          </cell>
          <cell r="J171">
            <v>118.05840000000001</v>
          </cell>
          <cell r="L171">
            <v>111.85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ALESSANDRA GALVAO DE MORAIS E SILVA</v>
          </cell>
          <cell r="F172" t="str">
            <v>2 - Outros Profissionais da Saúde</v>
          </cell>
          <cell r="G172">
            <v>251605</v>
          </cell>
          <cell r="H172">
            <v>44075</v>
          </cell>
          <cell r="J172">
            <v>197.78479999999999</v>
          </cell>
          <cell r="L172">
            <v>111.85</v>
          </cell>
          <cell r="M172">
            <v>0</v>
          </cell>
          <cell r="O172">
            <v>2.44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ALVES DA SILVA</v>
          </cell>
          <cell r="F173" t="str">
            <v>2 - Outros Profissionais da Saúde</v>
          </cell>
          <cell r="G173">
            <v>322205</v>
          </cell>
          <cell r="H173">
            <v>44075</v>
          </cell>
          <cell r="J173">
            <v>33.44</v>
          </cell>
          <cell r="L173">
            <v>111.85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MARIA ANDRESSAN DA SILVA ALVES</v>
          </cell>
          <cell r="F174" t="str">
            <v>2 - Outros Profissionais da Saúde</v>
          </cell>
          <cell r="G174">
            <v>322205</v>
          </cell>
          <cell r="H174">
            <v>44075</v>
          </cell>
          <cell r="J174">
            <v>117.31040000000002</v>
          </cell>
          <cell r="L174">
            <v>111.85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APARECIDA DE OLIVEIRA NUNES CAVALCANTI</v>
          </cell>
          <cell r="F175" t="str">
            <v>3 - Administrativo</v>
          </cell>
          <cell r="G175">
            <v>413115</v>
          </cell>
          <cell r="H175">
            <v>44075</v>
          </cell>
          <cell r="J175">
            <v>104.24639999999999</v>
          </cell>
          <cell r="L175">
            <v>111.85</v>
          </cell>
          <cell r="M175">
            <v>26.76</v>
          </cell>
          <cell r="O175">
            <v>1.1599999999999999</v>
          </cell>
          <cell r="R175">
            <v>198</v>
          </cell>
          <cell r="S175">
            <v>54</v>
          </cell>
          <cell r="U175">
            <v>0</v>
          </cell>
        </row>
        <row r="176">
          <cell r="C176" t="str">
            <v>UPA CARUARU</v>
          </cell>
          <cell r="E176" t="str">
            <v>MARIA BETANIA FERREIRA FIRMO</v>
          </cell>
          <cell r="F176" t="str">
            <v>2 - Outros Profissionais da Saúde</v>
          </cell>
          <cell r="G176">
            <v>324115</v>
          </cell>
          <cell r="H176">
            <v>44075</v>
          </cell>
          <cell r="J176">
            <v>504.38319999999999</v>
          </cell>
          <cell r="L176">
            <v>111.85</v>
          </cell>
          <cell r="M176">
            <v>4.07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CILENE DA SILVA</v>
          </cell>
          <cell r="F177" t="str">
            <v>2 - Outros Profissionais da Saúde</v>
          </cell>
          <cell r="G177">
            <v>322205</v>
          </cell>
          <cell r="H177">
            <v>44075</v>
          </cell>
          <cell r="J177">
            <v>120.32080000000001</v>
          </cell>
          <cell r="L177">
            <v>111.85</v>
          </cell>
          <cell r="M177">
            <v>20.9</v>
          </cell>
          <cell r="O177">
            <v>1.1599999999999999</v>
          </cell>
          <cell r="R177">
            <v>198</v>
          </cell>
          <cell r="S177">
            <v>48.07</v>
          </cell>
          <cell r="U177">
            <v>0</v>
          </cell>
        </row>
        <row r="178">
          <cell r="C178" t="str">
            <v>UPA CARUARU</v>
          </cell>
          <cell r="E178" t="str">
            <v>MARIA DE FATIMA DA SILVA</v>
          </cell>
          <cell r="F178" t="str">
            <v>2 - Outros Profissionais da Saúde</v>
          </cell>
          <cell r="G178">
            <v>223505</v>
          </cell>
          <cell r="H178">
            <v>44075</v>
          </cell>
          <cell r="J178">
            <v>407.15199999999999</v>
          </cell>
          <cell r="L178">
            <v>111.85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CARUARU</v>
          </cell>
          <cell r="E179" t="str">
            <v>MARIA DE FATIMA VIEIRA</v>
          </cell>
          <cell r="F179" t="str">
            <v>2 - Outros Profissionais da Saúde</v>
          </cell>
          <cell r="G179">
            <v>322205</v>
          </cell>
          <cell r="H179">
            <v>44075</v>
          </cell>
          <cell r="J179">
            <v>0</v>
          </cell>
          <cell r="L179">
            <v>111.85</v>
          </cell>
          <cell r="M179">
            <v>0</v>
          </cell>
          <cell r="O179">
            <v>2.44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DE LOURDES MACIEL DE SOUZA</v>
          </cell>
          <cell r="F180" t="str">
            <v>3 - Administrativo</v>
          </cell>
          <cell r="G180">
            <v>513430</v>
          </cell>
          <cell r="H180">
            <v>44075</v>
          </cell>
          <cell r="J180">
            <v>101.02</v>
          </cell>
          <cell r="L180">
            <v>111.85</v>
          </cell>
          <cell r="M180">
            <v>20.9</v>
          </cell>
          <cell r="O180">
            <v>2.44</v>
          </cell>
          <cell r="R180">
            <v>198</v>
          </cell>
          <cell r="S180">
            <v>62.7</v>
          </cell>
          <cell r="U180">
            <v>0</v>
          </cell>
        </row>
        <row r="181">
          <cell r="C181" t="str">
            <v>UPA CARUARU</v>
          </cell>
          <cell r="E181" t="str">
            <v>MARIA DEBORA DE OLIVEIRA</v>
          </cell>
          <cell r="F181" t="str">
            <v>2 - Outros Profissionais da Saúde</v>
          </cell>
          <cell r="G181">
            <v>322205</v>
          </cell>
          <cell r="H181">
            <v>44075</v>
          </cell>
          <cell r="J181">
            <v>178.00240000000002</v>
          </cell>
          <cell r="L181">
            <v>111.85</v>
          </cell>
          <cell r="M181">
            <v>20.9</v>
          </cell>
          <cell r="O181">
            <v>1.1599999999999999</v>
          </cell>
          <cell r="R181">
            <v>198</v>
          </cell>
          <cell r="S181">
            <v>44.33</v>
          </cell>
          <cell r="U181">
            <v>0</v>
          </cell>
        </row>
        <row r="182">
          <cell r="C182" t="str">
            <v>UPA CARUARU</v>
          </cell>
          <cell r="E182" t="str">
            <v>MARIA DO SOCORRO PIMENTEL DE LIMA FILHA</v>
          </cell>
          <cell r="F182" t="str">
            <v>2 - Outros Profissionais da Saúde</v>
          </cell>
          <cell r="G182">
            <v>251605</v>
          </cell>
          <cell r="H182">
            <v>44075</v>
          </cell>
          <cell r="J182">
            <v>231.64000000000001</v>
          </cell>
          <cell r="L182">
            <v>111.85</v>
          </cell>
          <cell r="M182">
            <v>36.19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GERCINA DA SILVA</v>
          </cell>
          <cell r="F183" t="str">
            <v>2 - Outros Profissionais da Saúde</v>
          </cell>
          <cell r="G183">
            <v>322205</v>
          </cell>
          <cell r="H183">
            <v>44075</v>
          </cell>
          <cell r="J183">
            <v>102.71520000000001</v>
          </cell>
          <cell r="L183">
            <v>111.85</v>
          </cell>
          <cell r="M183">
            <v>20.9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GORETE PEREIRA</v>
          </cell>
          <cell r="F184" t="str">
            <v>2 - Outros Profissionais da Saúde</v>
          </cell>
          <cell r="G184">
            <v>322205</v>
          </cell>
          <cell r="H184">
            <v>44075</v>
          </cell>
          <cell r="J184">
            <v>96.94</v>
          </cell>
          <cell r="L184">
            <v>111.85</v>
          </cell>
          <cell r="M184">
            <v>20.9</v>
          </cell>
          <cell r="O184">
            <v>1.1599999999999999</v>
          </cell>
          <cell r="S184">
            <v>0</v>
          </cell>
          <cell r="U184">
            <v>63.91</v>
          </cell>
          <cell r="X184" t="str">
            <v>AUXILIO CRECHE</v>
          </cell>
        </row>
        <row r="185">
          <cell r="C185" t="str">
            <v>UPA CARUARU</v>
          </cell>
          <cell r="E185" t="str">
            <v>MARIA HERENILMA RODRIGUES BARBOSA</v>
          </cell>
          <cell r="F185" t="str">
            <v>2 - Outros Profissionais da Saúde</v>
          </cell>
          <cell r="G185">
            <v>223505</v>
          </cell>
          <cell r="H185">
            <v>44075</v>
          </cell>
          <cell r="J185">
            <v>286.59840000000003</v>
          </cell>
          <cell r="L185">
            <v>111.85</v>
          </cell>
          <cell r="M185">
            <v>3.08</v>
          </cell>
          <cell r="O185">
            <v>1.1599999999999999</v>
          </cell>
          <cell r="S185">
            <v>0</v>
          </cell>
          <cell r="U185">
            <v>103.28</v>
          </cell>
          <cell r="X185" t="str">
            <v>AUXILIO CRECHE</v>
          </cell>
        </row>
        <row r="186">
          <cell r="C186" t="str">
            <v>UPA CARUARU</v>
          </cell>
          <cell r="E186" t="str">
            <v>MARIA JAILMA DE OLIVEIRA</v>
          </cell>
          <cell r="F186" t="str">
            <v>2 - Outros Profissionais da Saúde</v>
          </cell>
          <cell r="G186">
            <v>223505</v>
          </cell>
          <cell r="H186">
            <v>44075</v>
          </cell>
          <cell r="J186">
            <v>379.77280000000002</v>
          </cell>
          <cell r="L186">
            <v>111.85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JOSE BEZERRA DA SILVA</v>
          </cell>
          <cell r="F187" t="str">
            <v>2 - Outros Profissionais da Saúde</v>
          </cell>
          <cell r="G187">
            <v>324115</v>
          </cell>
          <cell r="H187">
            <v>44075</v>
          </cell>
          <cell r="J187">
            <v>296.33440000000002</v>
          </cell>
          <cell r="L187">
            <v>111.85</v>
          </cell>
          <cell r="M187">
            <v>1.36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JOSE DA SILVA</v>
          </cell>
          <cell r="F188" t="str">
            <v>2 - Outros Profissionais da Saúde</v>
          </cell>
          <cell r="G188">
            <v>322205</v>
          </cell>
          <cell r="H188">
            <v>44075</v>
          </cell>
          <cell r="J188">
            <v>119.10080000000001</v>
          </cell>
          <cell r="L188">
            <v>111.85</v>
          </cell>
          <cell r="M188">
            <v>20.9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JOSE DA SILVA</v>
          </cell>
          <cell r="F189" t="str">
            <v>2 - Outros Profissionais da Saúde</v>
          </cell>
          <cell r="G189">
            <v>322205</v>
          </cell>
          <cell r="H189">
            <v>44075</v>
          </cell>
          <cell r="J189">
            <v>331.95600000000002</v>
          </cell>
          <cell r="L189">
            <v>111.85</v>
          </cell>
          <cell r="M189">
            <v>20.9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JOSIENE DA SILVA</v>
          </cell>
          <cell r="F190" t="str">
            <v>2 - Outros Profissionais da Saúde</v>
          </cell>
          <cell r="G190">
            <v>322205</v>
          </cell>
          <cell r="H190">
            <v>44075</v>
          </cell>
          <cell r="J190">
            <v>126.9408</v>
          </cell>
          <cell r="L190">
            <v>111.85</v>
          </cell>
          <cell r="M190">
            <v>20.9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MARIA LARISSA DA SILVA</v>
          </cell>
          <cell r="F191" t="str">
            <v>2 - Outros Profissionais da Saúde</v>
          </cell>
          <cell r="G191">
            <v>322205</v>
          </cell>
          <cell r="H191">
            <v>44075</v>
          </cell>
          <cell r="J191">
            <v>137.34559999999999</v>
          </cell>
          <cell r="L191">
            <v>111.85</v>
          </cell>
          <cell r="M191">
            <v>20.9</v>
          </cell>
          <cell r="O191">
            <v>1.1599999999999999</v>
          </cell>
          <cell r="R191">
            <v>180</v>
          </cell>
          <cell r="S191">
            <v>54</v>
          </cell>
          <cell r="U191">
            <v>0</v>
          </cell>
        </row>
        <row r="192">
          <cell r="C192" t="str">
            <v>UPA CARUARU</v>
          </cell>
          <cell r="E192" t="str">
            <v>MARIA LETICIA FERREIRA LEITE</v>
          </cell>
          <cell r="F192" t="str">
            <v>3 - Administrativo</v>
          </cell>
          <cell r="G192">
            <v>411010</v>
          </cell>
          <cell r="H192">
            <v>44075</v>
          </cell>
          <cell r="J192">
            <v>164.56639999999999</v>
          </cell>
          <cell r="L192">
            <v>111.85</v>
          </cell>
          <cell r="M192">
            <v>33.53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MARIA ROSELENE AVELINO DA SILVA CARVALHO</v>
          </cell>
          <cell r="F193" t="str">
            <v>2 - Outros Profissionais da Saúde</v>
          </cell>
          <cell r="G193">
            <v>322205</v>
          </cell>
          <cell r="H193">
            <v>44075</v>
          </cell>
          <cell r="J193">
            <v>0</v>
          </cell>
          <cell r="L193">
            <v>111.85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MARIA SUELI DA SILVA</v>
          </cell>
          <cell r="F194" t="str">
            <v>2 - Outros Profissionais da Saúde</v>
          </cell>
          <cell r="G194">
            <v>322205</v>
          </cell>
          <cell r="H194">
            <v>44075</v>
          </cell>
          <cell r="J194">
            <v>120.34</v>
          </cell>
          <cell r="L194">
            <v>111.85</v>
          </cell>
          <cell r="M194">
            <v>0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MARIA ZELIA DA SILVA</v>
          </cell>
          <cell r="F195" t="str">
            <v>2 - Outros Profissionais da Saúde</v>
          </cell>
          <cell r="G195">
            <v>322205</v>
          </cell>
          <cell r="H195">
            <v>44075</v>
          </cell>
          <cell r="J195">
            <v>98.502399999999994</v>
          </cell>
          <cell r="L195">
            <v>111.85</v>
          </cell>
          <cell r="M195">
            <v>20.9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MARIA ZELIA DOS SANTOS PRADO</v>
          </cell>
          <cell r="F196" t="str">
            <v>2 - Outros Profissionais da Saúde</v>
          </cell>
          <cell r="G196">
            <v>322205</v>
          </cell>
          <cell r="H196">
            <v>44075</v>
          </cell>
          <cell r="J196">
            <v>102.464</v>
          </cell>
          <cell r="L196">
            <v>111.85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MARLON JOSE DAS NEVES VIANA</v>
          </cell>
          <cell r="F197" t="str">
            <v>2 - Outros Profissionais da Saúde</v>
          </cell>
          <cell r="G197">
            <v>322205</v>
          </cell>
          <cell r="H197">
            <v>44075</v>
          </cell>
          <cell r="J197">
            <v>102.0608</v>
          </cell>
          <cell r="L197">
            <v>111.85</v>
          </cell>
          <cell r="M197">
            <v>20.9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MARLUCE ANANIAS SOARES</v>
          </cell>
          <cell r="F198" t="str">
            <v>2 - Outros Profissionais da Saúde</v>
          </cell>
          <cell r="G198">
            <v>322205</v>
          </cell>
          <cell r="H198">
            <v>44075</v>
          </cell>
          <cell r="J198">
            <v>109.36239999999999</v>
          </cell>
          <cell r="L198">
            <v>111.85</v>
          </cell>
          <cell r="M198">
            <v>20.9</v>
          </cell>
          <cell r="O198">
            <v>1.1599999999999999</v>
          </cell>
          <cell r="R198">
            <v>105.6</v>
          </cell>
          <cell r="S198">
            <v>62.7</v>
          </cell>
          <cell r="U198">
            <v>0</v>
          </cell>
        </row>
        <row r="199">
          <cell r="C199" t="str">
            <v>UPA CARUARU</v>
          </cell>
          <cell r="E199" t="str">
            <v>MARYLLYA BEZERRA TEIXEIRA LEITE</v>
          </cell>
          <cell r="F199" t="str">
            <v>2 - Outros Profissionais da Saúde</v>
          </cell>
          <cell r="G199">
            <v>766420</v>
          </cell>
          <cell r="H199">
            <v>44075</v>
          </cell>
          <cell r="J199">
            <v>135.30879999999999</v>
          </cell>
          <cell r="L199">
            <v>111.85</v>
          </cell>
          <cell r="M199">
            <v>1.36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MATHEUS FELLIPE MORAES GONCALVES</v>
          </cell>
          <cell r="F200" t="str">
            <v>3 - Administrativo</v>
          </cell>
          <cell r="G200">
            <v>411010</v>
          </cell>
          <cell r="H200">
            <v>44075</v>
          </cell>
          <cell r="J200">
            <v>106.5232</v>
          </cell>
          <cell r="L200">
            <v>111.85</v>
          </cell>
          <cell r="M200">
            <v>0</v>
          </cell>
          <cell r="O200">
            <v>1.1599999999999999</v>
          </cell>
          <cell r="R200">
            <v>105.6</v>
          </cell>
          <cell r="S200">
            <v>62.7</v>
          </cell>
          <cell r="U200">
            <v>0</v>
          </cell>
        </row>
        <row r="201">
          <cell r="C201" t="str">
            <v>UPA CARUARU</v>
          </cell>
          <cell r="E201" t="str">
            <v>MAURICIO ALVES PAES</v>
          </cell>
          <cell r="F201" t="str">
            <v>1 - Médico</v>
          </cell>
          <cell r="G201">
            <v>225270</v>
          </cell>
          <cell r="H201">
            <v>44075</v>
          </cell>
          <cell r="J201">
            <v>349.90720000000005</v>
          </cell>
          <cell r="L201">
            <v>111.85</v>
          </cell>
          <cell r="M201">
            <v>0</v>
          </cell>
          <cell r="O201">
            <v>2.44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MAURICIO BEZERRA DE LIMA</v>
          </cell>
          <cell r="F202" t="str">
            <v>3 - Administrativo</v>
          </cell>
          <cell r="G202">
            <v>517410</v>
          </cell>
          <cell r="H202">
            <v>44075</v>
          </cell>
          <cell r="J202">
            <v>106.25120000000001</v>
          </cell>
          <cell r="L202">
            <v>111.85</v>
          </cell>
          <cell r="M202">
            <v>0</v>
          </cell>
          <cell r="O202">
            <v>1.1599999999999999</v>
          </cell>
          <cell r="R202">
            <v>150</v>
          </cell>
          <cell r="S202">
            <v>62.7</v>
          </cell>
          <cell r="U202">
            <v>0</v>
          </cell>
        </row>
        <row r="203">
          <cell r="C203" t="str">
            <v>UPA CARUARU</v>
          </cell>
          <cell r="E203" t="str">
            <v>MAYARA FIGUEIREDO OLIVEIRA</v>
          </cell>
          <cell r="F203" t="str">
            <v>1 - Médico</v>
          </cell>
          <cell r="G203">
            <v>225124</v>
          </cell>
          <cell r="H203">
            <v>44075</v>
          </cell>
          <cell r="J203">
            <v>463.75919999999996</v>
          </cell>
          <cell r="L203">
            <v>111.85</v>
          </cell>
          <cell r="M203">
            <v>4.75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MERCIA FRANCISCA DOS SANTOS</v>
          </cell>
          <cell r="F204" t="str">
            <v>2 - Outros Profissionais da Saúde</v>
          </cell>
          <cell r="G204">
            <v>322205</v>
          </cell>
          <cell r="H204">
            <v>44075</v>
          </cell>
          <cell r="J204">
            <v>219.50880000000001</v>
          </cell>
          <cell r="L204">
            <v>111.85</v>
          </cell>
          <cell r="M204">
            <v>20.9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MICHEL SOUSA DE FREITAS</v>
          </cell>
          <cell r="F205" t="str">
            <v>3 - Administrativo</v>
          </cell>
          <cell r="G205">
            <v>517410</v>
          </cell>
          <cell r="H205">
            <v>44075</v>
          </cell>
          <cell r="J205">
            <v>100.1296</v>
          </cell>
          <cell r="L205">
            <v>111.85</v>
          </cell>
          <cell r="M205">
            <v>20.9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MIKAEL CAVALCANTI CAMELO</v>
          </cell>
          <cell r="F206" t="str">
            <v>1 - Médico</v>
          </cell>
          <cell r="G206">
            <v>225125</v>
          </cell>
          <cell r="H206">
            <v>44075</v>
          </cell>
          <cell r="J206">
            <v>403.77519999999998</v>
          </cell>
          <cell r="L206">
            <v>111.85</v>
          </cell>
          <cell r="M206">
            <v>0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NADJA MARIA DE MELO SILVA</v>
          </cell>
          <cell r="F207" t="str">
            <v>2 - Outros Profissionais da Saúde</v>
          </cell>
          <cell r="G207">
            <v>322205</v>
          </cell>
          <cell r="H207">
            <v>44075</v>
          </cell>
          <cell r="J207">
            <v>106.82639999999999</v>
          </cell>
          <cell r="L207">
            <v>111.85</v>
          </cell>
          <cell r="M207">
            <v>20.9</v>
          </cell>
          <cell r="O207">
            <v>9.2799999999999994</v>
          </cell>
          <cell r="R207">
            <v>198</v>
          </cell>
          <cell r="S207">
            <v>60.61</v>
          </cell>
          <cell r="U207">
            <v>0</v>
          </cell>
        </row>
        <row r="208">
          <cell r="C208" t="str">
            <v>UPA CARUARU</v>
          </cell>
          <cell r="E208" t="str">
            <v>NAIDIVAN ALVES DO NASCIMENTO</v>
          </cell>
          <cell r="F208" t="str">
            <v>2 - Outros Profissionais da Saúde</v>
          </cell>
          <cell r="G208">
            <v>223505</v>
          </cell>
          <cell r="H208">
            <v>44075</v>
          </cell>
          <cell r="J208">
            <v>271.46080000000001</v>
          </cell>
          <cell r="L208">
            <v>111.85</v>
          </cell>
          <cell r="M208">
            <v>3.08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NAPOLEAO FERREIRA DA SILVA FILHO</v>
          </cell>
          <cell r="F209" t="str">
            <v>3 - Administrativo</v>
          </cell>
          <cell r="G209">
            <v>514225</v>
          </cell>
          <cell r="H209">
            <v>44075</v>
          </cell>
          <cell r="J209">
            <v>105.13520000000001</v>
          </cell>
          <cell r="L209">
            <v>111.85</v>
          </cell>
          <cell r="M209">
            <v>20.9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NELSON FRANCISCO DA SILVA</v>
          </cell>
          <cell r="F210" t="str">
            <v>2 - Outros Profissionais da Saúde</v>
          </cell>
          <cell r="G210">
            <v>766420</v>
          </cell>
          <cell r="H210">
            <v>44075</v>
          </cell>
          <cell r="J210">
            <v>119.57280000000002</v>
          </cell>
          <cell r="L210">
            <v>111.85</v>
          </cell>
          <cell r="M210">
            <v>2.71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NIEWDSON THIAGO CAVALCANTE CURSINO</v>
          </cell>
          <cell r="F211" t="str">
            <v>2 - Outros Profissionais da Saúde</v>
          </cell>
          <cell r="G211">
            <v>766420</v>
          </cell>
          <cell r="H211">
            <v>44075</v>
          </cell>
          <cell r="J211">
            <v>119.02</v>
          </cell>
          <cell r="L211">
            <v>111.85</v>
          </cell>
          <cell r="M211">
            <v>1.36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NILTON PEREIRA DE BARROS</v>
          </cell>
          <cell r="F212" t="str">
            <v>1 - Médico</v>
          </cell>
          <cell r="G212">
            <v>225270</v>
          </cell>
          <cell r="H212">
            <v>44075</v>
          </cell>
          <cell r="J212">
            <v>373.62</v>
          </cell>
          <cell r="L212">
            <v>111.85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OBERDAN RIBEIRO GONCALVES DE OLIVEIRA</v>
          </cell>
          <cell r="F213" t="str">
            <v>1 - Médico</v>
          </cell>
          <cell r="G213">
            <v>225125</v>
          </cell>
          <cell r="H213">
            <v>44075</v>
          </cell>
          <cell r="J213">
            <v>391.31040000000002</v>
          </cell>
          <cell r="L213">
            <v>111.85</v>
          </cell>
          <cell r="M213">
            <v>4.75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PATRICIA DE MELO SANTOS CAVALCANTI</v>
          </cell>
          <cell r="F214" t="str">
            <v>1 - Médico</v>
          </cell>
          <cell r="G214">
            <v>225124</v>
          </cell>
          <cell r="H214">
            <v>44075</v>
          </cell>
          <cell r="J214">
            <v>298.19040000000001</v>
          </cell>
          <cell r="L214">
            <v>111.85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PATRICIA KARLA SOUTO MAIOR</v>
          </cell>
          <cell r="F215" t="str">
            <v>2 - Outros Profissionais da Saúde</v>
          </cell>
          <cell r="G215">
            <v>322205</v>
          </cell>
          <cell r="H215">
            <v>44075</v>
          </cell>
          <cell r="J215">
            <v>121.49120000000001</v>
          </cell>
          <cell r="L215">
            <v>111.85</v>
          </cell>
          <cell r="M215">
            <v>20.9</v>
          </cell>
          <cell r="O215">
            <v>2.44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PAULO FERNANDO ANDRADE NEIVA</v>
          </cell>
          <cell r="F216" t="str">
            <v>1 - Médico</v>
          </cell>
          <cell r="G216">
            <v>225125</v>
          </cell>
          <cell r="H216">
            <v>44075</v>
          </cell>
          <cell r="J216">
            <v>370.4024</v>
          </cell>
          <cell r="L216">
            <v>111.85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PAULO FERNANDO DA SILVA GENUINO</v>
          </cell>
          <cell r="F217" t="str">
            <v>3 - Administrativo</v>
          </cell>
          <cell r="G217">
            <v>317210</v>
          </cell>
          <cell r="H217">
            <v>44075</v>
          </cell>
          <cell r="J217">
            <v>150.10480000000001</v>
          </cell>
          <cell r="L217">
            <v>111.85</v>
          </cell>
          <cell r="M217">
            <v>0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QUITERIA FRANCISCA DA SILVA</v>
          </cell>
          <cell r="F218" t="str">
            <v>2 - Outros Profissionais da Saúde</v>
          </cell>
          <cell r="G218">
            <v>322205</v>
          </cell>
          <cell r="H218">
            <v>44075</v>
          </cell>
          <cell r="J218">
            <v>160.72319999999999</v>
          </cell>
          <cell r="L218">
            <v>111.85</v>
          </cell>
          <cell r="M218">
            <v>20.9</v>
          </cell>
          <cell r="O218">
            <v>1.1599999999999999</v>
          </cell>
          <cell r="R218">
            <v>198</v>
          </cell>
          <cell r="S218">
            <v>62.7</v>
          </cell>
          <cell r="U218">
            <v>0</v>
          </cell>
        </row>
        <row r="219">
          <cell r="C219" t="str">
            <v>UPA CARUARU</v>
          </cell>
          <cell r="E219" t="str">
            <v>RAFAEL FONSECA SOARES</v>
          </cell>
          <cell r="F219" t="str">
            <v>3 - Administrativo</v>
          </cell>
          <cell r="G219">
            <v>317210</v>
          </cell>
          <cell r="H219">
            <v>44075</v>
          </cell>
          <cell r="J219">
            <v>144.05520000000001</v>
          </cell>
          <cell r="L219">
            <v>111.85</v>
          </cell>
          <cell r="M219">
            <v>33.67</v>
          </cell>
          <cell r="O219">
            <v>1.1599999999999999</v>
          </cell>
          <cell r="R219">
            <v>105.6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RAQUEL MONTEIRO DE OLIVEIRA</v>
          </cell>
          <cell r="F220" t="str">
            <v>3 - Administrativo</v>
          </cell>
          <cell r="G220">
            <v>513430</v>
          </cell>
          <cell r="H220">
            <v>44075</v>
          </cell>
          <cell r="J220">
            <v>93.752800000000008</v>
          </cell>
          <cell r="L220">
            <v>113.6</v>
          </cell>
          <cell r="M220">
            <v>20.9</v>
          </cell>
          <cell r="O220">
            <v>9.2799999999999994</v>
          </cell>
          <cell r="S220">
            <v>62.7</v>
          </cell>
          <cell r="U220">
            <v>0</v>
          </cell>
        </row>
        <row r="221">
          <cell r="C221" t="str">
            <v>UPA CARUARU</v>
          </cell>
          <cell r="E221" t="str">
            <v>RAYANNE MAYARA SILVA DE OLIVEIRA VALGUEIRO DE ANDRADE</v>
          </cell>
          <cell r="F221" t="str">
            <v>1 - Médico</v>
          </cell>
          <cell r="G221">
            <v>225124</v>
          </cell>
          <cell r="H221">
            <v>44075</v>
          </cell>
          <cell r="J221">
            <v>383.25440000000003</v>
          </cell>
          <cell r="M221">
            <v>0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RAYSSA IRACY DA SILVA</v>
          </cell>
          <cell r="F222" t="str">
            <v>2 - Outros Profissionais da Saúde</v>
          </cell>
          <cell r="G222">
            <v>223505</v>
          </cell>
          <cell r="H222">
            <v>44075</v>
          </cell>
          <cell r="J222">
            <v>275.21600000000001</v>
          </cell>
          <cell r="L222">
            <v>111.85</v>
          </cell>
          <cell r="M222">
            <v>3.08</v>
          </cell>
          <cell r="O222">
            <v>2.44</v>
          </cell>
          <cell r="R222">
            <v>145.19999999999999</v>
          </cell>
          <cell r="S222">
            <v>123.36</v>
          </cell>
          <cell r="U222">
            <v>0</v>
          </cell>
        </row>
        <row r="223">
          <cell r="C223" t="str">
            <v>UPA CARUARU</v>
          </cell>
          <cell r="E223" t="str">
            <v>RENATA VIEIRA LEITE COSTA</v>
          </cell>
          <cell r="F223" t="str">
            <v>2 - Outros Profissionais da Saúde</v>
          </cell>
          <cell r="G223">
            <v>324115</v>
          </cell>
          <cell r="H223">
            <v>44075</v>
          </cell>
          <cell r="J223">
            <v>273.98880000000003</v>
          </cell>
          <cell r="L223">
            <v>111.85</v>
          </cell>
          <cell r="M223">
            <v>1.36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RICARDO HENRIQUE ALBUQUERQUE DA SILVA</v>
          </cell>
          <cell r="F224" t="str">
            <v>1 - Médico</v>
          </cell>
          <cell r="G224">
            <v>225125</v>
          </cell>
          <cell r="H224">
            <v>44075</v>
          </cell>
          <cell r="J224">
            <v>564.50959999999998</v>
          </cell>
          <cell r="L224">
            <v>111.85</v>
          </cell>
          <cell r="M224">
            <v>1.58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RISONIR MARIA DOS SANTOS</v>
          </cell>
          <cell r="F225" t="str">
            <v>2 - Outros Profissionais da Saúde</v>
          </cell>
          <cell r="G225">
            <v>322205</v>
          </cell>
          <cell r="H225">
            <v>44075</v>
          </cell>
          <cell r="J225">
            <v>131.16159999999999</v>
          </cell>
          <cell r="L225">
            <v>111.85</v>
          </cell>
          <cell r="M225">
            <v>20.9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ROBERTO CARLOS FERREIRA DA SILVA</v>
          </cell>
          <cell r="F226" t="str">
            <v>2 - Outros Profissionais da Saúde</v>
          </cell>
          <cell r="G226">
            <v>324115</v>
          </cell>
          <cell r="H226">
            <v>44075</v>
          </cell>
          <cell r="J226">
            <v>125.89040000000001</v>
          </cell>
          <cell r="L226">
            <v>111.85</v>
          </cell>
          <cell r="M226">
            <v>0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ROBERTSON MENDES ALBUQUERQUE</v>
          </cell>
          <cell r="F227" t="str">
            <v>1 - Médico</v>
          </cell>
          <cell r="G227">
            <v>225125</v>
          </cell>
          <cell r="H227">
            <v>44075</v>
          </cell>
          <cell r="J227">
            <v>866.97360000000003</v>
          </cell>
          <cell r="L227">
            <v>111.85</v>
          </cell>
          <cell r="M227">
            <v>12.67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ROGERIO FERREIRA DOS SANTOS</v>
          </cell>
          <cell r="F228" t="str">
            <v>1 - Médico</v>
          </cell>
          <cell r="G228">
            <v>225270</v>
          </cell>
          <cell r="H228">
            <v>44075</v>
          </cell>
          <cell r="J228">
            <v>531.55759999999998</v>
          </cell>
          <cell r="L228">
            <v>111.85</v>
          </cell>
          <cell r="M228">
            <v>0</v>
          </cell>
          <cell r="O228">
            <v>2.44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ROSAINA RAMOS DA SILVA</v>
          </cell>
          <cell r="F229" t="str">
            <v>2 - Outros Profissionais da Saúde</v>
          </cell>
          <cell r="G229">
            <v>223505</v>
          </cell>
          <cell r="H229">
            <v>44075</v>
          </cell>
          <cell r="J229">
            <v>215.07840000000002</v>
          </cell>
          <cell r="L229">
            <v>111.85</v>
          </cell>
          <cell r="M229">
            <v>2.39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ROSANA DE SOUZA SANTOS</v>
          </cell>
          <cell r="F230" t="str">
            <v>2 - Outros Profissionais da Saúde</v>
          </cell>
          <cell r="G230">
            <v>322205</v>
          </cell>
          <cell r="H230">
            <v>44075</v>
          </cell>
          <cell r="J230">
            <v>122.9464</v>
          </cell>
          <cell r="L230">
            <v>111.85</v>
          </cell>
          <cell r="M230">
            <v>20.9</v>
          </cell>
          <cell r="O230">
            <v>1.1599999999999999</v>
          </cell>
          <cell r="R230">
            <v>180</v>
          </cell>
          <cell r="S230">
            <v>153.97999999999999</v>
          </cell>
          <cell r="U230">
            <v>66.11</v>
          </cell>
          <cell r="X230" t="str">
            <v>AUXILIO CRECHE</v>
          </cell>
        </row>
        <row r="231">
          <cell r="C231" t="str">
            <v>UPA CARUARU</v>
          </cell>
          <cell r="E231" t="str">
            <v>ROSIMERE DA SILVA PEREIRA</v>
          </cell>
          <cell r="F231" t="str">
            <v>2 - Outros Profissionais da Saúde</v>
          </cell>
          <cell r="G231">
            <v>322205</v>
          </cell>
          <cell r="H231">
            <v>44075</v>
          </cell>
          <cell r="J231">
            <v>119.7</v>
          </cell>
          <cell r="L231">
            <v>111.85</v>
          </cell>
          <cell r="M231">
            <v>20.9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RUANA MANSO PORFIRIO DOS SANTOS</v>
          </cell>
          <cell r="F232" t="str">
            <v>1 - Médico</v>
          </cell>
          <cell r="G232">
            <v>225125</v>
          </cell>
          <cell r="H232">
            <v>44075</v>
          </cell>
          <cell r="J232">
            <v>628.58720000000005</v>
          </cell>
          <cell r="L232">
            <v>111.85</v>
          </cell>
          <cell r="M232">
            <v>9.5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RUBIA RAFAELLA ALVES DE SOUZA BEZERRA</v>
          </cell>
          <cell r="F233" t="str">
            <v>2 - Outros Profissionais da Saúde</v>
          </cell>
          <cell r="G233">
            <v>223505</v>
          </cell>
          <cell r="H233">
            <v>44075</v>
          </cell>
          <cell r="J233">
            <v>272.09440000000001</v>
          </cell>
          <cell r="L233">
            <v>111.85</v>
          </cell>
          <cell r="M233">
            <v>3.08</v>
          </cell>
          <cell r="O233">
            <v>1.1599999999999999</v>
          </cell>
          <cell r="S233">
            <v>0</v>
          </cell>
          <cell r="U233">
            <v>103.28</v>
          </cell>
          <cell r="X233" t="str">
            <v>AUXILIO CRECHE</v>
          </cell>
        </row>
        <row r="234">
          <cell r="C234" t="str">
            <v>UPA CARUARU</v>
          </cell>
          <cell r="E234" t="str">
            <v>SAMIRA MARIA SANTANA SILVA</v>
          </cell>
          <cell r="F234" t="str">
            <v>2 - Outros Profissionais da Saúde</v>
          </cell>
          <cell r="G234">
            <v>251605</v>
          </cell>
          <cell r="H234">
            <v>44075</v>
          </cell>
          <cell r="J234">
            <v>392.16640000000001</v>
          </cell>
          <cell r="L234">
            <v>111.85</v>
          </cell>
          <cell r="M234">
            <v>36.19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SANDRA SOBRAL DE ESPINDOLA</v>
          </cell>
          <cell r="F235" t="str">
            <v>2 - Outros Profissionais da Saúde</v>
          </cell>
          <cell r="G235">
            <v>223505</v>
          </cell>
          <cell r="H235">
            <v>44075</v>
          </cell>
          <cell r="J235">
            <v>320.70159999999998</v>
          </cell>
          <cell r="L235">
            <v>111.85</v>
          </cell>
          <cell r="M235">
            <v>3.08</v>
          </cell>
          <cell r="O235">
            <v>1.1599999999999999</v>
          </cell>
          <cell r="S235">
            <v>0</v>
          </cell>
          <cell r="U235">
            <v>103.28</v>
          </cell>
          <cell r="X235" t="str">
            <v>AUXILIO CRECHE</v>
          </cell>
        </row>
        <row r="236">
          <cell r="C236" t="str">
            <v>UPA CARUARU</v>
          </cell>
          <cell r="E236" t="str">
            <v>SANDRO MANTOVANI SOARES</v>
          </cell>
          <cell r="F236" t="str">
            <v>2 - Outros Profissionais da Saúde</v>
          </cell>
          <cell r="G236">
            <v>322205</v>
          </cell>
          <cell r="H236">
            <v>44075</v>
          </cell>
          <cell r="J236">
            <v>0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SEVERINO JOSE FERREIRA</v>
          </cell>
          <cell r="F237" t="str">
            <v>3 - Administrativo</v>
          </cell>
          <cell r="G237">
            <v>517410</v>
          </cell>
          <cell r="H237">
            <v>44075</v>
          </cell>
          <cell r="J237">
            <v>118.43520000000001</v>
          </cell>
          <cell r="L237">
            <v>111.85</v>
          </cell>
          <cell r="M237">
            <v>0</v>
          </cell>
          <cell r="O237">
            <v>1.1599999999999999</v>
          </cell>
          <cell r="S237">
            <v>99.89</v>
          </cell>
          <cell r="U237">
            <v>0</v>
          </cell>
        </row>
        <row r="238">
          <cell r="C238" t="str">
            <v>UPA CARUARU</v>
          </cell>
          <cell r="E238" t="str">
            <v>SILVANIA DE SOUZA COSTA</v>
          </cell>
          <cell r="F238" t="str">
            <v>2 - Outros Profissionais da Saúde</v>
          </cell>
          <cell r="G238">
            <v>322205</v>
          </cell>
          <cell r="H238">
            <v>44075</v>
          </cell>
          <cell r="J238">
            <v>107.7984</v>
          </cell>
          <cell r="L238">
            <v>111.85</v>
          </cell>
          <cell r="M238">
            <v>0</v>
          </cell>
          <cell r="O238">
            <v>1.1599999999999999</v>
          </cell>
          <cell r="R238">
            <v>105.6</v>
          </cell>
          <cell r="S238">
            <v>62.7</v>
          </cell>
          <cell r="U238">
            <v>0</v>
          </cell>
        </row>
        <row r="239">
          <cell r="C239" t="str">
            <v>UPA CARUARU</v>
          </cell>
          <cell r="E239" t="str">
            <v>SILVONEIDE VENCESLAU DA SILVA</v>
          </cell>
          <cell r="F239" t="str">
            <v>2 - Outros Profissionais da Saúde</v>
          </cell>
          <cell r="G239">
            <v>322205</v>
          </cell>
          <cell r="H239">
            <v>44075</v>
          </cell>
          <cell r="J239">
            <v>118.03360000000001</v>
          </cell>
          <cell r="L239">
            <v>111.85</v>
          </cell>
          <cell r="M239">
            <v>0</v>
          </cell>
          <cell r="O239">
            <v>1.1599999999999999</v>
          </cell>
          <cell r="R239">
            <v>140</v>
          </cell>
          <cell r="S239">
            <v>54</v>
          </cell>
          <cell r="U239">
            <v>0</v>
          </cell>
        </row>
        <row r="240">
          <cell r="C240" t="str">
            <v>UPA CARUARU</v>
          </cell>
          <cell r="E240" t="str">
            <v>SIMONE GOMES DE CARVALHO</v>
          </cell>
          <cell r="F240" t="str">
            <v>3 - Administrativo</v>
          </cell>
          <cell r="G240">
            <v>411010</v>
          </cell>
          <cell r="H240">
            <v>44075</v>
          </cell>
          <cell r="J240">
            <v>10.450000000000001</v>
          </cell>
          <cell r="L240">
            <v>111.85</v>
          </cell>
          <cell r="M240">
            <v>0</v>
          </cell>
          <cell r="O240">
            <v>9.2799999999999994</v>
          </cell>
          <cell r="R240">
            <v>138.5</v>
          </cell>
          <cell r="S240">
            <v>31.35</v>
          </cell>
          <cell r="U240">
            <v>0</v>
          </cell>
        </row>
        <row r="241">
          <cell r="C241" t="str">
            <v>UPA CARUARU</v>
          </cell>
          <cell r="E241" t="str">
            <v>STEPHANIE DANIELLY DE OLIVEIRA MELO</v>
          </cell>
          <cell r="F241" t="str">
            <v>1 - Médico</v>
          </cell>
          <cell r="G241">
            <v>225124</v>
          </cell>
          <cell r="H241">
            <v>44075</v>
          </cell>
          <cell r="J241">
            <v>758.23759999999993</v>
          </cell>
          <cell r="L241">
            <v>111.85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STEPHANIE DE FATIMA FERREIRA LIMA</v>
          </cell>
          <cell r="F242" t="str">
            <v>3 - Administrativo</v>
          </cell>
          <cell r="G242">
            <v>411010</v>
          </cell>
          <cell r="H242">
            <v>44075</v>
          </cell>
          <cell r="J242">
            <v>9.9740000000000002</v>
          </cell>
          <cell r="L242">
            <v>111.85</v>
          </cell>
          <cell r="M242">
            <v>0</v>
          </cell>
          <cell r="O242">
            <v>9.2799999999999994</v>
          </cell>
          <cell r="R242">
            <v>277.2</v>
          </cell>
          <cell r="S242">
            <v>15.47</v>
          </cell>
          <cell r="U242">
            <v>0</v>
          </cell>
        </row>
        <row r="243">
          <cell r="C243" t="str">
            <v>UPA CARUARU</v>
          </cell>
          <cell r="E243" t="str">
            <v>SUANY CARVALHO DE ARRUDA</v>
          </cell>
          <cell r="F243" t="str">
            <v>2 - Outros Profissionais da Saúde</v>
          </cell>
          <cell r="G243">
            <v>223710</v>
          </cell>
          <cell r="H243">
            <v>44075</v>
          </cell>
          <cell r="J243">
            <v>324.61360000000002</v>
          </cell>
          <cell r="L243">
            <v>111.85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SUMARIA RODRIGUES DA SILVA</v>
          </cell>
          <cell r="F244" t="str">
            <v>2 - Outros Profissionais da Saúde</v>
          </cell>
          <cell r="G244">
            <v>322205</v>
          </cell>
          <cell r="H244">
            <v>44075</v>
          </cell>
          <cell r="J244">
            <v>28.006399999999999</v>
          </cell>
          <cell r="L244">
            <v>111.85</v>
          </cell>
          <cell r="M244">
            <v>0</v>
          </cell>
          <cell r="O244">
            <v>1.1599999999999999</v>
          </cell>
          <cell r="S244">
            <v>17.5</v>
          </cell>
          <cell r="U244">
            <v>18.46</v>
          </cell>
          <cell r="X244" t="str">
            <v>AUXILIO CRECHE</v>
          </cell>
        </row>
        <row r="245">
          <cell r="C245" t="str">
            <v>UPA CARUARU</v>
          </cell>
          <cell r="E245" t="str">
            <v>SUSY LARISSA DA SILVA</v>
          </cell>
          <cell r="F245" t="str">
            <v>2 - Outros Profissionais da Saúde</v>
          </cell>
          <cell r="G245">
            <v>515205</v>
          </cell>
          <cell r="H245">
            <v>44075</v>
          </cell>
          <cell r="J245">
            <v>82.496000000000009</v>
          </cell>
          <cell r="L245">
            <v>111.85</v>
          </cell>
          <cell r="M245">
            <v>0</v>
          </cell>
          <cell r="O245">
            <v>2.41</v>
          </cell>
          <cell r="S245">
            <v>51.84</v>
          </cell>
          <cell r="U245">
            <v>0</v>
          </cell>
        </row>
        <row r="246">
          <cell r="C246" t="str">
            <v>UPA CARUARU</v>
          </cell>
          <cell r="E246" t="str">
            <v>TACIANA CRISTINA FREIRE DA SILVA</v>
          </cell>
          <cell r="F246" t="str">
            <v>2 - Outros Profissionais da Saúde</v>
          </cell>
          <cell r="G246">
            <v>322605</v>
          </cell>
          <cell r="H246">
            <v>44075</v>
          </cell>
          <cell r="J246">
            <v>113.2856</v>
          </cell>
          <cell r="L246">
            <v>111.85</v>
          </cell>
          <cell r="M246">
            <v>20.9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TAINNAH LIMA JACINTO ACCIOLY</v>
          </cell>
          <cell r="F247" t="str">
            <v>1 - Médico</v>
          </cell>
          <cell r="G247">
            <v>225125</v>
          </cell>
          <cell r="H247">
            <v>44075</v>
          </cell>
          <cell r="J247">
            <v>1244.7056</v>
          </cell>
          <cell r="L247">
            <v>111.85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THASSYA CHRISTYANE DA SILVA RIBEIRO</v>
          </cell>
          <cell r="F248" t="str">
            <v>2 - Outros Profissionais da Saúde</v>
          </cell>
          <cell r="G248">
            <v>251605</v>
          </cell>
          <cell r="H248">
            <v>44075</v>
          </cell>
          <cell r="J248">
            <v>218.82240000000002</v>
          </cell>
          <cell r="L248">
            <v>111.85</v>
          </cell>
          <cell r="M248">
            <v>0</v>
          </cell>
          <cell r="O248">
            <v>9.2799999999999994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TIAGO MOURA DE FREITAS</v>
          </cell>
          <cell r="F249" t="str">
            <v>1 - Médico</v>
          </cell>
          <cell r="G249">
            <v>225125</v>
          </cell>
          <cell r="H249">
            <v>44075</v>
          </cell>
          <cell r="J249">
            <v>359.98559999999998</v>
          </cell>
          <cell r="L249">
            <v>111.85</v>
          </cell>
          <cell r="M249">
            <v>0</v>
          </cell>
          <cell r="O249">
            <v>1.1599999999999999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TTIAGO JOSE PEDRO DA SILVA</v>
          </cell>
          <cell r="F250" t="str">
            <v>1 - Médico</v>
          </cell>
          <cell r="G250">
            <v>225125</v>
          </cell>
          <cell r="H250">
            <v>44075</v>
          </cell>
          <cell r="J250">
            <v>450.30959999999999</v>
          </cell>
          <cell r="L250">
            <v>111.85</v>
          </cell>
          <cell r="M250">
            <v>6.34</v>
          </cell>
          <cell r="O250">
            <v>1.1599999999999999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VALDECI JOSE DA SILVA</v>
          </cell>
          <cell r="F251" t="str">
            <v>3 - Administrativo</v>
          </cell>
          <cell r="G251">
            <v>411010</v>
          </cell>
          <cell r="H251">
            <v>44075</v>
          </cell>
          <cell r="J251">
            <v>0</v>
          </cell>
          <cell r="L251">
            <v>111.85</v>
          </cell>
          <cell r="M251">
            <v>0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VALDEIR MIGUEL DE BARROS</v>
          </cell>
          <cell r="F252" t="str">
            <v>2 - Outros Profissionais da Saúde</v>
          </cell>
          <cell r="G252">
            <v>322205</v>
          </cell>
          <cell r="H252">
            <v>44075</v>
          </cell>
          <cell r="J252">
            <v>108.8408</v>
          </cell>
          <cell r="L252">
            <v>111.85</v>
          </cell>
          <cell r="M252">
            <v>20.9</v>
          </cell>
          <cell r="O252">
            <v>9.2799999999999994</v>
          </cell>
          <cell r="S252">
            <v>0</v>
          </cell>
          <cell r="U252">
            <v>0</v>
          </cell>
        </row>
        <row r="253">
          <cell r="C253" t="str">
            <v>UPA CARUARU</v>
          </cell>
          <cell r="E253" t="str">
            <v>VALDILENE FERREIRA DA SILVA</v>
          </cell>
          <cell r="F253" t="str">
            <v>2 - Outros Profissionais da Saúde</v>
          </cell>
          <cell r="G253">
            <v>322205</v>
          </cell>
          <cell r="H253">
            <v>44075</v>
          </cell>
          <cell r="J253">
            <v>107.31120000000001</v>
          </cell>
          <cell r="L253">
            <v>111.85</v>
          </cell>
          <cell r="M253">
            <v>20.9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VANESSA MARIA DA CONCEICAO SILVA</v>
          </cell>
          <cell r="F254" t="str">
            <v>3 - Administrativo</v>
          </cell>
          <cell r="G254">
            <v>411010</v>
          </cell>
          <cell r="H254">
            <v>44075</v>
          </cell>
          <cell r="J254">
            <v>10.450000000000001</v>
          </cell>
          <cell r="M254">
            <v>0</v>
          </cell>
          <cell r="O254">
            <v>9.2799999999999994</v>
          </cell>
          <cell r="R254">
            <v>73.3</v>
          </cell>
          <cell r="S254">
            <v>31.35</v>
          </cell>
          <cell r="U254">
            <v>0</v>
          </cell>
        </row>
        <row r="255">
          <cell r="C255" t="str">
            <v>UPA CARUARU</v>
          </cell>
          <cell r="E255" t="str">
            <v>VIOLETA CANEJO ROSSE</v>
          </cell>
          <cell r="F255" t="str">
            <v>1 - Médico</v>
          </cell>
          <cell r="G255">
            <v>225125</v>
          </cell>
          <cell r="H255">
            <v>44075</v>
          </cell>
          <cell r="J255">
            <v>594.59040000000005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VIVIAN RIBEIRO NUNES</v>
          </cell>
          <cell r="F256" t="str">
            <v>2 - Outros Profissionais da Saúde</v>
          </cell>
          <cell r="G256">
            <v>515205</v>
          </cell>
          <cell r="H256">
            <v>44075</v>
          </cell>
          <cell r="J256">
            <v>110.34479999999999</v>
          </cell>
          <cell r="L256">
            <v>111.85</v>
          </cell>
          <cell r="M256">
            <v>21.6</v>
          </cell>
          <cell r="O256">
            <v>1.1599999999999999</v>
          </cell>
          <cell r="R256">
            <v>198</v>
          </cell>
          <cell r="S256">
            <v>64.8</v>
          </cell>
          <cell r="U256">
            <v>0</v>
          </cell>
        </row>
        <row r="257">
          <cell r="C257" t="str">
            <v>UPA CARUARU</v>
          </cell>
          <cell r="E257" t="str">
            <v>WANESSA ROSANY DOS SANTOS</v>
          </cell>
          <cell r="F257" t="str">
            <v>2 - Outros Profissionais da Saúde</v>
          </cell>
          <cell r="G257">
            <v>223710</v>
          </cell>
          <cell r="H257">
            <v>44075</v>
          </cell>
          <cell r="J257">
            <v>299.93520000000001</v>
          </cell>
          <cell r="L257">
            <v>111.85</v>
          </cell>
          <cell r="M257">
            <v>0</v>
          </cell>
          <cell r="O257">
            <v>1.1599999999999999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WELVERTON LUIS DOS SANTOS</v>
          </cell>
          <cell r="F258" t="str">
            <v>3 - Administrativo</v>
          </cell>
          <cell r="G258">
            <v>317210</v>
          </cell>
          <cell r="H258">
            <v>44075</v>
          </cell>
          <cell r="J258">
            <v>159.50880000000001</v>
          </cell>
          <cell r="L258">
            <v>111.85</v>
          </cell>
          <cell r="M258">
            <v>0</v>
          </cell>
          <cell r="O258">
            <v>9.2799999999999994</v>
          </cell>
          <cell r="S258">
            <v>0</v>
          </cell>
          <cell r="U258">
            <v>0</v>
          </cell>
        </row>
        <row r="259">
          <cell r="C259" t="str">
            <v>UPA CARUARU</v>
          </cell>
          <cell r="E259" t="str">
            <v>WIRELANDIO WILKER MATOS MARCIANO</v>
          </cell>
          <cell r="F259" t="str">
            <v>1 - Médico</v>
          </cell>
          <cell r="G259">
            <v>225125</v>
          </cell>
          <cell r="H259">
            <v>44075</v>
          </cell>
          <cell r="J259">
            <v>962.1024000000001</v>
          </cell>
          <cell r="L259">
            <v>111.85</v>
          </cell>
          <cell r="M259">
            <v>0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UPA CARUARU</v>
          </cell>
          <cell r="E260" t="str">
            <v>WYLLAMYS SIQUEIRA LIMA</v>
          </cell>
          <cell r="F260" t="str">
            <v>1 - Médico</v>
          </cell>
          <cell r="G260">
            <v>225125</v>
          </cell>
          <cell r="H260">
            <v>44075</v>
          </cell>
          <cell r="J260">
            <v>372.1728</v>
          </cell>
          <cell r="L260">
            <v>111.85</v>
          </cell>
          <cell r="M260">
            <v>4.75</v>
          </cell>
          <cell r="S260">
            <v>0</v>
          </cell>
          <cell r="U260">
            <v>0</v>
          </cell>
        </row>
        <row r="274">
          <cell r="E274" t="str">
            <v>TTIAGO JOSE PEDRO DA SILVA</v>
          </cell>
        </row>
        <row r="275">
          <cell r="E275" t="str">
            <v>VALDECI JOSE DA SILVA</v>
          </cell>
        </row>
        <row r="276">
          <cell r="E276" t="str">
            <v>VALDEIR MIGUEL DE BARROS</v>
          </cell>
        </row>
        <row r="277">
          <cell r="E277" t="str">
            <v>VALDILENE FERREIRA DA SILVA</v>
          </cell>
        </row>
        <row r="278">
          <cell r="E278" t="str">
            <v>VANESSA MARIA DA CONCEICAO SILVA</v>
          </cell>
        </row>
        <row r="279">
          <cell r="E279" t="str">
            <v>VIOLETA CANEJO ROSSE</v>
          </cell>
        </row>
        <row r="280">
          <cell r="E280" t="str">
            <v>VIVIAN RIBEIRO NUNES</v>
          </cell>
        </row>
        <row r="281">
          <cell r="E281" t="str">
            <v>WANESSA ROSANY DOS SANTOS</v>
          </cell>
        </row>
        <row r="282">
          <cell r="E282" t="str">
            <v>WELVERTON LUIS DOS SANTOS</v>
          </cell>
        </row>
        <row r="283">
          <cell r="E283" t="str">
            <v>WIRELANDIO WILKER MATOS MARCIANO</v>
          </cell>
        </row>
        <row r="284">
          <cell r="E284" t="str">
            <v>WYLLAMYS SIQUEIRA LIMA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99.129599999999996</v>
      </c>
      <c r="J3" s="15">
        <f>'[1]TCE - ANEXO III - Preencher'!K12</f>
        <v>0</v>
      </c>
      <c r="K3" s="16">
        <f>'[1]TCE - ANEXO III - Preencher'!L12</f>
        <v>111.85</v>
      </c>
      <c r="L3" s="16">
        <f>'[1]TCE - ANEXO III - Preencher'!M12</f>
        <v>20.9</v>
      </c>
      <c r="M3" s="16">
        <f>K3-L3</f>
        <v>90.949999999999989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173.92</v>
      </c>
      <c r="S3" s="17">
        <f>Q3-R3</f>
        <v>-23.919999999999987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167.31959999999998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300.75599999999997</v>
      </c>
      <c r="J4" s="15">
        <f>'[1]TCE - ANEXO III - Preencher'!K13</f>
        <v>0</v>
      </c>
      <c r="K4" s="16">
        <f>'[1]TCE - ANEXO III - Preencher'!L13</f>
        <v>111.85</v>
      </c>
      <c r="L4" s="16">
        <f>'[1]TCE - ANEXO III - Preencher'!M13</f>
        <v>0</v>
      </c>
      <c r="M4" s="16">
        <f t="shared" ref="M4:M67" si="1">K4-L4</f>
        <v>111.85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413.76600000000002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144.42160000000001</v>
      </c>
      <c r="J5" s="15">
        <f>'[1]TCE - ANEXO III - Preencher'!K14</f>
        <v>0</v>
      </c>
      <c r="K5" s="16">
        <f>'[1]TCE - ANEXO III - Preencher'!L14</f>
        <v>111.85</v>
      </c>
      <c r="L5" s="16">
        <f>'[1]TCE - ANEXO III - Preencher'!M14</f>
        <v>33.67</v>
      </c>
      <c r="M5" s="16">
        <f t="shared" si="1"/>
        <v>78.179999999999993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223.76160000000002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224.28</v>
      </c>
      <c r="J6" s="15">
        <f>'[1]TCE - ANEXO III - Preencher'!K15</f>
        <v>0</v>
      </c>
      <c r="K6" s="16">
        <f>'[1]TCE - ANEXO III - Preencher'!L15</f>
        <v>111.85</v>
      </c>
      <c r="L6" s="16">
        <f>'[1]TCE - ANEXO III - Preencher'!M15</f>
        <v>20.9</v>
      </c>
      <c r="M6" s="16">
        <f t="shared" si="1"/>
        <v>90.949999999999989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316.39000000000004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142.50399999999999</v>
      </c>
      <c r="J7" s="15">
        <f>'[1]TCE - ANEXO III - Preencher'!K16</f>
        <v>0</v>
      </c>
      <c r="K7" s="16">
        <f>'[1]TCE - ANEXO III - Preencher'!L16</f>
        <v>111.85</v>
      </c>
      <c r="L7" s="16">
        <f>'[1]TCE - ANEXO III - Preencher'!M16</f>
        <v>20.9</v>
      </c>
      <c r="M7" s="16">
        <f t="shared" si="1"/>
        <v>90.949999999999989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198</v>
      </c>
      <c r="R7" s="16">
        <f>'[1]TCE - ANEXO III - Preencher'!S16</f>
        <v>29.89</v>
      </c>
      <c r="S7" s="17">
        <f t="shared" si="3"/>
        <v>168.11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402.72399999999999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99.675200000000004</v>
      </c>
      <c r="J8" s="15">
        <f>'[1]TCE - ANEXO III - Preencher'!K17</f>
        <v>0</v>
      </c>
      <c r="K8" s="16">
        <f>'[1]TCE - ANEXO III - Preencher'!L17</f>
        <v>111.85</v>
      </c>
      <c r="L8" s="16">
        <f>'[1]TCE - ANEXO III - Preencher'!M17</f>
        <v>20.9</v>
      </c>
      <c r="M8" s="16">
        <f t="shared" si="1"/>
        <v>90.949999999999989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198</v>
      </c>
      <c r="R8" s="16">
        <f>'[1]TCE - ANEXO III - Preencher'!S17</f>
        <v>62.7</v>
      </c>
      <c r="S8" s="17">
        <f t="shared" si="3"/>
        <v>135.30000000000001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327.08519999999999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DE JESUS MACIEL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130.43040000000002</v>
      </c>
      <c r="J9" s="15">
        <f>'[1]TCE - ANEXO III - Preencher'!K18</f>
        <v>0</v>
      </c>
      <c r="K9" s="16">
        <f>'[1]TCE - ANEXO III - Preencher'!L18</f>
        <v>111.85</v>
      </c>
      <c r="L9" s="16">
        <f>'[1]TCE - ANEXO III - Preencher'!M18</f>
        <v>20.9</v>
      </c>
      <c r="M9" s="16">
        <f t="shared" si="1"/>
        <v>90.949999999999989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90</v>
      </c>
      <c r="R9" s="16">
        <f>'[1]TCE - ANEXO III - Preencher'!S18</f>
        <v>62.7</v>
      </c>
      <c r="S9" s="17">
        <f t="shared" si="3"/>
        <v>27.299999999999997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249.84039999999999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151.66720000000001</v>
      </c>
      <c r="J10" s="15">
        <f>'[1]TCE - ANEXO III - Preencher'!K19</f>
        <v>0</v>
      </c>
      <c r="K10" s="16">
        <f>'[1]TCE - ANEXO III - Preencher'!L19</f>
        <v>111.85</v>
      </c>
      <c r="L10" s="16">
        <f>'[1]TCE - ANEXO III - Preencher'!M19</f>
        <v>20.9</v>
      </c>
      <c r="M10" s="16">
        <f t="shared" si="1"/>
        <v>90.949999999999989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198</v>
      </c>
      <c r="R10" s="16">
        <f>'[1]TCE - ANEXO III - Preencher'!S19</f>
        <v>62.7</v>
      </c>
      <c r="S10" s="17">
        <f t="shared" si="3"/>
        <v>135.30000000000001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379.0772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84.25200000000001</v>
      </c>
      <c r="J11" s="15">
        <f>'[1]TCE - ANEXO III - Preencher'!K20</f>
        <v>0</v>
      </c>
      <c r="K11" s="16">
        <f>'[1]TCE - ANEXO III - Preencher'!L20</f>
        <v>111.85</v>
      </c>
      <c r="L11" s="16">
        <f>'[1]TCE - ANEXO III - Preencher'!M20</f>
        <v>20.9</v>
      </c>
      <c r="M11" s="16">
        <f t="shared" si="1"/>
        <v>90.949999999999989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176.36199999999999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FERREIRA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223405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357.51120000000003</v>
      </c>
      <c r="J12" s="15">
        <f>'[1]TCE - ANEXO III - Preencher'!K21</f>
        <v>0</v>
      </c>
      <c r="K12" s="16">
        <f>'[1]TCE - ANEXO III - Preencher'!L21</f>
        <v>111.85</v>
      </c>
      <c r="L12" s="16">
        <f>'[1]TCE - ANEXO III - Preencher'!M21</f>
        <v>0</v>
      </c>
      <c r="M12" s="16">
        <f t="shared" si="1"/>
        <v>111.85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470.52120000000008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AMANDA RAFAELLY DE MORAIS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153.24639999999999</v>
      </c>
      <c r="J13" s="15">
        <f>'[1]TCE - ANEXO III - Preencher'!K22</f>
        <v>0</v>
      </c>
      <c r="K13" s="16">
        <f>'[1]TCE - ANEXO III - Preencher'!L22</f>
        <v>111.85</v>
      </c>
      <c r="L13" s="16">
        <f>'[1]TCE - ANEXO III - Preencher'!M22</f>
        <v>20.9</v>
      </c>
      <c r="M13" s="16">
        <f t="shared" si="1"/>
        <v>90.949999999999989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245.35639999999998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ELEUZINA TEIXEIRA MARTINS CAVALCANTI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225124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369.7072</v>
      </c>
      <c r="J14" s="15">
        <f>'[1]TCE - ANEXO III - Preencher'!K23</f>
        <v>0</v>
      </c>
      <c r="K14" s="16">
        <f>'[1]TCE - ANEXO III - Preencher'!L23</f>
        <v>111.85</v>
      </c>
      <c r="L14" s="16">
        <f>'[1]TCE - ANEXO III - Preencher'!M23</f>
        <v>3.17</v>
      </c>
      <c r="M14" s="16">
        <f t="shared" si="1"/>
        <v>108.67999999999999</v>
      </c>
      <c r="N14" s="16">
        <f>'[1]TCE - ANEXO III - Preencher'!O23</f>
        <v>9.2799999999999994</v>
      </c>
      <c r="O14" s="16">
        <f>'[1]TCE - ANEXO III - Preencher'!P23</f>
        <v>0</v>
      </c>
      <c r="P14" s="17">
        <f t="shared" si="2"/>
        <v>9.2799999999999994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487.66719999999998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ROBERTA DE MELO COSTA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96.12</v>
      </c>
      <c r="J15" s="15">
        <f>'[1]TCE - ANEXO III - Preencher'!K24</f>
        <v>0</v>
      </c>
      <c r="K15" s="16">
        <f>'[1]TCE - ANEXO III - Preencher'!L24</f>
        <v>111.85</v>
      </c>
      <c r="L15" s="16">
        <f>'[1]TCE - ANEXO III - Preencher'!M24</f>
        <v>20.9</v>
      </c>
      <c r="M15" s="16">
        <f t="shared" si="1"/>
        <v>90.949999999999989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188.23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ARY DIAS DE OLIVEIRA SILVA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225270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773.05920000000003</v>
      </c>
      <c r="J16" s="15">
        <f>'[1]TCE - ANEXO III - Preencher'!K25</f>
        <v>0</v>
      </c>
      <c r="K16" s="16">
        <f>'[1]TCE - ANEXO III - Preencher'!L25</f>
        <v>111.85</v>
      </c>
      <c r="L16" s="16">
        <f>'[1]TCE - ANEXO III - Preencher'!M25</f>
        <v>7.92</v>
      </c>
      <c r="M16" s="16">
        <f t="shared" si="1"/>
        <v>103.92999999999999</v>
      </c>
      <c r="N16" s="16">
        <f>'[1]TCE - ANEXO III - Preencher'!O25</f>
        <v>9.2799999999999994</v>
      </c>
      <c r="O16" s="16">
        <f>'[1]TCE - ANEXO III - Preencher'!P25</f>
        <v>0</v>
      </c>
      <c r="P16" s="17">
        <f t="shared" si="2"/>
        <v>9.2799999999999994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886.26919999999996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BEZERRA DE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517410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117.26</v>
      </c>
      <c r="J17" s="15">
        <f>'[1]TCE - ANEXO III - Preencher'!K26</f>
        <v>0</v>
      </c>
      <c r="K17" s="16">
        <f>'[1]TCE - ANEXO III - Preencher'!L26</f>
        <v>111.85</v>
      </c>
      <c r="L17" s="16">
        <f>'[1]TCE - ANEXO III - Preencher'!M26</f>
        <v>20.9</v>
      </c>
      <c r="M17" s="16">
        <f t="shared" si="1"/>
        <v>90.949999999999989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209.36999999999998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 DOS SANTOS LIMA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423.0856</v>
      </c>
      <c r="J18" s="15">
        <f>'[1]TCE - ANEXO III - Preencher'!K27</f>
        <v>0</v>
      </c>
      <c r="K18" s="16">
        <f>'[1]TCE - ANEXO III - Preencher'!L27</f>
        <v>111.85</v>
      </c>
      <c r="L18" s="16">
        <f>'[1]TCE - ANEXO III - Preencher'!M27</f>
        <v>0</v>
      </c>
      <c r="M18" s="16">
        <f t="shared" si="1"/>
        <v>111.85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544.21559999999999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ANDRESSA BRASILINO BARROS DE ARAUJO ALVES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225124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367.54160000000002</v>
      </c>
      <c r="J19" s="15">
        <f>'[1]TCE - ANEXO III - Preencher'!K28</f>
        <v>0</v>
      </c>
      <c r="K19" s="16">
        <f>'[1]TCE - ANEXO III - Preencher'!L28</f>
        <v>111.85</v>
      </c>
      <c r="L19" s="16">
        <f>'[1]TCE - ANEXO III - Preencher'!M28</f>
        <v>6.34</v>
      </c>
      <c r="M19" s="16">
        <f t="shared" si="1"/>
        <v>105.50999999999999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482.33159999999998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ANGELA MARIA PEREIRA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101.89280000000001</v>
      </c>
      <c r="J20" s="15">
        <f>'[1]TCE - ANEXO III - Preencher'!K29</f>
        <v>0</v>
      </c>
      <c r="K20" s="16">
        <f>'[1]TCE - ANEXO III - Preencher'!L29</f>
        <v>111.85</v>
      </c>
      <c r="L20" s="16">
        <f>'[1]TCE - ANEXO III - Preencher'!M29</f>
        <v>20.9</v>
      </c>
      <c r="M20" s="16">
        <f t="shared" si="1"/>
        <v>90.949999999999989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194.00280000000001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340.11279999999999</v>
      </c>
      <c r="J21" s="15">
        <f>'[1]TCE - ANEXO III - Preencher'!K30</f>
        <v>0</v>
      </c>
      <c r="K21" s="16">
        <f>'[1]TCE - ANEXO III - Preencher'!L30</f>
        <v>111.85</v>
      </c>
      <c r="L21" s="16">
        <f>'[1]TCE - ANEXO III - Preencher'!M30</f>
        <v>3.08</v>
      </c>
      <c r="M21" s="16">
        <f t="shared" si="1"/>
        <v>108.77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103.28</v>
      </c>
      <c r="U21" s="16">
        <f>'[1]TCE - ANEXO III - Preencher'!V30</f>
        <v>0</v>
      </c>
      <c r="V21" s="17">
        <f t="shared" si="4"/>
        <v>103.28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554.6028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802.8528</v>
      </c>
      <c r="J22" s="15">
        <f>'[1]TCE - ANEXO III - Preencher'!K31</f>
        <v>0</v>
      </c>
      <c r="K22" s="16">
        <f>'[1]TCE - ANEXO III - Preencher'!L31</f>
        <v>111.85</v>
      </c>
      <c r="L22" s="16">
        <f>'[1]TCE - ANEXO III - Preencher'!M31</f>
        <v>0</v>
      </c>
      <c r="M22" s="16">
        <f t="shared" si="1"/>
        <v>111.85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923.9828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ROMAO LEAO DE DEUS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403.93040000000002</v>
      </c>
      <c r="J23" s="15">
        <f>'[1]TCE - ANEXO III - Preencher'!K32</f>
        <v>0</v>
      </c>
      <c r="K23" s="16">
        <f>'[1]TCE - ANEXO III - Preencher'!L32</f>
        <v>111.85</v>
      </c>
      <c r="L23" s="16">
        <f>'[1]TCE - ANEXO III - Preencher'!M32</f>
        <v>0</v>
      </c>
      <c r="M23" s="16">
        <f t="shared" si="1"/>
        <v>111.85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525.06039999999996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AUDENICE GALDINO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311.95119999999997</v>
      </c>
      <c r="J24" s="15">
        <f>'[1]TCE - ANEXO III - Preencher'!K33</f>
        <v>0</v>
      </c>
      <c r="K24" s="16">
        <f>'[1]TCE - ANEXO III - Preencher'!L33</f>
        <v>111.85</v>
      </c>
      <c r="L24" s="16">
        <f>'[1]TCE - ANEXO III - Preencher'!M33</f>
        <v>12.2</v>
      </c>
      <c r="M24" s="16">
        <f t="shared" si="1"/>
        <v>99.649999999999991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412.76119999999997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BRUNO DE OLIVEIRA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271.04160000000002</v>
      </c>
      <c r="J25" s="15">
        <f>'[1]TCE - ANEXO III - Preencher'!K34</f>
        <v>0</v>
      </c>
      <c r="K25" s="16">
        <f>'[1]TCE - ANEXO III - Preencher'!L34</f>
        <v>111.85</v>
      </c>
      <c r="L25" s="16">
        <f>'[1]TCE - ANEXO III - Preencher'!M34</f>
        <v>3.08</v>
      </c>
      <c r="M25" s="16">
        <f t="shared" si="1"/>
        <v>108.77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151.80000000000001</v>
      </c>
      <c r="R25" s="16">
        <f>'[1]TCE - ANEXO III - Preencher'!S34</f>
        <v>123.35</v>
      </c>
      <c r="S25" s="17">
        <f t="shared" si="3"/>
        <v>28.450000000000017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410.70159999999998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BRUNO LEANDRO SANTIAGO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517410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100.2368</v>
      </c>
      <c r="J26" s="15">
        <f>'[1]TCE - ANEXO III - Preencher'!K35</f>
        <v>0</v>
      </c>
      <c r="K26" s="16">
        <f>'[1]TCE - ANEXO III - Preencher'!L35</f>
        <v>111.85</v>
      </c>
      <c r="L26" s="16">
        <f>'[1]TCE - ANEXO III - Preencher'!M35</f>
        <v>20.9</v>
      </c>
      <c r="M26" s="16">
        <f t="shared" si="1"/>
        <v>90.949999999999989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99</v>
      </c>
      <c r="R26" s="16">
        <f>'[1]TCE - ANEXO III - Preencher'!S35</f>
        <v>54.34</v>
      </c>
      <c r="S26" s="17">
        <f t="shared" si="3"/>
        <v>44.66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237.0068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CARLA WANESSA ROUXINOL DE ANDRADE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351.38639999999998</v>
      </c>
      <c r="J27" s="15">
        <f>'[1]TCE - ANEXO III - Preencher'!K36</f>
        <v>0</v>
      </c>
      <c r="K27" s="16">
        <f>'[1]TCE - ANEXO III - Preencher'!L36</f>
        <v>111.85</v>
      </c>
      <c r="L27" s="16">
        <f>'[1]TCE - ANEXO III - Preencher'!M36</f>
        <v>3.08</v>
      </c>
      <c r="M27" s="16">
        <f t="shared" si="1"/>
        <v>108.77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103.28</v>
      </c>
      <c r="U27" s="16">
        <f>'[1]TCE - ANEXO III - Preencher'!V36</f>
        <v>0</v>
      </c>
      <c r="V27" s="17">
        <f t="shared" si="4"/>
        <v>103.28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565.87639999999999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CARLOS ANTONIO RODRIGUES CAETANO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116.07040000000001</v>
      </c>
      <c r="J28" s="15">
        <f>'[1]TCE - ANEXO III - Preencher'!K37</f>
        <v>0</v>
      </c>
      <c r="K28" s="16">
        <f>'[1]TCE - ANEXO III - Preencher'!L37</f>
        <v>111.85</v>
      </c>
      <c r="L28" s="16">
        <f>'[1]TCE - ANEXO III - Preencher'!M37</f>
        <v>20.9</v>
      </c>
      <c r="M28" s="16">
        <f t="shared" si="1"/>
        <v>90.949999999999989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165</v>
      </c>
      <c r="R28" s="16">
        <f>'[1]TCE - ANEXO III - Preencher'!S37</f>
        <v>54</v>
      </c>
      <c r="S28" s="17">
        <f t="shared" si="3"/>
        <v>111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319.18039999999996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DIOMEDES ROSENDO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115.3432</v>
      </c>
      <c r="J29" s="15">
        <f>'[1]TCE - ANEXO III - Preencher'!K38</f>
        <v>0</v>
      </c>
      <c r="K29" s="16">
        <f>'[1]TCE - ANEXO III - Preencher'!L38</f>
        <v>111.85</v>
      </c>
      <c r="L29" s="16">
        <f>'[1]TCE - ANEXO III - Preencher'!M38</f>
        <v>22.06</v>
      </c>
      <c r="M29" s="16">
        <f t="shared" si="1"/>
        <v>89.789999999999992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206.29319999999998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LINDENBERG ALVES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98.460000000000008</v>
      </c>
      <c r="J30" s="15">
        <f>'[1]TCE - ANEXO III - Preencher'!K39</f>
        <v>0</v>
      </c>
      <c r="K30" s="16">
        <f>'[1]TCE - ANEXO III - Preencher'!L39</f>
        <v>111.85</v>
      </c>
      <c r="L30" s="16">
        <f>'[1]TCE - ANEXO III - Preencher'!M39</f>
        <v>20.9</v>
      </c>
      <c r="M30" s="16">
        <f t="shared" si="1"/>
        <v>90.949999999999989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190.57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ROBERTO GALVAO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351605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91.618400000000008</v>
      </c>
      <c r="J31" s="15">
        <f>'[1]TCE - ANEXO III - Preencher'!K40</f>
        <v>0</v>
      </c>
      <c r="K31" s="16">
        <f>'[1]TCE - ANEXO III - Preencher'!L40</f>
        <v>111.85</v>
      </c>
      <c r="L31" s="16">
        <f>'[1]TCE - ANEXO III - Preencher'!M40</f>
        <v>0</v>
      </c>
      <c r="M31" s="16">
        <f t="shared" si="1"/>
        <v>111.85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277.2</v>
      </c>
      <c r="R31" s="16">
        <f>'[1]TCE - ANEXO III - Preencher'!S40</f>
        <v>68.709999999999994</v>
      </c>
      <c r="S31" s="17">
        <f t="shared" si="3"/>
        <v>208.49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413.11840000000001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CARMEN DOLORES MONTEIRO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515205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116.59520000000001</v>
      </c>
      <c r="J32" s="15">
        <f>'[1]TCE - ANEXO III - Preencher'!K41</f>
        <v>0</v>
      </c>
      <c r="K32" s="16">
        <f>'[1]TCE - ANEXO III - Preencher'!L41</f>
        <v>111.85</v>
      </c>
      <c r="L32" s="16">
        <f>'[1]TCE - ANEXO III - Preencher'!M41</f>
        <v>21.6</v>
      </c>
      <c r="M32" s="16">
        <f t="shared" si="1"/>
        <v>90.25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198</v>
      </c>
      <c r="R32" s="16">
        <f>'[1]TCE - ANEXO III - Preencher'!S41</f>
        <v>64.8</v>
      </c>
      <c r="S32" s="17">
        <f t="shared" si="3"/>
        <v>133.19999999999999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349.3252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LUCIA TAVARES DE OLIVEIRA MACHADO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709.7808</v>
      </c>
      <c r="J33" s="15">
        <f>'[1]TCE - ANEXO III - Preencher'!K42</f>
        <v>0</v>
      </c>
      <c r="K33" s="16">
        <f>'[1]TCE - ANEXO III - Preencher'!L42</f>
        <v>111.85</v>
      </c>
      <c r="L33" s="16">
        <f>'[1]TCE - ANEXO III - Preencher'!M42</f>
        <v>6.34</v>
      </c>
      <c r="M33" s="16">
        <f t="shared" si="1"/>
        <v>105.50999999999999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824.57079999999996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CAROLINE FEITOSA MONTEIRO CHAGAS DE ANDRADE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225124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337.36320000000001</v>
      </c>
      <c r="J34" s="15">
        <f>'[1]TCE - ANEXO III - Preencher'!K43</f>
        <v>0</v>
      </c>
      <c r="K34" s="16">
        <f>'[1]TCE - ANEXO III - Preencher'!L43</f>
        <v>111.85</v>
      </c>
      <c r="L34" s="16">
        <f>'[1]TCE - ANEXO III - Preencher'!M43</f>
        <v>0</v>
      </c>
      <c r="M34" s="16">
        <f t="shared" si="1"/>
        <v>111.85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450.37320000000005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CESAR RAMON BEZERRA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90.840800000000002</v>
      </c>
      <c r="J35" s="15">
        <f>'[1]TCE - ANEXO III - Preencher'!K44</f>
        <v>0</v>
      </c>
      <c r="K35" s="16">
        <f>'[1]TCE - ANEXO III - Preencher'!L44</f>
        <v>111.85</v>
      </c>
      <c r="L35" s="16">
        <f>'[1]TCE - ANEXO III - Preencher'!M44</f>
        <v>20.9</v>
      </c>
      <c r="M35" s="16">
        <f t="shared" si="1"/>
        <v>90.949999999999989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10</v>
      </c>
      <c r="R35" s="16">
        <f>'[1]TCE - ANEXO III - Preencher'!S44</f>
        <v>62.7</v>
      </c>
      <c r="S35" s="17">
        <f t="shared" si="3"/>
        <v>-52.7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130.25079999999997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CLAUCIONE VICENTE DE LUNA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26.61</v>
      </c>
      <c r="J36" s="15">
        <f>'[1]TCE - ANEXO III - Preencher'!K45</f>
        <v>0</v>
      </c>
      <c r="K36" s="16">
        <f>'[1]TCE - ANEXO III - Preencher'!L45</f>
        <v>111.85</v>
      </c>
      <c r="L36" s="16">
        <f>'[1]TCE - ANEXO III - Preencher'!M45</f>
        <v>0</v>
      </c>
      <c r="M36" s="16">
        <f t="shared" si="1"/>
        <v>111.85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147.73999999999998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CLAUDIO JOSE GOMES PIRES RAPOSO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225270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230.73680000000002</v>
      </c>
      <c r="J37" s="15">
        <f>'[1]TCE - ANEXO III - Preencher'!K46</f>
        <v>0</v>
      </c>
      <c r="K37" s="16">
        <f>'[1]TCE - ANEXO III - Preencher'!L46</f>
        <v>111.85</v>
      </c>
      <c r="L37" s="16">
        <f>'[1]TCE - ANEXO III - Preencher'!M46</f>
        <v>0</v>
      </c>
      <c r="M37" s="16">
        <f t="shared" si="1"/>
        <v>111.85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351.86680000000001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CLEITON DOS ANJOS OLIVEIRA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1301.1288000000002</v>
      </c>
      <c r="J38" s="15">
        <f>'[1]TCE - ANEXO III - Preencher'!K47</f>
        <v>0</v>
      </c>
      <c r="K38" s="16">
        <f>'[1]TCE - ANEXO III - Preencher'!L47</f>
        <v>111.85</v>
      </c>
      <c r="L38" s="16">
        <f>'[1]TCE - ANEXO III - Preencher'!M47</f>
        <v>0</v>
      </c>
      <c r="M38" s="16">
        <f t="shared" si="1"/>
        <v>111.85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1414.1388000000002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CYNARA KAROLINA RODRIGUES DA CRUZ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225124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74.800799999999995</v>
      </c>
      <c r="J39" s="15">
        <f>'[1]TCE - ANEXO III - Preencher'!K48</f>
        <v>0</v>
      </c>
      <c r="K39" s="16">
        <f>'[1]TCE - ANEXO III - Preencher'!L48</f>
        <v>111.85</v>
      </c>
      <c r="L39" s="16">
        <f>'[1]TCE - ANEXO III - Preencher'!M48</f>
        <v>0</v>
      </c>
      <c r="M39" s="16">
        <f t="shared" si="1"/>
        <v>111.85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187.8108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DANIELA MARIA FERREIRA CABRAL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100.32000000000001</v>
      </c>
      <c r="J40" s="15">
        <f>'[1]TCE - ANEXO III - Preencher'!K49</f>
        <v>0</v>
      </c>
      <c r="K40" s="16">
        <f>'[1]TCE - ANEXO III - Preencher'!L49</f>
        <v>111.85</v>
      </c>
      <c r="L40" s="16">
        <f>'[1]TCE - ANEXO III - Preencher'!M49</f>
        <v>0</v>
      </c>
      <c r="M40" s="16">
        <f t="shared" si="1"/>
        <v>111.85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213.33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DANILLO LUENDEO BEZERRA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95.623999999999995</v>
      </c>
      <c r="J41" s="15">
        <f>'[1]TCE - ANEXO III - Preencher'!K50</f>
        <v>0</v>
      </c>
      <c r="K41" s="16">
        <f>'[1]TCE - ANEXO III - Preencher'!L50</f>
        <v>111.85</v>
      </c>
      <c r="L41" s="16">
        <f>'[1]TCE - ANEXO III - Preencher'!M50</f>
        <v>20.9</v>
      </c>
      <c r="M41" s="16">
        <f t="shared" si="1"/>
        <v>90.949999999999989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195.85399999999998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 REGIS BARBOSA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121.1392</v>
      </c>
      <c r="J42" s="15">
        <f>'[1]TCE - ANEXO III - Preencher'!K51</f>
        <v>0</v>
      </c>
      <c r="K42" s="16">
        <f>'[1]TCE - ANEXO III - Preencher'!L51</f>
        <v>111.85</v>
      </c>
      <c r="L42" s="16">
        <f>'[1]TCE - ANEXO III - Preencher'!M51</f>
        <v>29.88</v>
      </c>
      <c r="M42" s="16">
        <f t="shared" si="1"/>
        <v>81.97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212.38919999999999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DEBORAH CAROLINE AMANCIO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610.93920000000003</v>
      </c>
      <c r="J43" s="15">
        <f>'[1]TCE - ANEXO III - Preencher'!K52</f>
        <v>0</v>
      </c>
      <c r="K43" s="16">
        <f>'[1]TCE - ANEXO III - Preencher'!L52</f>
        <v>111.85</v>
      </c>
      <c r="L43" s="16">
        <f>'[1]TCE - ANEXO III - Preencher'!M52</f>
        <v>0</v>
      </c>
      <c r="M43" s="16">
        <f t="shared" si="1"/>
        <v>111.85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732.06920000000002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ARAUJO DE CASTRO SANTANA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225270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731.82</v>
      </c>
      <c r="J44" s="15">
        <f>'[1]TCE - ANEXO III - Preencher'!K53</f>
        <v>0</v>
      </c>
      <c r="K44" s="16">
        <f>'[1]TCE - ANEXO III - Preencher'!L53</f>
        <v>111.85</v>
      </c>
      <c r="L44" s="16">
        <f>'[1]TCE - ANEXO III - Preencher'!M53</f>
        <v>0</v>
      </c>
      <c r="M44" s="16">
        <f t="shared" si="1"/>
        <v>111.85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844.83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DIEGO FARIAS SOARES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367.50080000000003</v>
      </c>
      <c r="J45" s="15">
        <f>'[1]TCE - ANEXO III - Preencher'!K54</f>
        <v>0</v>
      </c>
      <c r="K45" s="16">
        <f>'[1]TCE - ANEXO III - Preencher'!L54</f>
        <v>111.85</v>
      </c>
      <c r="L45" s="16">
        <f>'[1]TCE - ANEXO III - Preencher'!M54</f>
        <v>3.17</v>
      </c>
      <c r="M45" s="16">
        <f t="shared" si="1"/>
        <v>108.67999999999999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485.46080000000001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DIOMEDES BARBOSA LEAL NETO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111.85</v>
      </c>
      <c r="L46" s="16">
        <f>'[1]TCE - ANEXO III - Preencher'!M55</f>
        <v>0</v>
      </c>
      <c r="M46" s="16">
        <f t="shared" si="1"/>
        <v>111.85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114.28999999999999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DOMINGOS DANIEL RESQUIN DA SILVA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371.61599999999999</v>
      </c>
      <c r="J47" s="15">
        <f>'[1]TCE - ANEXO III - Preencher'!K56</f>
        <v>0</v>
      </c>
      <c r="K47" s="16">
        <f>'[1]TCE - ANEXO III - Preencher'!L56</f>
        <v>111.85</v>
      </c>
      <c r="L47" s="16">
        <f>'[1]TCE - ANEXO III - Preencher'!M56</f>
        <v>0</v>
      </c>
      <c r="M47" s="16">
        <f t="shared" si="1"/>
        <v>111.85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484.62600000000003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EDECIO GONCALVES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273.1968</v>
      </c>
      <c r="J48" s="15">
        <f>'[1]TCE - ANEXO III - Preencher'!K57</f>
        <v>0</v>
      </c>
      <c r="K48" s="16">
        <f>'[1]TCE - ANEXO III - Preencher'!L57</f>
        <v>111.85</v>
      </c>
      <c r="L48" s="16">
        <f>'[1]TCE - ANEXO III - Preencher'!M57</f>
        <v>3.08</v>
      </c>
      <c r="M48" s="16">
        <f t="shared" si="1"/>
        <v>108.77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383.1268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EDILENE MARIA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131.0136</v>
      </c>
      <c r="J49" s="15">
        <f>'[1]TCE - ANEXO III - Preencher'!K58</f>
        <v>0</v>
      </c>
      <c r="K49" s="16">
        <f>'[1]TCE - ANEXO III - Preencher'!L58</f>
        <v>111.85</v>
      </c>
      <c r="L49" s="16">
        <f>'[1]TCE - ANEXO III - Preencher'!M58</f>
        <v>20.9</v>
      </c>
      <c r="M49" s="16">
        <f t="shared" si="1"/>
        <v>90.949999999999989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198</v>
      </c>
      <c r="R49" s="16">
        <f>'[1]TCE - ANEXO III - Preencher'!S58</f>
        <v>62.7</v>
      </c>
      <c r="S49" s="17">
        <f t="shared" si="3"/>
        <v>135.30000000000001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358.42359999999996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EDMILSON HENAUTH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131205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1321.8224</v>
      </c>
      <c r="J50" s="15">
        <f>'[1]TCE - ANEXO III - Preencher'!K59</f>
        <v>0</v>
      </c>
      <c r="K50" s="16">
        <f>'[1]TCE - ANEXO III - Preencher'!L59</f>
        <v>111.85</v>
      </c>
      <c r="L50" s="16">
        <f>'[1]TCE - ANEXO III - Preencher'!M59</f>
        <v>0</v>
      </c>
      <c r="M50" s="16">
        <f t="shared" si="1"/>
        <v>111.85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1442.9523999999999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EDSON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782320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144.27760000000001</v>
      </c>
      <c r="J51" s="15">
        <f>'[1]TCE - ANEXO III - Preencher'!K60</f>
        <v>0</v>
      </c>
      <c r="K51" s="16">
        <f>'[1]TCE - ANEXO III - Preencher'!L60</f>
        <v>111.85</v>
      </c>
      <c r="L51" s="16">
        <f>'[1]TCE - ANEXO III - Preencher'!M60</f>
        <v>0</v>
      </c>
      <c r="M51" s="16">
        <f t="shared" si="1"/>
        <v>111.85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265.4076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EDUARDA PALACIO RAMOS GAYAO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225124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555.5104</v>
      </c>
      <c r="J52" s="15">
        <f>'[1]TCE - ANEXO III - Preencher'!K61</f>
        <v>0</v>
      </c>
      <c r="K52" s="16">
        <f>'[1]TCE - ANEXO III - Preencher'!L61</f>
        <v>111.85</v>
      </c>
      <c r="L52" s="16">
        <f>'[1]TCE - ANEXO III - Preencher'!M61</f>
        <v>4.75</v>
      </c>
      <c r="M52" s="16">
        <f t="shared" si="1"/>
        <v>107.1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663.7704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EDUARDO ANTONIO BUSTOS VILLABON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352.69199999999995</v>
      </c>
      <c r="J53" s="15">
        <f>'[1]TCE - ANEXO III - Preencher'!K62</f>
        <v>0</v>
      </c>
      <c r="K53" s="16">
        <f>'[1]TCE - ANEXO III - Preencher'!L62</f>
        <v>111.85</v>
      </c>
      <c r="L53" s="16">
        <f>'[1]TCE - ANEXO III - Preencher'!M62</f>
        <v>0</v>
      </c>
      <c r="M53" s="16">
        <f t="shared" si="1"/>
        <v>111.85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465.70199999999994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EDVANIA BEZERRA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103.12</v>
      </c>
      <c r="J54" s="15">
        <f>'[1]TCE - ANEXO III - Preencher'!K63</f>
        <v>0</v>
      </c>
      <c r="K54" s="16">
        <f>'[1]TCE - ANEXO III - Preencher'!L63</f>
        <v>111.85</v>
      </c>
      <c r="L54" s="16">
        <f>'[1]TCE - ANEXO III - Preencher'!M63</f>
        <v>0</v>
      </c>
      <c r="M54" s="16">
        <f t="shared" si="1"/>
        <v>111.85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216.13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EFIGENIA VAZ DE MEDEIROS FONSECA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324115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252.90080000000003</v>
      </c>
      <c r="J55" s="15">
        <f>'[1]TCE - ANEXO III - Preencher'!K64</f>
        <v>0</v>
      </c>
      <c r="K55" s="16">
        <f>'[1]TCE - ANEXO III - Preencher'!L64</f>
        <v>111.85</v>
      </c>
      <c r="L55" s="16">
        <f>'[1]TCE - ANEXO III - Preencher'!M64</f>
        <v>4.07</v>
      </c>
      <c r="M55" s="16">
        <f t="shared" si="1"/>
        <v>107.78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361.84080000000006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ELAINE CANDIDO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142.7824</v>
      </c>
      <c r="J56" s="15">
        <f>'[1]TCE - ANEXO III - Preencher'!K65</f>
        <v>0</v>
      </c>
      <c r="K56" s="16">
        <f>'[1]TCE - ANEXO III - Preencher'!L65</f>
        <v>111.85</v>
      </c>
      <c r="L56" s="16">
        <f>'[1]TCE - ANEXO III - Preencher'!M65</f>
        <v>20.9</v>
      </c>
      <c r="M56" s="16">
        <f t="shared" si="1"/>
        <v>90.949999999999989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198</v>
      </c>
      <c r="R56" s="16">
        <f>'[1]TCE - ANEXO III - Preencher'!S65</f>
        <v>62.7</v>
      </c>
      <c r="S56" s="17">
        <f t="shared" si="3"/>
        <v>135.30000000000001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370.19240000000002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ELIDA VELOSO DE CARVALHO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117.4992</v>
      </c>
      <c r="J57" s="15">
        <f>'[1]TCE - ANEXO III - Preencher'!K66</f>
        <v>0</v>
      </c>
      <c r="K57" s="16">
        <f>'[1]TCE - ANEXO III - Preencher'!L66</f>
        <v>111.85</v>
      </c>
      <c r="L57" s="16">
        <f>'[1]TCE - ANEXO III - Preencher'!M66</f>
        <v>20.9</v>
      </c>
      <c r="M57" s="16">
        <f t="shared" si="1"/>
        <v>90.949999999999989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198</v>
      </c>
      <c r="R57" s="16">
        <f>'[1]TCE - ANEXO III - Preencher'!S66</f>
        <v>62.7</v>
      </c>
      <c r="S57" s="17">
        <f t="shared" si="3"/>
        <v>135.30000000000001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353.0292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ELIDIA SERAFIM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515205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107.98399999999999</v>
      </c>
      <c r="J58" s="15">
        <f>'[1]TCE - ANEXO III - Preencher'!K67</f>
        <v>0</v>
      </c>
      <c r="K58" s="16">
        <f>'[1]TCE - ANEXO III - Preencher'!L67</f>
        <v>111.85</v>
      </c>
      <c r="L58" s="16">
        <f>'[1]TCE - ANEXO III - Preencher'!M67</f>
        <v>21.6</v>
      </c>
      <c r="M58" s="16">
        <f t="shared" si="1"/>
        <v>90.25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199.39399999999998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ELIEZIO DE OLIVEIRA MAIA JUNIOR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396.74959999999999</v>
      </c>
      <c r="J59" s="15">
        <f>'[1]TCE - ANEXO III - Preencher'!K68</f>
        <v>0</v>
      </c>
      <c r="K59" s="16">
        <f>'[1]TCE - ANEXO III - Preencher'!L68</f>
        <v>111.85</v>
      </c>
      <c r="L59" s="16">
        <f>'[1]TCE - ANEXO III - Preencher'!M68</f>
        <v>3.17</v>
      </c>
      <c r="M59" s="16">
        <f t="shared" si="1"/>
        <v>108.67999999999999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506.58960000000002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ELIMAGNO PAULO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108.00239999999999</v>
      </c>
      <c r="J60" s="15">
        <f>'[1]TCE - ANEXO III - Preencher'!K69</f>
        <v>0</v>
      </c>
      <c r="K60" s="16">
        <f>'[1]TCE - ANEXO III - Preencher'!L69</f>
        <v>111.85</v>
      </c>
      <c r="L60" s="16">
        <f>'[1]TCE - ANEXO III - Preencher'!M69</f>
        <v>0</v>
      </c>
      <c r="M60" s="16">
        <f t="shared" si="1"/>
        <v>111.85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198</v>
      </c>
      <c r="R60" s="16">
        <f>'[1]TCE - ANEXO III - Preencher'!S69</f>
        <v>58.78</v>
      </c>
      <c r="S60" s="17">
        <f t="shared" si="3"/>
        <v>139.22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360.23239999999998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ELISAMA MENDES DE LIMA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149.40559999999999</v>
      </c>
      <c r="J61" s="15">
        <f>'[1]TCE - ANEXO III - Preencher'!K70</f>
        <v>0</v>
      </c>
      <c r="K61" s="16">
        <f>'[1]TCE - ANEXO III - Preencher'!L70</f>
        <v>111.85</v>
      </c>
      <c r="L61" s="16">
        <f>'[1]TCE - ANEXO III - Preencher'!M70</f>
        <v>20.9</v>
      </c>
      <c r="M61" s="16">
        <f t="shared" si="1"/>
        <v>90.949999999999989</v>
      </c>
      <c r="N61" s="16">
        <f>'[1]TCE - ANEXO III - Preencher'!O70</f>
        <v>9.2799999999999994</v>
      </c>
      <c r="O61" s="16">
        <f>'[1]TCE - ANEXO III - Preencher'!P70</f>
        <v>0</v>
      </c>
      <c r="P61" s="17">
        <f t="shared" si="2"/>
        <v>9.2799999999999994</v>
      </c>
      <c r="Q61" s="16">
        <f>'[1]TCE - ANEXO III - Preencher'!R70</f>
        <v>99</v>
      </c>
      <c r="R61" s="16">
        <f>'[1]TCE - ANEXO III - Preencher'!S70</f>
        <v>58.78</v>
      </c>
      <c r="S61" s="17">
        <f t="shared" si="3"/>
        <v>40.22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289.85559999999998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ELISANGELA MARIA DE MACEDO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97.686399999999992</v>
      </c>
      <c r="J62" s="15">
        <f>'[1]TCE - ANEXO III - Preencher'!K71</f>
        <v>0</v>
      </c>
      <c r="K62" s="16">
        <f>'[1]TCE - ANEXO III - Preencher'!L71</f>
        <v>111.85</v>
      </c>
      <c r="L62" s="16">
        <f>'[1]TCE - ANEXO III - Preencher'!M71</f>
        <v>20.9</v>
      </c>
      <c r="M62" s="16">
        <f t="shared" si="1"/>
        <v>90.949999999999989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150</v>
      </c>
      <c r="R62" s="16">
        <f>'[1]TCE - ANEXO III - Preencher'!S71</f>
        <v>54</v>
      </c>
      <c r="S62" s="17">
        <f t="shared" si="3"/>
        <v>96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285.79639999999995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ELISANGELA QUEIROZ LEONARDO</v>
      </c>
      <c r="E63" s="10" t="str">
        <f>IF('[1]TCE - ANEXO III - Preencher'!F72="4 - Assistência Odontológica","2 - Outros Profissionais da Saúde",'[1]TCE - ANEXO III - Preencher'!F72)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705.75440000000003</v>
      </c>
      <c r="J63" s="15">
        <f>'[1]TCE - ANEXO III - Preencher'!K72</f>
        <v>0</v>
      </c>
      <c r="K63" s="16">
        <f>'[1]TCE - ANEXO III - Preencher'!L72</f>
        <v>111.85</v>
      </c>
      <c r="L63" s="16">
        <f>'[1]TCE - ANEXO III - Preencher'!M72</f>
        <v>0</v>
      </c>
      <c r="M63" s="16">
        <f t="shared" si="1"/>
        <v>111.85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818.76440000000002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ELIZABETE MARINA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515205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123.83920000000001</v>
      </c>
      <c r="J64" s="15">
        <f>'[1]TCE - ANEXO III - Preencher'!K73</f>
        <v>0</v>
      </c>
      <c r="K64" s="16">
        <f>'[1]TCE - ANEXO III - Preencher'!L73</f>
        <v>111.85</v>
      </c>
      <c r="L64" s="16">
        <f>'[1]TCE - ANEXO III - Preencher'!M73</f>
        <v>0</v>
      </c>
      <c r="M64" s="16">
        <f t="shared" si="1"/>
        <v>111.85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180</v>
      </c>
      <c r="R64" s="16">
        <f>'[1]TCE - ANEXO III - Preencher'!S73</f>
        <v>159.01</v>
      </c>
      <c r="S64" s="17">
        <f t="shared" si="3"/>
        <v>20.990000000000009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257.83920000000001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EMANUEL YTALLO DOS SANTOS CANDIDO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521130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77.813599999999994</v>
      </c>
      <c r="J65" s="15">
        <f>'[1]TCE - ANEXO III - Preencher'!K74</f>
        <v>0</v>
      </c>
      <c r="K65" s="16">
        <f>'[1]TCE - ANEXO III - Preencher'!L74</f>
        <v>111.85</v>
      </c>
      <c r="L65" s="16">
        <f>'[1]TCE - ANEXO III - Preencher'!M74</f>
        <v>20.9</v>
      </c>
      <c r="M65" s="16">
        <f t="shared" si="1"/>
        <v>90.949999999999989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169.92359999999999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EMERSON GOMES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104.5</v>
      </c>
      <c r="J66" s="15">
        <f>'[1]TCE - ANEXO III - Preencher'!K75</f>
        <v>0</v>
      </c>
      <c r="K66" s="16">
        <f>'[1]TCE - ANEXO III - Preencher'!L75</f>
        <v>111.85</v>
      </c>
      <c r="L66" s="16">
        <f>'[1]TCE - ANEXO III - Preencher'!M75</f>
        <v>0</v>
      </c>
      <c r="M66" s="16">
        <f t="shared" si="1"/>
        <v>111.85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217.51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ENIO HERMANO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564.26879999999994</v>
      </c>
      <c r="J67" s="15">
        <f>'[1]TCE - ANEXO III - Preencher'!K76</f>
        <v>0</v>
      </c>
      <c r="K67" s="16">
        <f>'[1]TCE - ANEXO III - Preencher'!L76</f>
        <v>111.85</v>
      </c>
      <c r="L67" s="16">
        <f>'[1]TCE - ANEXO III - Preencher'!M76</f>
        <v>2.71</v>
      </c>
      <c r="M67" s="16">
        <f t="shared" si="1"/>
        <v>109.14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674.5687999999999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ERIKA FERNANDA DE ASSIS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97.293600000000012</v>
      </c>
      <c r="J68" s="15">
        <f>'[1]TCE - ANEXO III - Preencher'!K77</f>
        <v>0</v>
      </c>
      <c r="K68" s="16">
        <f>'[1]TCE - ANEXO III - Preencher'!L77</f>
        <v>111.85</v>
      </c>
      <c r="L68" s="16">
        <f>'[1]TCE - ANEXO III - Preencher'!M77</f>
        <v>20.9</v>
      </c>
      <c r="M68" s="16">
        <f t="shared" ref="M68:M131" si="7">K68-L68</f>
        <v>90.949999999999989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189.40360000000001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ERSON HIAGO FERREIRA DE MELO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514225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115.03200000000001</v>
      </c>
      <c r="J69" s="15">
        <f>'[1]TCE - ANEXO III - Preencher'!K78</f>
        <v>0</v>
      </c>
      <c r="K69" s="16">
        <f>'[1]TCE - ANEXO III - Preencher'!L78</f>
        <v>111.85</v>
      </c>
      <c r="L69" s="16">
        <f>'[1]TCE - ANEXO III - Preencher'!M78</f>
        <v>20.9</v>
      </c>
      <c r="M69" s="16">
        <f t="shared" si="7"/>
        <v>90.949999999999989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198</v>
      </c>
      <c r="R69" s="16">
        <f>'[1]TCE - ANEXO III - Preencher'!S78</f>
        <v>62.7</v>
      </c>
      <c r="S69" s="17">
        <f t="shared" si="9"/>
        <v>135.30000000000001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342.44200000000001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EVERALDO DA SILVA MACEDO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262.36240000000004</v>
      </c>
      <c r="J70" s="15">
        <f>'[1]TCE - ANEXO III - Preencher'!K79</f>
        <v>0</v>
      </c>
      <c r="K70" s="16">
        <f>'[1]TCE - ANEXO III - Preencher'!L79</f>
        <v>111.85</v>
      </c>
      <c r="L70" s="16">
        <f>'[1]TCE - ANEXO III - Preencher'!M79</f>
        <v>20.9</v>
      </c>
      <c r="M70" s="16">
        <f t="shared" si="7"/>
        <v>90.949999999999989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355.75240000000002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EWERTON SALVINO ALVES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124.9688</v>
      </c>
      <c r="J71" s="15">
        <f>'[1]TCE - ANEXO III - Preencher'!K80</f>
        <v>0</v>
      </c>
      <c r="K71" s="16">
        <f>'[1]TCE - ANEXO III - Preencher'!L80</f>
        <v>111.85</v>
      </c>
      <c r="L71" s="16">
        <f>'[1]TCE - ANEXO III - Preencher'!M80</f>
        <v>20.9</v>
      </c>
      <c r="M71" s="16">
        <f t="shared" si="7"/>
        <v>90.949999999999989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217.07879999999997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FABIANA MARIA DE MELO GUEDES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251.1576</v>
      </c>
      <c r="J72" s="15">
        <f>'[1]TCE - ANEXO III - Preencher'!K81</f>
        <v>0</v>
      </c>
      <c r="K72" s="16">
        <f>'[1]TCE - ANEXO III - Preencher'!L81</f>
        <v>111.85</v>
      </c>
      <c r="L72" s="16">
        <f>'[1]TCE - ANEXO III - Preencher'!M81</f>
        <v>0</v>
      </c>
      <c r="M72" s="16">
        <f t="shared" si="7"/>
        <v>111.85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365.44760000000002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FABIANO KLEBER DA SILVA ALVES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782320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307.78400000000005</v>
      </c>
      <c r="J73" s="15">
        <f>'[1]TCE - ANEXO III - Preencher'!K82</f>
        <v>0</v>
      </c>
      <c r="K73" s="16">
        <f>'[1]TCE - ANEXO III - Preencher'!L82</f>
        <v>111.85</v>
      </c>
      <c r="L73" s="16">
        <f>'[1]TCE - ANEXO III - Preencher'!M82</f>
        <v>28.48</v>
      </c>
      <c r="M73" s="16">
        <f t="shared" si="7"/>
        <v>83.36999999999999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393.59400000000005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FABIO AUGUSTO DE MELO BARREIROS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418.06720000000001</v>
      </c>
      <c r="J74" s="15">
        <f>'[1]TCE - ANEXO III - Preencher'!K83</f>
        <v>0</v>
      </c>
      <c r="K74" s="16">
        <f>'[1]TCE - ANEXO III - Preencher'!L83</f>
        <v>111.85</v>
      </c>
      <c r="L74" s="16">
        <f>'[1]TCE - ANEXO III - Preencher'!M83</f>
        <v>3.08</v>
      </c>
      <c r="M74" s="16">
        <f t="shared" si="7"/>
        <v>108.77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529.27720000000011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FRANCIANE APARECIDA ALVES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263.48720000000003</v>
      </c>
      <c r="J75" s="15">
        <f>'[1]TCE - ANEXO III - Preencher'!K84</f>
        <v>0</v>
      </c>
      <c r="K75" s="16">
        <f>'[1]TCE - ANEXO III - Preencher'!L84</f>
        <v>111.85</v>
      </c>
      <c r="L75" s="16">
        <f>'[1]TCE - ANEXO III - Preencher'!M84</f>
        <v>0</v>
      </c>
      <c r="M75" s="16">
        <f t="shared" si="7"/>
        <v>111.85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376.49720000000008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FRANCISCA ROBERVANIA SANTOS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296.70080000000002</v>
      </c>
      <c r="J76" s="15">
        <f>'[1]TCE - ANEXO III - Preencher'!K85</f>
        <v>0</v>
      </c>
      <c r="K76" s="16">
        <f>'[1]TCE - ANEXO III - Preencher'!L85</f>
        <v>111.85</v>
      </c>
      <c r="L76" s="16">
        <f>'[1]TCE - ANEXO III - Preencher'!M85</f>
        <v>0</v>
      </c>
      <c r="M76" s="16">
        <f t="shared" si="7"/>
        <v>111.85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409.71080000000001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FRANCISCO DE ASSIS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782320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255.01680000000002</v>
      </c>
      <c r="J77" s="15">
        <f>'[1]TCE - ANEXO III - Preencher'!K86</f>
        <v>0</v>
      </c>
      <c r="K77" s="16">
        <f>'[1]TCE - ANEXO III - Preencher'!L86</f>
        <v>111.85</v>
      </c>
      <c r="L77" s="16">
        <f>'[1]TCE - ANEXO III - Preencher'!M86</f>
        <v>28.48</v>
      </c>
      <c r="M77" s="16">
        <f t="shared" si="7"/>
        <v>83.36999999999999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347.66679999999997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FRANCISCO DIEGO DE LUNA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782320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165.49040000000002</v>
      </c>
      <c r="J78" s="15">
        <f>'[1]TCE - ANEXO III - Preencher'!K87</f>
        <v>0</v>
      </c>
      <c r="K78" s="16">
        <f>'[1]TCE - ANEXO III - Preencher'!L87</f>
        <v>111.85</v>
      </c>
      <c r="L78" s="16">
        <f>'[1]TCE - ANEXO III - Preencher'!M87</f>
        <v>0</v>
      </c>
      <c r="M78" s="16">
        <f t="shared" si="7"/>
        <v>111.85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286.62040000000002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GABRIEL GONDIM RIBEIRO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658.53920000000005</v>
      </c>
      <c r="J79" s="15">
        <f>'[1]TCE - ANEXO III - Preencher'!K88</f>
        <v>0</v>
      </c>
      <c r="K79" s="16">
        <f>'[1]TCE - ANEXO III - Preencher'!L88</f>
        <v>111.85</v>
      </c>
      <c r="L79" s="16">
        <f>'[1]TCE - ANEXO III - Preencher'!M88</f>
        <v>6.34</v>
      </c>
      <c r="M79" s="16">
        <f t="shared" si="7"/>
        <v>105.50999999999999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765.20920000000001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GABRIELA ALENCAR FALCAO FARIAS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361.54160000000002</v>
      </c>
      <c r="J80" s="15">
        <f>'[1]TCE - ANEXO III - Preencher'!K89</f>
        <v>0</v>
      </c>
      <c r="K80" s="16">
        <f>'[1]TCE - ANEXO III - Preencher'!L89</f>
        <v>111.85</v>
      </c>
      <c r="L80" s="16">
        <f>'[1]TCE - ANEXO III - Preencher'!M89</f>
        <v>0</v>
      </c>
      <c r="M80" s="16">
        <f t="shared" si="7"/>
        <v>111.85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474.55160000000006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GIDRIANA MARIA VILAR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182.11680000000001</v>
      </c>
      <c r="J81" s="15">
        <f>'[1]TCE - ANEXO III - Preencher'!K90</f>
        <v>0</v>
      </c>
      <c r="K81" s="16">
        <f>'[1]TCE - ANEXO III - Preencher'!L90</f>
        <v>111.85</v>
      </c>
      <c r="L81" s="16">
        <f>'[1]TCE - ANEXO III - Preencher'!M90</f>
        <v>20.9</v>
      </c>
      <c r="M81" s="16">
        <f t="shared" si="7"/>
        <v>90.949999999999989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274.22680000000003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GILMARA TORRES FERREIRA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104.5</v>
      </c>
      <c r="J82" s="15">
        <f>'[1]TCE - ANEXO III - Preencher'!K91</f>
        <v>0</v>
      </c>
      <c r="K82" s="16">
        <f>'[1]TCE - ANEXO III - Preencher'!L91</f>
        <v>111.85</v>
      </c>
      <c r="L82" s="16">
        <f>'[1]TCE - ANEXO III - Preencher'!M91</f>
        <v>0</v>
      </c>
      <c r="M82" s="16">
        <f t="shared" si="7"/>
        <v>111.85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198</v>
      </c>
      <c r="R82" s="16">
        <f>'[1]TCE - ANEXO III - Preencher'!S91</f>
        <v>54</v>
      </c>
      <c r="S82" s="17">
        <f t="shared" si="9"/>
        <v>144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369.63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GIOVANNA PATRICIA VIEIRA DE MEDEIROS MOURA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353.98320000000001</v>
      </c>
      <c r="J83" s="15">
        <f>'[1]TCE - ANEXO III - Preencher'!K92</f>
        <v>0</v>
      </c>
      <c r="K83" s="16">
        <f>'[1]TCE - ANEXO III - Preencher'!L92</f>
        <v>111.85</v>
      </c>
      <c r="L83" s="16">
        <f>'[1]TCE - ANEXO III - Preencher'!M92</f>
        <v>0</v>
      </c>
      <c r="M83" s="16">
        <f t="shared" si="7"/>
        <v>111.85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466.99320000000006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GLAUCIA APARECIDA DE OLIVEIRA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103.95040000000002</v>
      </c>
      <c r="J84" s="15">
        <f>'[1]TCE - ANEXO III - Preencher'!K93</f>
        <v>0</v>
      </c>
      <c r="K84" s="16">
        <f>'[1]TCE - ANEXO III - Preencher'!L93</f>
        <v>111.85</v>
      </c>
      <c r="L84" s="16">
        <f>'[1]TCE - ANEXO III - Preencher'!M93</f>
        <v>20.9</v>
      </c>
      <c r="M84" s="16">
        <f t="shared" si="7"/>
        <v>90.949999999999989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198</v>
      </c>
      <c r="R84" s="16">
        <f>'[1]TCE - ANEXO III - Preencher'!S93</f>
        <v>58.78</v>
      </c>
      <c r="S84" s="17">
        <f t="shared" si="9"/>
        <v>139.22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335.28039999999999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GUSTAVO LIBORIO SANTOS DE ALMEIDA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391.05199999999996</v>
      </c>
      <c r="J85" s="15">
        <f>'[1]TCE - ANEXO III - Preencher'!K94</f>
        <v>0</v>
      </c>
      <c r="K85" s="16">
        <f>'[1]TCE - ANEXO III - Preencher'!L94</f>
        <v>111.85</v>
      </c>
      <c r="L85" s="16">
        <f>'[1]TCE - ANEXO III - Preencher'!M94</f>
        <v>0</v>
      </c>
      <c r="M85" s="16">
        <f t="shared" si="7"/>
        <v>111.85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504.06199999999995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GUSTAVO PEREIRA DE MELO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111.5864</v>
      </c>
      <c r="J86" s="15">
        <f>'[1]TCE - ANEXO III - Preencher'!K95</f>
        <v>0</v>
      </c>
      <c r="K86" s="16">
        <f>'[1]TCE - ANEXO III - Preencher'!L95</f>
        <v>111.85</v>
      </c>
      <c r="L86" s="16">
        <f>'[1]TCE - ANEXO III - Preencher'!M95</f>
        <v>20.9</v>
      </c>
      <c r="M86" s="16">
        <f t="shared" si="7"/>
        <v>90.949999999999989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198</v>
      </c>
      <c r="R86" s="16">
        <f>'[1]TCE - ANEXO III - Preencher'!S95</f>
        <v>58.94</v>
      </c>
      <c r="S86" s="17">
        <f t="shared" si="9"/>
        <v>139.06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350.87639999999999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HELENA MARIA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516345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104.48399999999999</v>
      </c>
      <c r="J87" s="15">
        <f>'[1]TCE - ANEXO III - Preencher'!K96</f>
        <v>0</v>
      </c>
      <c r="K87" s="16">
        <f>'[1]TCE - ANEXO III - Preencher'!L96</f>
        <v>111.85</v>
      </c>
      <c r="L87" s="16">
        <f>'[1]TCE - ANEXO III - Preencher'!M96</f>
        <v>20.9</v>
      </c>
      <c r="M87" s="16">
        <f t="shared" si="7"/>
        <v>90.949999999999989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196.59399999999997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HENRIQUE DA SILVA LINS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414105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124.87520000000001</v>
      </c>
      <c r="J88" s="15">
        <f>'[1]TCE - ANEXO III - Preencher'!K97</f>
        <v>0</v>
      </c>
      <c r="K88" s="16">
        <f>'[1]TCE - ANEXO III - Preencher'!L97</f>
        <v>111.85</v>
      </c>
      <c r="L88" s="16">
        <f>'[1]TCE - ANEXO III - Preencher'!M97</f>
        <v>22.06</v>
      </c>
      <c r="M88" s="16">
        <f t="shared" si="7"/>
        <v>89.789999999999992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198</v>
      </c>
      <c r="R88" s="16">
        <f>'[1]TCE - ANEXO III - Preencher'!S97</f>
        <v>54</v>
      </c>
      <c r="S88" s="17">
        <f t="shared" si="9"/>
        <v>144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367.9452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HUGO ATILA ALVES DA COSTA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225270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752.12800000000004</v>
      </c>
      <c r="J89" s="15">
        <f>'[1]TCE - ANEXO III - Preencher'!K98</f>
        <v>0</v>
      </c>
      <c r="K89" s="16">
        <f>'[1]TCE - ANEXO III - Preencher'!L98</f>
        <v>111.85</v>
      </c>
      <c r="L89" s="16">
        <f>'[1]TCE - ANEXO III - Preencher'!M98</f>
        <v>9.5</v>
      </c>
      <c r="M89" s="16">
        <f t="shared" si="7"/>
        <v>102.35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855.63800000000003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INGRID TAIZA VIEIRA BEZERRA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513430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83.466399999999993</v>
      </c>
      <c r="J90" s="15">
        <f>'[1]TCE - ANEXO III - Preencher'!K99</f>
        <v>0</v>
      </c>
      <c r="K90" s="16">
        <f>'[1]TCE - ANEXO III - Preencher'!L99</f>
        <v>111.85</v>
      </c>
      <c r="L90" s="16">
        <f>'[1]TCE - ANEXO III - Preencher'!M99</f>
        <v>20.9</v>
      </c>
      <c r="M90" s="16">
        <f t="shared" si="7"/>
        <v>90.949999999999989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198</v>
      </c>
      <c r="R90" s="16">
        <f>'[1]TCE - ANEXO III - Preencher'!S99</f>
        <v>62.7</v>
      </c>
      <c r="S90" s="17">
        <f t="shared" si="9"/>
        <v>135.30000000000001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312.15639999999996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INGRIDY RAIANY DE SA GONCALVES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665.22399999999993</v>
      </c>
      <c r="J91" s="15">
        <f>'[1]TCE - ANEXO III - Preencher'!K100</f>
        <v>0</v>
      </c>
      <c r="K91" s="16">
        <f>'[1]TCE - ANEXO III - Preencher'!L100</f>
        <v>111.85</v>
      </c>
      <c r="L91" s="16">
        <f>'[1]TCE - ANEXO III - Preencher'!M100</f>
        <v>0</v>
      </c>
      <c r="M91" s="16">
        <f t="shared" si="7"/>
        <v>111.85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786.35399999999993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ISABELA DA SILVA BARBOSA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213.89919999999998</v>
      </c>
      <c r="J92" s="15">
        <f>'[1]TCE - ANEXO III - Preencher'!K101</f>
        <v>0</v>
      </c>
      <c r="K92" s="16">
        <f>'[1]TCE - ANEXO III - Preencher'!L101</f>
        <v>111.85</v>
      </c>
      <c r="L92" s="16">
        <f>'[1]TCE - ANEXO III - Preencher'!M101</f>
        <v>36.19</v>
      </c>
      <c r="M92" s="16">
        <f t="shared" si="7"/>
        <v>75.66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290.7192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ISABELA MAGDALLA MONTEIRO DE AZEVEDO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222.00080000000003</v>
      </c>
      <c r="J93" s="15">
        <f>'[1]TCE - ANEXO III - Preencher'!K102</f>
        <v>0</v>
      </c>
      <c r="K93" s="16">
        <f>'[1]TCE - ANEXO III - Preencher'!L102</f>
        <v>111.85</v>
      </c>
      <c r="L93" s="16">
        <f>'[1]TCE - ANEXO III - Preencher'!M102</f>
        <v>2.62</v>
      </c>
      <c r="M93" s="16">
        <f t="shared" si="7"/>
        <v>109.22999999999999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340.51080000000002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ISABELLE TENORIO CAVALCANTE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225124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316.80160000000001</v>
      </c>
      <c r="J94" s="15">
        <f>'[1]TCE - ANEXO III - Preencher'!K103</f>
        <v>0</v>
      </c>
      <c r="K94" s="16">
        <f>'[1]TCE - ANEXO III - Preencher'!L103</f>
        <v>111.85</v>
      </c>
      <c r="L94" s="16">
        <f>'[1]TCE - ANEXO III - Preencher'!M103</f>
        <v>0</v>
      </c>
      <c r="M94" s="16">
        <f t="shared" si="7"/>
        <v>111.85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437.9316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JACIANE MICHELINE DE MENDONCA NOGUEIRA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152.52879999999999</v>
      </c>
      <c r="J95" s="15">
        <f>'[1]TCE - ANEXO III - Preencher'!K104</f>
        <v>0</v>
      </c>
      <c r="K95" s="16">
        <f>'[1]TCE - ANEXO III - Preencher'!L104</f>
        <v>111.85</v>
      </c>
      <c r="L95" s="16">
        <f>'[1]TCE - ANEXO III - Preencher'!M104</f>
        <v>0</v>
      </c>
      <c r="M95" s="16">
        <f t="shared" si="7"/>
        <v>111.85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266.81879999999995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JACKSON JOSE FLORENCIO JUNIOR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370.28559999999999</v>
      </c>
      <c r="J96" s="15">
        <f>'[1]TCE - ANEXO III - Preencher'!K105</f>
        <v>0</v>
      </c>
      <c r="K96" s="16">
        <f>'[1]TCE - ANEXO III - Preencher'!L105</f>
        <v>111.85</v>
      </c>
      <c r="L96" s="16">
        <f>'[1]TCE - ANEXO III - Preencher'!M105</f>
        <v>3.17</v>
      </c>
      <c r="M96" s="16">
        <f t="shared" si="7"/>
        <v>108.67999999999999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480.12560000000002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JACKSON MICHEL FONSECA DA COSTA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708.02960000000007</v>
      </c>
      <c r="J97" s="15">
        <f>'[1]TCE - ANEXO III - Preencher'!K106</f>
        <v>0</v>
      </c>
      <c r="K97" s="16">
        <f>'[1]TCE - ANEXO III - Preencher'!L106</f>
        <v>111.85</v>
      </c>
      <c r="L97" s="16">
        <f>'[1]TCE - ANEXO III - Preencher'!M106</f>
        <v>0</v>
      </c>
      <c r="M97" s="16">
        <f t="shared" si="7"/>
        <v>111.85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821.03960000000006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JAILMA FRANCISCA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275.25040000000001</v>
      </c>
      <c r="J98" s="15">
        <f>'[1]TCE - ANEXO III - Preencher'!K107</f>
        <v>0</v>
      </c>
      <c r="K98" s="16">
        <f>'[1]TCE - ANEXO III - Preencher'!L107</f>
        <v>111.85</v>
      </c>
      <c r="L98" s="16">
        <f>'[1]TCE - ANEXO III - Preencher'!M107</f>
        <v>0</v>
      </c>
      <c r="M98" s="16">
        <f t="shared" si="7"/>
        <v>111.85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388.26040000000006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JAILSON LUIZ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313115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136.22239999999999</v>
      </c>
      <c r="J99" s="15">
        <f>'[1]TCE - ANEXO III - Preencher'!K108</f>
        <v>0</v>
      </c>
      <c r="K99" s="16">
        <f>'[1]TCE - ANEXO III - Preencher'!L108</f>
        <v>111.85</v>
      </c>
      <c r="L99" s="16">
        <f>'[1]TCE - ANEXO III - Preencher'!M108</f>
        <v>0</v>
      </c>
      <c r="M99" s="16">
        <f t="shared" si="7"/>
        <v>111.85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250.51239999999999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JAIRO BRASIL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143.684</v>
      </c>
      <c r="J100" s="15">
        <f>'[1]TCE - ANEXO III - Preencher'!K109</f>
        <v>0</v>
      </c>
      <c r="K100" s="16">
        <f>'[1]TCE - ANEXO III - Preencher'!L109</f>
        <v>111.85</v>
      </c>
      <c r="L100" s="16">
        <f>'[1]TCE - ANEXO III - Preencher'!M109</f>
        <v>29.88</v>
      </c>
      <c r="M100" s="16">
        <f t="shared" si="7"/>
        <v>81.97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126</v>
      </c>
      <c r="R100" s="16">
        <f>'[1]TCE - ANEXO III - Preencher'!S109</f>
        <v>167.41</v>
      </c>
      <c r="S100" s="17">
        <f t="shared" si="9"/>
        <v>-41.41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185.404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JAMERSON VIEIRA BEZERRA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515110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179.66720000000001</v>
      </c>
      <c r="J101" s="15">
        <f>'[1]TCE - ANEXO III - Preencher'!K110</f>
        <v>0</v>
      </c>
      <c r="K101" s="16">
        <f>'[1]TCE - ANEXO III - Preencher'!L110</f>
        <v>111.85</v>
      </c>
      <c r="L101" s="16">
        <f>'[1]TCE - ANEXO III - Preencher'!M110</f>
        <v>20.9</v>
      </c>
      <c r="M101" s="16">
        <f t="shared" si="7"/>
        <v>90.949999999999989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237.6</v>
      </c>
      <c r="R101" s="16">
        <f>'[1]TCE - ANEXO III - Preencher'!S110</f>
        <v>12.54</v>
      </c>
      <c r="S101" s="17">
        <f t="shared" si="9"/>
        <v>225.06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496.83720000000005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JANAINA VIANA DE SOUZA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310.4624</v>
      </c>
      <c r="J102" s="15">
        <f>'[1]TCE - ANEXO III - Preencher'!K111</f>
        <v>0</v>
      </c>
      <c r="K102" s="16">
        <f>'[1]TCE - ANEXO III - Preencher'!L111</f>
        <v>111.85</v>
      </c>
      <c r="L102" s="16">
        <f>'[1]TCE - ANEXO III - Preencher'!M111</f>
        <v>3.08</v>
      </c>
      <c r="M102" s="16">
        <f t="shared" si="7"/>
        <v>108.77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420.39240000000001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JAQUELINE MARIA ASSUNCAO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113.55760000000001</v>
      </c>
      <c r="J103" s="15">
        <f>'[1]TCE - ANEXO III - Preencher'!K112</f>
        <v>0</v>
      </c>
      <c r="K103" s="16">
        <f>'[1]TCE - ANEXO III - Preencher'!L112</f>
        <v>111.85</v>
      </c>
      <c r="L103" s="16">
        <f>'[1]TCE - ANEXO III - Preencher'!M112</f>
        <v>0</v>
      </c>
      <c r="M103" s="16">
        <f t="shared" si="7"/>
        <v>111.85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85.28</v>
      </c>
      <c r="S103" s="17">
        <f t="shared" si="9"/>
        <v>-85.28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141.2876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JARDIEL FERREIRA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411010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10.450000000000001</v>
      </c>
      <c r="J104" s="15">
        <f>'[1]TCE - ANEXO III - Preencher'!K113</f>
        <v>0</v>
      </c>
      <c r="K104" s="16">
        <f>'[1]TCE - ANEXO III - Preencher'!L113</f>
        <v>111.85</v>
      </c>
      <c r="L104" s="16">
        <f>'[1]TCE - ANEXO III - Preencher'!M113</f>
        <v>0</v>
      </c>
      <c r="M104" s="16">
        <f t="shared" si="7"/>
        <v>111.85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277.2</v>
      </c>
      <c r="R104" s="16">
        <f>'[1]TCE - ANEXO III - Preencher'!S113</f>
        <v>19.86</v>
      </c>
      <c r="S104" s="17">
        <f t="shared" si="9"/>
        <v>257.33999999999997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380.79999999999995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JECKSON ANTONIO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515110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100.32000000000001</v>
      </c>
      <c r="J105" s="15">
        <f>'[1]TCE - ANEXO III - Preencher'!K114</f>
        <v>0</v>
      </c>
      <c r="K105" s="16">
        <f>'[1]TCE - ANEXO III - Preencher'!L114</f>
        <v>111.85</v>
      </c>
      <c r="L105" s="16">
        <f>'[1]TCE - ANEXO III - Preencher'!M114</f>
        <v>0</v>
      </c>
      <c r="M105" s="16">
        <f t="shared" si="7"/>
        <v>111.85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213.33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JOAO PAULO SILVA DE ANDRADE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324115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565.72879999999998</v>
      </c>
      <c r="J106" s="15">
        <f>'[1]TCE - ANEXO III - Preencher'!K115</f>
        <v>0</v>
      </c>
      <c r="K106" s="16">
        <f>'[1]TCE - ANEXO III - Preencher'!L115</f>
        <v>111.85</v>
      </c>
      <c r="L106" s="16">
        <f>'[1]TCE - ANEXO III - Preencher'!M115</f>
        <v>1.36</v>
      </c>
      <c r="M106" s="16">
        <f t="shared" si="7"/>
        <v>110.49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685.49879999999996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JOAOENIS MARTINS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515110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112.51600000000001</v>
      </c>
      <c r="J107" s="15">
        <f>'[1]TCE - ANEXO III - Preencher'!K116</f>
        <v>0</v>
      </c>
      <c r="K107" s="16">
        <f>'[1]TCE - ANEXO III - Preencher'!L116</f>
        <v>111.85</v>
      </c>
      <c r="L107" s="16">
        <f>'[1]TCE - ANEXO III - Preencher'!M116</f>
        <v>20.9</v>
      </c>
      <c r="M107" s="16">
        <f t="shared" si="7"/>
        <v>90.949999999999989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198</v>
      </c>
      <c r="R107" s="16">
        <f>'[1]TCE - ANEXO III - Preencher'!S116</f>
        <v>62.7</v>
      </c>
      <c r="S107" s="17">
        <f t="shared" si="9"/>
        <v>135.30000000000001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348.04600000000005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JOCIVALDO FELIX DE LIMA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118.11920000000001</v>
      </c>
      <c r="J108" s="15">
        <f>'[1]TCE - ANEXO III - Preencher'!K117</f>
        <v>0</v>
      </c>
      <c r="K108" s="16">
        <f>'[1]TCE - ANEXO III - Preencher'!L117</f>
        <v>111.85</v>
      </c>
      <c r="L108" s="16">
        <f>'[1]TCE - ANEXO III - Preencher'!M117</f>
        <v>20.9</v>
      </c>
      <c r="M108" s="16">
        <f t="shared" si="7"/>
        <v>90.949999999999989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210.22919999999999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JOHNATAN VILELA SOUZA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1237.1344000000001</v>
      </c>
      <c r="J109" s="15">
        <f>'[1]TCE - ANEXO III - Preencher'!K118</f>
        <v>0</v>
      </c>
      <c r="K109" s="16">
        <f>'[1]TCE - ANEXO III - Preencher'!L118</f>
        <v>111.85</v>
      </c>
      <c r="L109" s="16">
        <f>'[1]TCE - ANEXO III - Preencher'!M118</f>
        <v>19.010000000000002</v>
      </c>
      <c r="M109" s="16">
        <f t="shared" si="7"/>
        <v>92.839999999999989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1331.1344000000001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JOSANE ALBUQUERQUE COSTA PAES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667.13520000000005</v>
      </c>
      <c r="J110" s="15">
        <f>'[1]TCE - ANEXO III - Preencher'!K119</f>
        <v>0</v>
      </c>
      <c r="K110" s="16">
        <f>'[1]TCE - ANEXO III - Preencher'!L119</f>
        <v>111.85</v>
      </c>
      <c r="L110" s="16">
        <f>'[1]TCE - ANEXO III - Preencher'!M119</f>
        <v>19.010000000000002</v>
      </c>
      <c r="M110" s="16">
        <f t="shared" si="7"/>
        <v>92.839999999999989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769.25520000000006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ADEILSON BEZERRA DOS SANTOS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123.4456</v>
      </c>
      <c r="J111" s="15">
        <f>'[1]TCE - ANEXO III - Preencher'!K120</f>
        <v>0</v>
      </c>
      <c r="K111" s="16">
        <f>'[1]TCE - ANEXO III - Preencher'!L120</f>
        <v>111.85</v>
      </c>
      <c r="L111" s="16">
        <f>'[1]TCE - ANEXO III - Preencher'!M120</f>
        <v>2.71</v>
      </c>
      <c r="M111" s="16">
        <f t="shared" si="7"/>
        <v>109.14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99</v>
      </c>
      <c r="R111" s="16">
        <f>'[1]TCE - ANEXO III - Preencher'!S120</f>
        <v>31.35</v>
      </c>
      <c r="S111" s="17">
        <f t="shared" si="9"/>
        <v>67.650000000000006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301.3956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ADRIANO DO NASCIMENTO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99.444000000000003</v>
      </c>
      <c r="J112" s="15">
        <f>'[1]TCE - ANEXO III - Preencher'!K121</f>
        <v>0</v>
      </c>
      <c r="K112" s="16">
        <f>'[1]TCE - ANEXO III - Preencher'!L121</f>
        <v>111.85</v>
      </c>
      <c r="L112" s="16">
        <f>'[1]TCE - ANEXO III - Preencher'!M121</f>
        <v>20.9</v>
      </c>
      <c r="M112" s="16">
        <f t="shared" si="7"/>
        <v>90.949999999999989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191.554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ALBERICO PATRIOTA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490.36959999999999</v>
      </c>
      <c r="J113" s="15">
        <f>'[1]TCE - ANEXO III - Preencher'!K122</f>
        <v>0</v>
      </c>
      <c r="K113" s="16">
        <f>'[1]TCE - ANEXO III - Preencher'!L122</f>
        <v>111.85</v>
      </c>
      <c r="L113" s="16">
        <f>'[1]TCE - ANEXO III - Preencher'!M122</f>
        <v>0</v>
      </c>
      <c r="M113" s="16">
        <f t="shared" si="7"/>
        <v>111.85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603.37959999999998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CLAUDIO DE FRANCA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83.423999999999992</v>
      </c>
      <c r="J114" s="15">
        <f>'[1]TCE - ANEXO III - Preencher'!K123</f>
        <v>0</v>
      </c>
      <c r="K114" s="16">
        <f>'[1]TCE - ANEXO III - Preencher'!L123</f>
        <v>111.85</v>
      </c>
      <c r="L114" s="16">
        <f>'[1]TCE - ANEXO III - Preencher'!M123</f>
        <v>20.9</v>
      </c>
      <c r="M114" s="16">
        <f t="shared" si="7"/>
        <v>90.949999999999989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150</v>
      </c>
      <c r="R114" s="16">
        <f>'[1]TCE - ANEXO III - Preencher'!S123</f>
        <v>62.7</v>
      </c>
      <c r="S114" s="17">
        <f t="shared" si="9"/>
        <v>87.3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262.83399999999995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DANIEL DE LUNA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411010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106.07360000000001</v>
      </c>
      <c r="J115" s="15">
        <f>'[1]TCE - ANEXO III - Preencher'!K124</f>
        <v>0</v>
      </c>
      <c r="K115" s="16">
        <f>'[1]TCE - ANEXO III - Preencher'!L124</f>
        <v>111.85</v>
      </c>
      <c r="L115" s="16">
        <f>'[1]TCE - ANEXO III - Preencher'!M124</f>
        <v>0</v>
      </c>
      <c r="M115" s="16">
        <f t="shared" si="7"/>
        <v>111.85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219.08360000000002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DIEGO MACIEL DE SOUZA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127.2016</v>
      </c>
      <c r="J116" s="15">
        <f>'[1]TCE - ANEXO III - Preencher'!K125</f>
        <v>0</v>
      </c>
      <c r="K116" s="16">
        <f>'[1]TCE - ANEXO III - Preencher'!L125</f>
        <v>111.85</v>
      </c>
      <c r="L116" s="16">
        <f>'[1]TCE - ANEXO III - Preencher'!M125</f>
        <v>20.9</v>
      </c>
      <c r="M116" s="16">
        <f t="shared" si="7"/>
        <v>90.949999999999989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277.2</v>
      </c>
      <c r="R116" s="16">
        <f>'[1]TCE - ANEXO III - Preencher'!S125</f>
        <v>62.7</v>
      </c>
      <c r="S116" s="17">
        <f t="shared" si="9"/>
        <v>214.5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433.8116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EDVALDO ALVES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515110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117.67040000000001</v>
      </c>
      <c r="J117" s="15">
        <f>'[1]TCE - ANEXO III - Preencher'!K126</f>
        <v>0</v>
      </c>
      <c r="K117" s="16">
        <f>'[1]TCE - ANEXO III - Preencher'!L126</f>
        <v>111.85</v>
      </c>
      <c r="L117" s="16">
        <f>'[1]TCE - ANEXO III - Preencher'!M126</f>
        <v>0</v>
      </c>
      <c r="M117" s="16">
        <f t="shared" si="7"/>
        <v>111.85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230.68039999999999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GENILSON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514225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262.12</v>
      </c>
      <c r="J118" s="15">
        <f>'[1]TCE - ANEXO III - Preencher'!K127</f>
        <v>3984.63</v>
      </c>
      <c r="K118" s="16">
        <f>'[1]TCE - ANEXO III - Preencher'!L127</f>
        <v>111.85</v>
      </c>
      <c r="L118" s="16">
        <f>'[1]TCE - ANEXO III - Preencher'!M127</f>
        <v>0</v>
      </c>
      <c r="M118" s="16">
        <f t="shared" si="7"/>
        <v>111.85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90</v>
      </c>
      <c r="R118" s="16">
        <f>'[1]TCE - ANEXO III - Preencher'!S127</f>
        <v>0</v>
      </c>
      <c r="S118" s="17">
        <f t="shared" si="9"/>
        <v>90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4449.76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 HELIO FERREIRA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322605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100.47200000000001</v>
      </c>
      <c r="J119" s="15">
        <f>'[1]TCE - ANEXO III - Preencher'!K128</f>
        <v>0</v>
      </c>
      <c r="K119" s="16">
        <f>'[1]TCE - ANEXO III - Preencher'!L128</f>
        <v>111.85</v>
      </c>
      <c r="L119" s="16">
        <f>'[1]TCE - ANEXO III - Preencher'!M128</f>
        <v>20.9</v>
      </c>
      <c r="M119" s="16">
        <f t="shared" si="7"/>
        <v>90.949999999999989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192.58199999999999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 JARDEL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92.460000000000008</v>
      </c>
      <c r="J120" s="15">
        <f>'[1]TCE - ANEXO III - Preencher'!K129</f>
        <v>0</v>
      </c>
      <c r="K120" s="16">
        <f>'[1]TCE - ANEXO III - Preencher'!L129</f>
        <v>111.85</v>
      </c>
      <c r="L120" s="16">
        <f>'[1]TCE - ANEXO III - Preencher'!M129</f>
        <v>20.9</v>
      </c>
      <c r="M120" s="16">
        <f t="shared" si="7"/>
        <v>90.949999999999989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184.57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 MARCOS MUNIZ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517410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101.27600000000001</v>
      </c>
      <c r="J121" s="15">
        <f>'[1]TCE - ANEXO III - Preencher'!K130</f>
        <v>0</v>
      </c>
      <c r="K121" s="16">
        <f>'[1]TCE - ANEXO III - Preencher'!L130</f>
        <v>111.85</v>
      </c>
      <c r="L121" s="16">
        <f>'[1]TCE - ANEXO III - Preencher'!M130</f>
        <v>20.9</v>
      </c>
      <c r="M121" s="16">
        <f t="shared" si="7"/>
        <v>90.949999999999989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201.506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 VITOR BEZERRA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521130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83.929599999999994</v>
      </c>
      <c r="J122" s="15">
        <f>'[1]TCE - ANEXO III - Preencher'!K131</f>
        <v>0</v>
      </c>
      <c r="K122" s="16">
        <f>'[1]TCE - ANEXO III - Preencher'!L131</f>
        <v>111.85</v>
      </c>
      <c r="L122" s="16">
        <f>'[1]TCE - ANEXO III - Preencher'!M131</f>
        <v>0</v>
      </c>
      <c r="M122" s="16">
        <f t="shared" si="7"/>
        <v>111.85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196.93959999999998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JOSEFA IVANISE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201.6448</v>
      </c>
      <c r="J123" s="15">
        <f>'[1]TCE - ANEXO III - Preencher'!K132</f>
        <v>0</v>
      </c>
      <c r="K123" s="16">
        <f>'[1]TCE - ANEXO III - Preencher'!L132</f>
        <v>111.85</v>
      </c>
      <c r="L123" s="16">
        <f>'[1]TCE - ANEXO III - Preencher'!M132</f>
        <v>20.9</v>
      </c>
      <c r="M123" s="16">
        <f t="shared" si="7"/>
        <v>90.949999999999989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293.75479999999999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JOSEFA TACIANA BARBOSA DOS SANTOS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678.79200000000003</v>
      </c>
      <c r="J124" s="15">
        <f>'[1]TCE - ANEXO III - Preencher'!K133</f>
        <v>0</v>
      </c>
      <c r="K124" s="16">
        <f>'[1]TCE - ANEXO III - Preencher'!L133</f>
        <v>111.85</v>
      </c>
      <c r="L124" s="16">
        <f>'[1]TCE - ANEXO III - Preencher'!M133</f>
        <v>0</v>
      </c>
      <c r="M124" s="16">
        <f t="shared" si="7"/>
        <v>111.85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791.80200000000002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JOSEILTON FRANCISCO DE LIMA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514225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104.5</v>
      </c>
      <c r="J125" s="15">
        <f>'[1]TCE - ANEXO III - Preencher'!K134</f>
        <v>0</v>
      </c>
      <c r="K125" s="16">
        <f>'[1]TCE - ANEXO III - Preencher'!L134</f>
        <v>111.85</v>
      </c>
      <c r="L125" s="16">
        <f>'[1]TCE - ANEXO III - Preencher'!M134</f>
        <v>0</v>
      </c>
      <c r="M125" s="16">
        <f t="shared" si="7"/>
        <v>111.85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198</v>
      </c>
      <c r="R125" s="16">
        <f>'[1]TCE - ANEXO III - Preencher'!S134</f>
        <v>157.69999999999999</v>
      </c>
      <c r="S125" s="17">
        <f t="shared" si="9"/>
        <v>40.300000000000011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257.81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JOSELI QUITERIA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104.5</v>
      </c>
      <c r="J126" s="15">
        <f>'[1]TCE - ANEXO III - Preencher'!K135</f>
        <v>0</v>
      </c>
      <c r="K126" s="16">
        <f>'[1]TCE - ANEXO III - Preencher'!L135</f>
        <v>111.85</v>
      </c>
      <c r="L126" s="16">
        <f>'[1]TCE - ANEXO III - Preencher'!M135</f>
        <v>0</v>
      </c>
      <c r="M126" s="16">
        <f t="shared" si="7"/>
        <v>111.85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217.51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JOSIANE DA SILVA LIMA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147.6224</v>
      </c>
      <c r="J127" s="15">
        <f>'[1]TCE - ANEXO III - Preencher'!K136</f>
        <v>0</v>
      </c>
      <c r="K127" s="16">
        <f>'[1]TCE - ANEXO III - Preencher'!L136</f>
        <v>111.85</v>
      </c>
      <c r="L127" s="16">
        <f>'[1]TCE - ANEXO III - Preencher'!M136</f>
        <v>20.9</v>
      </c>
      <c r="M127" s="16">
        <f t="shared" si="7"/>
        <v>90.949999999999989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150</v>
      </c>
      <c r="R127" s="16">
        <f>'[1]TCE - ANEXO III - Preencher'!S136</f>
        <v>62.7</v>
      </c>
      <c r="S127" s="17">
        <f t="shared" si="9"/>
        <v>87.3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335.1524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JOSINALVA MARIA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104.57600000000001</v>
      </c>
      <c r="J128" s="15">
        <f>'[1]TCE - ANEXO III - Preencher'!K137</f>
        <v>0</v>
      </c>
      <c r="K128" s="16">
        <f>'[1]TCE - ANEXO III - Preencher'!L137</f>
        <v>111.85</v>
      </c>
      <c r="L128" s="16">
        <f>'[1]TCE - ANEXO III - Preencher'!M137</f>
        <v>0</v>
      </c>
      <c r="M128" s="16">
        <f t="shared" si="7"/>
        <v>111.85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225.70599999999999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JOSIVALDO DAVI DE AZEVEDO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90.532800000000009</v>
      </c>
      <c r="J129" s="15">
        <f>'[1]TCE - ANEXO III - Preencher'!K138</f>
        <v>0</v>
      </c>
      <c r="K129" s="16">
        <f>'[1]TCE - ANEXO III - Preencher'!L138</f>
        <v>111.85</v>
      </c>
      <c r="L129" s="16">
        <f>'[1]TCE - ANEXO III - Preencher'!M138</f>
        <v>20.9</v>
      </c>
      <c r="M129" s="16">
        <f t="shared" si="7"/>
        <v>90.949999999999989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182.64279999999999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JOZILENE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175.52160000000001</v>
      </c>
      <c r="J130" s="15">
        <f>'[1]TCE - ANEXO III - Preencher'!K139</f>
        <v>0</v>
      </c>
      <c r="K130" s="16">
        <f>'[1]TCE - ANEXO III - Preencher'!L139</f>
        <v>111.85</v>
      </c>
      <c r="L130" s="16">
        <f>'[1]TCE - ANEXO III - Preencher'!M139</f>
        <v>0</v>
      </c>
      <c r="M130" s="16">
        <f t="shared" si="7"/>
        <v>111.85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289.8116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JULIANA ALVES DE MELO FREIRE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330.91040000000004</v>
      </c>
      <c r="J131" s="15">
        <f>'[1]TCE - ANEXO III - Preencher'!K140</f>
        <v>0</v>
      </c>
      <c r="K131" s="16">
        <f>'[1]TCE - ANEXO III - Preencher'!L140</f>
        <v>111.85</v>
      </c>
      <c r="L131" s="16">
        <f>'[1]TCE - ANEXO III - Preencher'!M140</f>
        <v>0</v>
      </c>
      <c r="M131" s="16">
        <f t="shared" si="7"/>
        <v>111.85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443.92040000000003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JULIANA GUEDES SILVA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121.07999999999998</v>
      </c>
      <c r="J132" s="15">
        <f>'[1]TCE - ANEXO III - Preencher'!K141</f>
        <v>0</v>
      </c>
      <c r="K132" s="16">
        <f>'[1]TCE - ANEXO III - Preencher'!L141</f>
        <v>111.85</v>
      </c>
      <c r="L132" s="16">
        <f>'[1]TCE - ANEXO III - Preencher'!M141</f>
        <v>0</v>
      </c>
      <c r="M132" s="16">
        <f t="shared" ref="M132:M195" si="13">K132-L132</f>
        <v>111.85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234.08999999999997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KALEANDRA PRISCILLA DA SILVA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167.12959999999998</v>
      </c>
      <c r="J133" s="15">
        <f>'[1]TCE - ANEXO III - Preencher'!K142</f>
        <v>0</v>
      </c>
      <c r="K133" s="16">
        <f>'[1]TCE - ANEXO III - Preencher'!L142</f>
        <v>111.85</v>
      </c>
      <c r="L133" s="16">
        <f>'[1]TCE - ANEXO III - Preencher'!M142</f>
        <v>20.9</v>
      </c>
      <c r="M133" s="16">
        <f t="shared" si="13"/>
        <v>90.949999999999989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66.11</v>
      </c>
      <c r="U133" s="16">
        <f>'[1]TCE - ANEXO III - Preencher'!V142</f>
        <v>0</v>
      </c>
      <c r="V133" s="17">
        <f t="shared" si="16"/>
        <v>66.11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333.46959999999996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KARINA LUIZA BEZERRA ALVES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306.26639999999998</v>
      </c>
      <c r="J134" s="15">
        <f>'[1]TCE - ANEXO III - Preencher'!K143</f>
        <v>0</v>
      </c>
      <c r="K134" s="16">
        <f>'[1]TCE - ANEXO III - Preencher'!L143</f>
        <v>111.85</v>
      </c>
      <c r="L134" s="16">
        <f>'[1]TCE - ANEXO III - Preencher'!M143</f>
        <v>3.08</v>
      </c>
      <c r="M134" s="16">
        <f t="shared" si="13"/>
        <v>108.77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416.19639999999998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KICIANI KARLA SILVA DE OLIVEIRA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142205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398.30879999999996</v>
      </c>
      <c r="J135" s="15">
        <f>'[1]TCE - ANEXO III - Preencher'!K144</f>
        <v>0</v>
      </c>
      <c r="K135" s="16">
        <f>'[1]TCE - ANEXO III - Preencher'!L144</f>
        <v>111.85</v>
      </c>
      <c r="L135" s="16">
        <f>'[1]TCE - ANEXO III - Preencher'!M144</f>
        <v>52</v>
      </c>
      <c r="M135" s="16">
        <f t="shared" si="13"/>
        <v>59.849999999999994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100</v>
      </c>
      <c r="R135" s="16">
        <f>'[1]TCE - ANEXO III - Preencher'!S144</f>
        <v>52</v>
      </c>
      <c r="S135" s="17">
        <f t="shared" si="15"/>
        <v>48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515.4387999999999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KLEBER VALENCA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521130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83.017600000000002</v>
      </c>
      <c r="J136" s="15">
        <f>'[1]TCE - ANEXO III - Preencher'!K145</f>
        <v>0</v>
      </c>
      <c r="K136" s="16">
        <f>'[1]TCE - ANEXO III - Preencher'!L145</f>
        <v>111.85</v>
      </c>
      <c r="L136" s="16">
        <f>'[1]TCE - ANEXO III - Preencher'!M145</f>
        <v>20.9</v>
      </c>
      <c r="M136" s="16">
        <f t="shared" si="13"/>
        <v>90.949999999999989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198</v>
      </c>
      <c r="R136" s="16">
        <f>'[1]TCE - ANEXO III - Preencher'!S145</f>
        <v>62.7</v>
      </c>
      <c r="S136" s="17">
        <f t="shared" si="15"/>
        <v>135.30000000000001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310.42759999999998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LEANDRO ARAUJO DOS SANTOS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515205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34.373600000000003</v>
      </c>
      <c r="J137" s="15">
        <f>'[1]TCE - ANEXO III - Preencher'!K146</f>
        <v>0</v>
      </c>
      <c r="K137" s="16">
        <f>'[1]TCE - ANEXO III - Preencher'!L146</f>
        <v>111.85</v>
      </c>
      <c r="L137" s="16">
        <f>'[1]TCE - ANEXO III - Preencher'!M146</f>
        <v>0</v>
      </c>
      <c r="M137" s="16">
        <f t="shared" si="13"/>
        <v>111.85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147.3836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LEONARDO ARAUJO LINS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815.82640000000004</v>
      </c>
      <c r="J138" s="15">
        <f>'[1]TCE - ANEXO III - Preencher'!K147</f>
        <v>0</v>
      </c>
      <c r="K138" s="16">
        <f>'[1]TCE - ANEXO III - Preencher'!L147</f>
        <v>111.85</v>
      </c>
      <c r="L138" s="16">
        <f>'[1]TCE - ANEXO III - Preencher'!M147</f>
        <v>9.5</v>
      </c>
      <c r="M138" s="16">
        <f t="shared" si="13"/>
        <v>102.35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919.33640000000003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LETICIA TAMIRES MARIA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107.0976</v>
      </c>
      <c r="J139" s="15">
        <f>'[1]TCE - ANEXO III - Preencher'!K148</f>
        <v>0</v>
      </c>
      <c r="K139" s="16">
        <f>'[1]TCE - ANEXO III - Preencher'!L148</f>
        <v>111.85</v>
      </c>
      <c r="L139" s="16">
        <f>'[1]TCE - ANEXO III - Preencher'!M148</f>
        <v>20.9</v>
      </c>
      <c r="M139" s="16">
        <f t="shared" si="13"/>
        <v>90.949999999999989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199.20759999999999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LIVIA LOTFI DE MOURA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260.05759999999998</v>
      </c>
      <c r="J140" s="15">
        <f>'[1]TCE - ANEXO III - Preencher'!K149</f>
        <v>0</v>
      </c>
      <c r="K140" s="16">
        <f>'[1]TCE - ANEXO III - Preencher'!L149</f>
        <v>111.85</v>
      </c>
      <c r="L140" s="16">
        <f>'[1]TCE - ANEXO III - Preencher'!M149</f>
        <v>0</v>
      </c>
      <c r="M140" s="16">
        <f t="shared" si="13"/>
        <v>111.85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373.06760000000003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LIZANNE GOMES ANDRADE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142105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913.78320000000008</v>
      </c>
      <c r="J141" s="15">
        <f>'[1]TCE - ANEXO III - Preencher'!K150</f>
        <v>0</v>
      </c>
      <c r="K141" s="16">
        <f>'[1]TCE - ANEXO III - Preencher'!L150</f>
        <v>111.85</v>
      </c>
      <c r="L141" s="16">
        <f>'[1]TCE - ANEXO III - Preencher'!M150</f>
        <v>30</v>
      </c>
      <c r="M141" s="16">
        <f t="shared" si="13"/>
        <v>81.849999999999994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1004.9132000000001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LUANA DOS SANTOS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513430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121.63000000000001</v>
      </c>
      <c r="J142" s="15">
        <f>'[1]TCE - ANEXO III - Preencher'!K151</f>
        <v>720.97</v>
      </c>
      <c r="K142" s="16">
        <f>'[1]TCE - ANEXO III - Preencher'!L151</f>
        <v>111.85</v>
      </c>
      <c r="L142" s="16">
        <f>'[1]TCE - ANEXO III - Preencher'!M151</f>
        <v>0</v>
      </c>
      <c r="M142" s="16">
        <f t="shared" si="13"/>
        <v>111.85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955.61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LUANNA GRESSA SOARES DE MELO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123105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2233.692</v>
      </c>
      <c r="J143" s="15">
        <f>'[1]TCE - ANEXO III - Preencher'!K152</f>
        <v>0</v>
      </c>
      <c r="K143" s="16">
        <f>'[1]TCE - ANEXO III - Preencher'!L152</f>
        <v>111.85</v>
      </c>
      <c r="L143" s="16">
        <f>'[1]TCE - ANEXO III - Preencher'!M152</f>
        <v>30</v>
      </c>
      <c r="M143" s="16">
        <f t="shared" si="13"/>
        <v>81.849999999999994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2316.7019999999998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LUCAS RAFAEL DA SILVA BEZERRA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125.3168</v>
      </c>
      <c r="J144" s="15">
        <f>'[1]TCE - ANEXO III - Preencher'!K153</f>
        <v>0</v>
      </c>
      <c r="K144" s="16">
        <f>'[1]TCE - ANEXO III - Preencher'!L153</f>
        <v>111.85</v>
      </c>
      <c r="L144" s="16">
        <f>'[1]TCE - ANEXO III - Preencher'!M153</f>
        <v>29.88</v>
      </c>
      <c r="M144" s="16">
        <f t="shared" si="13"/>
        <v>81.97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277.2</v>
      </c>
      <c r="R144" s="16">
        <f>'[1]TCE - ANEXO III - Preencher'!S153</f>
        <v>89.63</v>
      </c>
      <c r="S144" s="17">
        <f t="shared" si="15"/>
        <v>187.57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396.01679999999999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LUCAS VASCONCELOS FARIAS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420.28400000000005</v>
      </c>
      <c r="J145" s="15">
        <f>'[1]TCE - ANEXO III - Preencher'!K154</f>
        <v>0</v>
      </c>
      <c r="K145" s="16">
        <f>'[1]TCE - ANEXO III - Preencher'!L154</f>
        <v>111.85</v>
      </c>
      <c r="L145" s="16">
        <f>'[1]TCE - ANEXO III - Preencher'!M154</f>
        <v>0</v>
      </c>
      <c r="M145" s="16">
        <f t="shared" si="13"/>
        <v>111.85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534.57400000000007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LUCIANO CAVALCANTI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112.4392</v>
      </c>
      <c r="J146" s="15">
        <f>'[1]TCE - ANEXO III - Preencher'!K155</f>
        <v>0</v>
      </c>
      <c r="K146" s="16">
        <f>'[1]TCE - ANEXO III - Preencher'!L155</f>
        <v>111.85</v>
      </c>
      <c r="L146" s="16">
        <f>'[1]TCE - ANEXO III - Preencher'!M155</f>
        <v>20.9</v>
      </c>
      <c r="M146" s="16">
        <f t="shared" si="13"/>
        <v>90.949999999999989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204.54919999999998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LUCICLEIDE DE ANDRADE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131210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888.96800000000007</v>
      </c>
      <c r="J147" s="15">
        <f>'[1]TCE - ANEXO III - Preencher'!K156</f>
        <v>0</v>
      </c>
      <c r="K147" s="16">
        <f>'[1]TCE - ANEXO III - Preencher'!L156</f>
        <v>111.85</v>
      </c>
      <c r="L147" s="16">
        <f>'[1]TCE - ANEXO III - Preencher'!M156</f>
        <v>30</v>
      </c>
      <c r="M147" s="16">
        <f t="shared" si="13"/>
        <v>81.849999999999994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971.97800000000007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LUCICLEIDE MARIA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166.61200000000002</v>
      </c>
      <c r="J148" s="15">
        <f>'[1]TCE - ANEXO III - Preencher'!K157</f>
        <v>0</v>
      </c>
      <c r="K148" s="16">
        <f>'[1]TCE - ANEXO III - Preencher'!L157</f>
        <v>111.85</v>
      </c>
      <c r="L148" s="16">
        <f>'[1]TCE - ANEXO III - Preencher'!M157</f>
        <v>20.9</v>
      </c>
      <c r="M148" s="16">
        <f t="shared" si="13"/>
        <v>90.949999999999989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198</v>
      </c>
      <c r="R148" s="16">
        <f>'[1]TCE - ANEXO III - Preencher'!S157</f>
        <v>62.7</v>
      </c>
      <c r="S148" s="17">
        <f t="shared" si="15"/>
        <v>135.30000000000001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394.02200000000005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LUCIMAURA PEREIRA GOMES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301.18080000000003</v>
      </c>
      <c r="J149" s="15">
        <f>'[1]TCE - ANEXO III - Preencher'!K158</f>
        <v>0</v>
      </c>
      <c r="K149" s="16">
        <f>'[1]TCE - ANEXO III - Preencher'!L158</f>
        <v>111.85</v>
      </c>
      <c r="L149" s="16">
        <f>'[1]TCE - ANEXO III - Preencher'!M158</f>
        <v>3.08</v>
      </c>
      <c r="M149" s="16">
        <f t="shared" si="13"/>
        <v>108.77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411.11080000000004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LUIZ CARLOS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517410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112.2784</v>
      </c>
      <c r="J150" s="15">
        <f>'[1]TCE - ANEXO III - Preencher'!K159</f>
        <v>0</v>
      </c>
      <c r="K150" s="16">
        <f>'[1]TCE - ANEXO III - Preencher'!L159</f>
        <v>111.85</v>
      </c>
      <c r="L150" s="16">
        <f>'[1]TCE - ANEXO III - Preencher'!M159</f>
        <v>0</v>
      </c>
      <c r="M150" s="16">
        <f t="shared" si="13"/>
        <v>111.85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105.6</v>
      </c>
      <c r="R150" s="16">
        <f>'[1]TCE - ANEXO III - Preencher'!S159</f>
        <v>62.7</v>
      </c>
      <c r="S150" s="17">
        <f t="shared" si="15"/>
        <v>42.899999999999991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268.1884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LUIZ CARLOS DA SILVA SANTOS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105.90559999999999</v>
      </c>
      <c r="J151" s="15">
        <f>'[1]TCE - ANEXO III - Preencher'!K160</f>
        <v>0</v>
      </c>
      <c r="K151" s="16">
        <f>'[1]TCE - ANEXO III - Preencher'!L160</f>
        <v>111.85</v>
      </c>
      <c r="L151" s="16">
        <f>'[1]TCE - ANEXO III - Preencher'!M160</f>
        <v>20.9</v>
      </c>
      <c r="M151" s="16">
        <f t="shared" si="13"/>
        <v>90.949999999999989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198.01559999999998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LUIZ FERNANDO DE LIMA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83.61760000000001</v>
      </c>
      <c r="J152" s="15">
        <f>'[1]TCE - ANEXO III - Preencher'!K161</f>
        <v>0</v>
      </c>
      <c r="K152" s="16">
        <f>'[1]TCE - ANEXO III - Preencher'!L161</f>
        <v>111.85</v>
      </c>
      <c r="L152" s="16">
        <f>'[1]TCE - ANEXO III - Preencher'!M161</f>
        <v>20.9</v>
      </c>
      <c r="M152" s="16">
        <f t="shared" si="13"/>
        <v>90.949999999999989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150</v>
      </c>
      <c r="R152" s="16">
        <f>'[1]TCE - ANEXO III - Preencher'!S161</f>
        <v>62.7</v>
      </c>
      <c r="S152" s="17">
        <f t="shared" si="15"/>
        <v>87.3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263.02760000000001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MAGNO PEREIRA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782320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178.35919999999999</v>
      </c>
      <c r="J153" s="15">
        <f>'[1]TCE - ANEXO III - Preencher'!K162</f>
        <v>0</v>
      </c>
      <c r="K153" s="16">
        <f>'[1]TCE - ANEXO III - Preencher'!L162</f>
        <v>111.85</v>
      </c>
      <c r="L153" s="16">
        <f>'[1]TCE - ANEXO III - Preencher'!M162</f>
        <v>0</v>
      </c>
      <c r="M153" s="16">
        <f t="shared" si="13"/>
        <v>111.85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291.36920000000003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MANOEL FRANCISCO DE ASSIS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201.08240000000001</v>
      </c>
      <c r="J154" s="15">
        <f>'[1]TCE - ANEXO III - Preencher'!K163</f>
        <v>0</v>
      </c>
      <c r="K154" s="16">
        <f>'[1]TCE - ANEXO III - Preencher'!L163</f>
        <v>111.85</v>
      </c>
      <c r="L154" s="16">
        <f>'[1]TCE - ANEXO III - Preencher'!M163</f>
        <v>20.9</v>
      </c>
      <c r="M154" s="16">
        <f t="shared" si="13"/>
        <v>90.949999999999989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99</v>
      </c>
      <c r="R154" s="16">
        <f>'[1]TCE - ANEXO III - Preencher'!S163</f>
        <v>133.06</v>
      </c>
      <c r="S154" s="17">
        <f t="shared" si="15"/>
        <v>-34.06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259.13240000000002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MANOEL PINO FILHO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514225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117.5448</v>
      </c>
      <c r="J155" s="15">
        <f>'[1]TCE - ANEXO III - Preencher'!K164</f>
        <v>0</v>
      </c>
      <c r="K155" s="16">
        <f>'[1]TCE - ANEXO III - Preencher'!L164</f>
        <v>111.85</v>
      </c>
      <c r="L155" s="16">
        <f>'[1]TCE - ANEXO III - Preencher'!M164</f>
        <v>0</v>
      </c>
      <c r="M155" s="16">
        <f t="shared" si="13"/>
        <v>111.85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230.55479999999997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MARCELO EDWIN SILES CARDOSO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326.6952</v>
      </c>
      <c r="J156" s="15">
        <f>'[1]TCE - ANEXO III - Preencher'!K165</f>
        <v>0</v>
      </c>
      <c r="K156" s="16">
        <f>'[1]TCE - ANEXO III - Preencher'!L165</f>
        <v>111.85</v>
      </c>
      <c r="L156" s="16">
        <f>'[1]TCE - ANEXO III - Preencher'!M165</f>
        <v>0</v>
      </c>
      <c r="M156" s="16">
        <f t="shared" si="13"/>
        <v>111.85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439.70520000000005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MARCIA DELMA ALVES CAVALCANTI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413115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110.8168</v>
      </c>
      <c r="J157" s="15">
        <f>'[1]TCE - ANEXO III - Preencher'!K166</f>
        <v>0</v>
      </c>
      <c r="K157" s="16">
        <f>'[1]TCE - ANEXO III - Preencher'!L166</f>
        <v>111.85</v>
      </c>
      <c r="L157" s="16">
        <f>'[1]TCE - ANEXO III - Preencher'!M166</f>
        <v>26.76</v>
      </c>
      <c r="M157" s="16">
        <f t="shared" si="13"/>
        <v>85.089999999999989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197.06679999999997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MARCIANE MARIA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120.3672</v>
      </c>
      <c r="J158" s="15">
        <f>'[1]TCE - ANEXO III - Preencher'!K167</f>
        <v>0</v>
      </c>
      <c r="K158" s="16">
        <f>'[1]TCE - ANEXO III - Preencher'!L167</f>
        <v>111.85</v>
      </c>
      <c r="L158" s="16">
        <f>'[1]TCE - ANEXO III - Preencher'!M167</f>
        <v>0</v>
      </c>
      <c r="M158" s="16">
        <f t="shared" si="13"/>
        <v>111.85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62.7</v>
      </c>
      <c r="S158" s="17">
        <f t="shared" si="15"/>
        <v>-62.7</v>
      </c>
      <c r="T158" s="16">
        <f>'[1]TCE - ANEXO III - Preencher'!U167</f>
        <v>66.11</v>
      </c>
      <c r="U158" s="16">
        <f>'[1]TCE - ANEXO III - Preencher'!V167</f>
        <v>0</v>
      </c>
      <c r="V158" s="17">
        <f t="shared" si="16"/>
        <v>66.11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236.78719999999998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MARCILENE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521130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89.281599999999997</v>
      </c>
      <c r="J159" s="15">
        <f>'[1]TCE - ANEXO III - Preencher'!K168</f>
        <v>0</v>
      </c>
      <c r="K159" s="16">
        <f>'[1]TCE - ANEXO III - Preencher'!L168</f>
        <v>111.85</v>
      </c>
      <c r="L159" s="16">
        <f>'[1]TCE - ANEXO III - Preencher'!M168</f>
        <v>20.9</v>
      </c>
      <c r="M159" s="16">
        <f t="shared" si="13"/>
        <v>90.949999999999989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225</v>
      </c>
      <c r="R159" s="16">
        <f>'[1]TCE - ANEXO III - Preencher'!S168</f>
        <v>0</v>
      </c>
      <c r="S159" s="17">
        <f t="shared" si="15"/>
        <v>225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406.39159999999998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MARCIO ISIDIO DA SILVA NUNES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108.43040000000001</v>
      </c>
      <c r="J160" s="15">
        <f>'[1]TCE - ANEXO III - Preencher'!K169</f>
        <v>0</v>
      </c>
      <c r="K160" s="16">
        <f>'[1]TCE - ANEXO III - Preencher'!L169</f>
        <v>111.85</v>
      </c>
      <c r="L160" s="16">
        <f>'[1]TCE - ANEXO III - Preencher'!M169</f>
        <v>20.9</v>
      </c>
      <c r="M160" s="16">
        <f t="shared" si="13"/>
        <v>90.949999999999989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58.38</v>
      </c>
      <c r="S160" s="17">
        <f t="shared" si="15"/>
        <v>-58.38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142.16040000000001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MARCOS ANTONIO DE OLIVEIRA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515110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135.3184</v>
      </c>
      <c r="J161" s="15">
        <f>'[1]TCE - ANEXO III - Preencher'!K170</f>
        <v>0</v>
      </c>
      <c r="K161" s="16">
        <f>'[1]TCE - ANEXO III - Preencher'!L170</f>
        <v>111.85</v>
      </c>
      <c r="L161" s="16">
        <f>'[1]TCE - ANEXO III - Preencher'!M170</f>
        <v>20.9</v>
      </c>
      <c r="M161" s="16">
        <f t="shared" si="13"/>
        <v>90.949999999999989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62.7</v>
      </c>
      <c r="S161" s="17">
        <f t="shared" si="15"/>
        <v>-62.7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164.72839999999997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MARCOS VINICIOS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118.05840000000001</v>
      </c>
      <c r="J162" s="15">
        <f>'[1]TCE - ANEXO III - Preencher'!K171</f>
        <v>0</v>
      </c>
      <c r="K162" s="16">
        <f>'[1]TCE - ANEXO III - Preencher'!L171</f>
        <v>111.85</v>
      </c>
      <c r="L162" s="16">
        <f>'[1]TCE - ANEXO III - Preencher'!M171</f>
        <v>0</v>
      </c>
      <c r="M162" s="16">
        <f t="shared" si="13"/>
        <v>111.85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231.0684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ALESSANDRA GALVAO DE MORAIS E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251605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197.78479999999999</v>
      </c>
      <c r="J163" s="15">
        <f>'[1]TCE - ANEXO III - Preencher'!K172</f>
        <v>0</v>
      </c>
      <c r="K163" s="16">
        <f>'[1]TCE - ANEXO III - Preencher'!L172</f>
        <v>111.85</v>
      </c>
      <c r="L163" s="16">
        <f>'[1]TCE - ANEXO III - Preencher'!M172</f>
        <v>0</v>
      </c>
      <c r="M163" s="16">
        <f t="shared" si="13"/>
        <v>111.85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312.07479999999998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ALVES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33.44</v>
      </c>
      <c r="J164" s="15">
        <f>'[1]TCE - ANEXO III - Preencher'!K173</f>
        <v>0</v>
      </c>
      <c r="K164" s="16">
        <f>'[1]TCE - ANEXO III - Preencher'!L173</f>
        <v>111.85</v>
      </c>
      <c r="L164" s="16">
        <f>'[1]TCE - ANEXO III - Preencher'!M173</f>
        <v>0</v>
      </c>
      <c r="M164" s="16">
        <f t="shared" si="13"/>
        <v>111.85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146.44999999999999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ANDRESSAN DA SILVA ALVES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117.31040000000002</v>
      </c>
      <c r="J165" s="15">
        <f>'[1]TCE - ANEXO III - Preencher'!K174</f>
        <v>0</v>
      </c>
      <c r="K165" s="16">
        <f>'[1]TCE - ANEXO III - Preencher'!L174</f>
        <v>111.85</v>
      </c>
      <c r="L165" s="16">
        <f>'[1]TCE - ANEXO III - Preencher'!M174</f>
        <v>0</v>
      </c>
      <c r="M165" s="16">
        <f t="shared" si="13"/>
        <v>111.85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230.32040000000001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APARECIDA DE OLIVEIRA NUNES CAVALCANTI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413115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104.24639999999999</v>
      </c>
      <c r="J166" s="15">
        <f>'[1]TCE - ANEXO III - Preencher'!K175</f>
        <v>0</v>
      </c>
      <c r="K166" s="16">
        <f>'[1]TCE - ANEXO III - Preencher'!L175</f>
        <v>111.85</v>
      </c>
      <c r="L166" s="16">
        <f>'[1]TCE - ANEXO III - Preencher'!M175</f>
        <v>26.76</v>
      </c>
      <c r="M166" s="16">
        <f t="shared" si="13"/>
        <v>85.089999999999989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198</v>
      </c>
      <c r="R166" s="16">
        <f>'[1]TCE - ANEXO III - Preencher'!S175</f>
        <v>54</v>
      </c>
      <c r="S166" s="17">
        <f t="shared" si="15"/>
        <v>144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334.49639999999999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BETANIA FERREIRA FIRMO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324115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504.38319999999999</v>
      </c>
      <c r="J167" s="15">
        <f>'[1]TCE - ANEXO III - Preencher'!K176</f>
        <v>0</v>
      </c>
      <c r="K167" s="16">
        <f>'[1]TCE - ANEXO III - Preencher'!L176</f>
        <v>111.85</v>
      </c>
      <c r="L167" s="16">
        <f>'[1]TCE - ANEXO III - Preencher'!M176</f>
        <v>4.07</v>
      </c>
      <c r="M167" s="16">
        <f t="shared" si="13"/>
        <v>107.78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613.32319999999993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CILENE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120.32080000000001</v>
      </c>
      <c r="J168" s="15">
        <f>'[1]TCE - ANEXO III - Preencher'!K177</f>
        <v>0</v>
      </c>
      <c r="K168" s="16">
        <f>'[1]TCE - ANEXO III - Preencher'!L177</f>
        <v>111.85</v>
      </c>
      <c r="L168" s="16">
        <f>'[1]TCE - ANEXO III - Preencher'!M177</f>
        <v>20.9</v>
      </c>
      <c r="M168" s="16">
        <f t="shared" si="13"/>
        <v>90.949999999999989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198</v>
      </c>
      <c r="R168" s="16">
        <f>'[1]TCE - ANEXO III - Preencher'!S177</f>
        <v>48.07</v>
      </c>
      <c r="S168" s="17">
        <f t="shared" si="15"/>
        <v>149.93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362.36080000000004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DE FATIMA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407.15199999999999</v>
      </c>
      <c r="J169" s="15">
        <f>'[1]TCE - ANEXO III - Preencher'!K178</f>
        <v>0</v>
      </c>
      <c r="K169" s="16">
        <f>'[1]TCE - ANEXO III - Preencher'!L178</f>
        <v>111.85</v>
      </c>
      <c r="L169" s="16">
        <f>'[1]TCE - ANEXO III - Preencher'!M178</f>
        <v>0</v>
      </c>
      <c r="M169" s="16">
        <f t="shared" si="13"/>
        <v>111.85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520.16199999999992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DE FATIMA VIEIRA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111.85</v>
      </c>
      <c r="L170" s="16">
        <f>'[1]TCE - ANEXO III - Preencher'!M179</f>
        <v>0</v>
      </c>
      <c r="M170" s="16">
        <f t="shared" si="13"/>
        <v>111.85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114.28999999999999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DE LOURDES MACIEL DE SOUZA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513430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101.02</v>
      </c>
      <c r="J171" s="15">
        <f>'[1]TCE - ANEXO III - Preencher'!K180</f>
        <v>0</v>
      </c>
      <c r="K171" s="16">
        <f>'[1]TCE - ANEXO III - Preencher'!L180</f>
        <v>111.85</v>
      </c>
      <c r="L171" s="16">
        <f>'[1]TCE - ANEXO III - Preencher'!M180</f>
        <v>20.9</v>
      </c>
      <c r="M171" s="16">
        <f t="shared" si="13"/>
        <v>90.949999999999989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198</v>
      </c>
      <c r="R171" s="16">
        <f>'[1]TCE - ANEXO III - Preencher'!S180</f>
        <v>62.7</v>
      </c>
      <c r="S171" s="17">
        <f t="shared" si="15"/>
        <v>135.30000000000001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329.71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DEBORA DE OLIVEIRA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178.00240000000002</v>
      </c>
      <c r="J172" s="15">
        <f>'[1]TCE - ANEXO III - Preencher'!K181</f>
        <v>0</v>
      </c>
      <c r="K172" s="16">
        <f>'[1]TCE - ANEXO III - Preencher'!L181</f>
        <v>111.85</v>
      </c>
      <c r="L172" s="16">
        <f>'[1]TCE - ANEXO III - Preencher'!M181</f>
        <v>20.9</v>
      </c>
      <c r="M172" s="16">
        <f t="shared" si="13"/>
        <v>90.949999999999989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198</v>
      </c>
      <c r="R172" s="16">
        <f>'[1]TCE - ANEXO III - Preencher'!S181</f>
        <v>44.33</v>
      </c>
      <c r="S172" s="17">
        <f t="shared" si="15"/>
        <v>153.67000000000002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423.78240000000005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DO SOCORRO PIMENTEL DE LIMA FILHA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251605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231.64000000000001</v>
      </c>
      <c r="J173" s="15">
        <f>'[1]TCE - ANEXO III - Preencher'!K182</f>
        <v>0</v>
      </c>
      <c r="K173" s="16">
        <f>'[1]TCE - ANEXO III - Preencher'!L182</f>
        <v>111.85</v>
      </c>
      <c r="L173" s="16">
        <f>'[1]TCE - ANEXO III - Preencher'!M182</f>
        <v>36.19</v>
      </c>
      <c r="M173" s="16">
        <f t="shared" si="13"/>
        <v>75.66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308.46000000000004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GERCINA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102.71520000000001</v>
      </c>
      <c r="J174" s="15">
        <f>'[1]TCE - ANEXO III - Preencher'!K183</f>
        <v>0</v>
      </c>
      <c r="K174" s="16">
        <f>'[1]TCE - ANEXO III - Preencher'!L183</f>
        <v>111.85</v>
      </c>
      <c r="L174" s="16">
        <f>'[1]TCE - ANEXO III - Preencher'!M183</f>
        <v>20.9</v>
      </c>
      <c r="M174" s="16">
        <f t="shared" si="13"/>
        <v>90.949999999999989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194.8252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GORETE PEREIRA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96.94</v>
      </c>
      <c r="J175" s="15">
        <f>'[1]TCE - ANEXO III - Preencher'!K184</f>
        <v>0</v>
      </c>
      <c r="K175" s="16">
        <f>'[1]TCE - ANEXO III - Preencher'!L184</f>
        <v>111.85</v>
      </c>
      <c r="L175" s="16">
        <f>'[1]TCE - ANEXO III - Preencher'!M184</f>
        <v>20.9</v>
      </c>
      <c r="M175" s="16">
        <f t="shared" si="13"/>
        <v>90.949999999999989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63.91</v>
      </c>
      <c r="U175" s="16">
        <f>'[1]TCE - ANEXO III - Preencher'!V184</f>
        <v>0</v>
      </c>
      <c r="V175" s="17">
        <f t="shared" si="16"/>
        <v>63.91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252.95999999999998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HERENILMA RODRIGUES BARBOSA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286.59840000000003</v>
      </c>
      <c r="J176" s="15">
        <f>'[1]TCE - ANEXO III - Preencher'!K185</f>
        <v>0</v>
      </c>
      <c r="K176" s="16">
        <f>'[1]TCE - ANEXO III - Preencher'!L185</f>
        <v>111.85</v>
      </c>
      <c r="L176" s="16">
        <f>'[1]TCE - ANEXO III - Preencher'!M185</f>
        <v>3.08</v>
      </c>
      <c r="M176" s="16">
        <f t="shared" si="13"/>
        <v>108.77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103.28</v>
      </c>
      <c r="U176" s="16">
        <f>'[1]TCE - ANEXO III - Preencher'!V185</f>
        <v>0</v>
      </c>
      <c r="V176" s="17">
        <f t="shared" si="16"/>
        <v>103.28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499.80840000000001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JAILMA DE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379.77280000000002</v>
      </c>
      <c r="J177" s="15">
        <f>'[1]TCE - ANEXO III - Preencher'!K186</f>
        <v>0</v>
      </c>
      <c r="K177" s="16">
        <f>'[1]TCE - ANEXO III - Preencher'!L186</f>
        <v>111.85</v>
      </c>
      <c r="L177" s="16">
        <f>'[1]TCE - ANEXO III - Preencher'!M186</f>
        <v>0</v>
      </c>
      <c r="M177" s="16">
        <f t="shared" si="13"/>
        <v>111.85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492.78280000000001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JOSE BEZERRA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324115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296.33440000000002</v>
      </c>
      <c r="J178" s="15">
        <f>'[1]TCE - ANEXO III - Preencher'!K187</f>
        <v>0</v>
      </c>
      <c r="K178" s="16">
        <f>'[1]TCE - ANEXO III - Preencher'!L187</f>
        <v>111.85</v>
      </c>
      <c r="L178" s="16">
        <f>'[1]TCE - ANEXO III - Preencher'!M187</f>
        <v>1.36</v>
      </c>
      <c r="M178" s="16">
        <f t="shared" si="13"/>
        <v>110.49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407.98440000000005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JOSE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119.10080000000001</v>
      </c>
      <c r="J179" s="15">
        <f>'[1]TCE - ANEXO III - Preencher'!K188</f>
        <v>0</v>
      </c>
      <c r="K179" s="16">
        <f>'[1]TCE - ANEXO III - Preencher'!L188</f>
        <v>111.85</v>
      </c>
      <c r="L179" s="16">
        <f>'[1]TCE - ANEXO III - Preencher'!M188</f>
        <v>20.9</v>
      </c>
      <c r="M179" s="16">
        <f t="shared" si="13"/>
        <v>90.949999999999989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211.21079999999998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JOSE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331.95600000000002</v>
      </c>
      <c r="J180" s="15">
        <f>'[1]TCE - ANEXO III - Preencher'!K189</f>
        <v>0</v>
      </c>
      <c r="K180" s="16">
        <f>'[1]TCE - ANEXO III - Preencher'!L189</f>
        <v>111.85</v>
      </c>
      <c r="L180" s="16">
        <f>'[1]TCE - ANEXO III - Preencher'!M189</f>
        <v>20.9</v>
      </c>
      <c r="M180" s="16">
        <f t="shared" si="13"/>
        <v>90.949999999999989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424.06600000000003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JOSIENE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126.9408</v>
      </c>
      <c r="J181" s="15">
        <f>'[1]TCE - ANEXO III - Preencher'!K190</f>
        <v>0</v>
      </c>
      <c r="K181" s="16">
        <f>'[1]TCE - ANEXO III - Preencher'!L190</f>
        <v>111.85</v>
      </c>
      <c r="L181" s="16">
        <f>'[1]TCE - ANEXO III - Preencher'!M190</f>
        <v>20.9</v>
      </c>
      <c r="M181" s="16">
        <f t="shared" si="13"/>
        <v>90.949999999999989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219.05079999999998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MARIA LARISSA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137.34559999999999</v>
      </c>
      <c r="J182" s="15">
        <f>'[1]TCE - ANEXO III - Preencher'!K191</f>
        <v>0</v>
      </c>
      <c r="K182" s="16">
        <f>'[1]TCE - ANEXO III - Preencher'!L191</f>
        <v>111.85</v>
      </c>
      <c r="L182" s="16">
        <f>'[1]TCE - ANEXO III - Preencher'!M191</f>
        <v>20.9</v>
      </c>
      <c r="M182" s="16">
        <f t="shared" si="13"/>
        <v>90.949999999999989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180</v>
      </c>
      <c r="R182" s="16">
        <f>'[1]TCE - ANEXO III - Preencher'!S191</f>
        <v>54</v>
      </c>
      <c r="S182" s="17">
        <f t="shared" si="15"/>
        <v>126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355.4556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MARIA LETICIA FERREIRA LEITE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411010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164.56639999999999</v>
      </c>
      <c r="J183" s="15">
        <f>'[1]TCE - ANEXO III - Preencher'!K192</f>
        <v>0</v>
      </c>
      <c r="K183" s="16">
        <f>'[1]TCE - ANEXO III - Preencher'!L192</f>
        <v>111.85</v>
      </c>
      <c r="L183" s="16">
        <f>'[1]TCE - ANEXO III - Preencher'!M192</f>
        <v>33.53</v>
      </c>
      <c r="M183" s="16">
        <f t="shared" si="13"/>
        <v>78.319999999999993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244.04639999999998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MARIA ROSELENE AVELINO DA SILVA CARVALHO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111.85</v>
      </c>
      <c r="L184" s="16">
        <f>'[1]TCE - ANEXO III - Preencher'!M193</f>
        <v>0</v>
      </c>
      <c r="M184" s="16">
        <f t="shared" si="13"/>
        <v>111.85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113.00999999999999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MARIA SUELI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120.34</v>
      </c>
      <c r="J185" s="15">
        <f>'[1]TCE - ANEXO III - Preencher'!K194</f>
        <v>0</v>
      </c>
      <c r="K185" s="16">
        <f>'[1]TCE - ANEXO III - Preencher'!L194</f>
        <v>111.85</v>
      </c>
      <c r="L185" s="16">
        <f>'[1]TCE - ANEXO III - Preencher'!M194</f>
        <v>0</v>
      </c>
      <c r="M185" s="16">
        <f t="shared" si="13"/>
        <v>111.85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241.47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MARIA ZELIA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98.502399999999994</v>
      </c>
      <c r="J186" s="15">
        <f>'[1]TCE - ANEXO III - Preencher'!K195</f>
        <v>0</v>
      </c>
      <c r="K186" s="16">
        <f>'[1]TCE - ANEXO III - Preencher'!L195</f>
        <v>111.85</v>
      </c>
      <c r="L186" s="16">
        <f>'[1]TCE - ANEXO III - Preencher'!M195</f>
        <v>20.9</v>
      </c>
      <c r="M186" s="16">
        <f t="shared" si="13"/>
        <v>90.949999999999989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190.61239999999998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MARIA ZELIA DOS SANTOS PRADO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102.464</v>
      </c>
      <c r="J187" s="15">
        <f>'[1]TCE - ANEXO III - Preencher'!K196</f>
        <v>0</v>
      </c>
      <c r="K187" s="16">
        <f>'[1]TCE - ANEXO III - Preencher'!L196</f>
        <v>111.85</v>
      </c>
      <c r="L187" s="16">
        <f>'[1]TCE - ANEXO III - Preencher'!M196</f>
        <v>0</v>
      </c>
      <c r="M187" s="16">
        <f t="shared" si="13"/>
        <v>111.85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223.59399999999999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MARLON JOSE DAS NEVES VIANA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102.0608</v>
      </c>
      <c r="J188" s="15">
        <f>'[1]TCE - ANEXO III - Preencher'!K197</f>
        <v>0</v>
      </c>
      <c r="K188" s="16">
        <f>'[1]TCE - ANEXO III - Preencher'!L197</f>
        <v>111.85</v>
      </c>
      <c r="L188" s="16">
        <f>'[1]TCE - ANEXO III - Preencher'!M197</f>
        <v>20.9</v>
      </c>
      <c r="M188" s="16">
        <f t="shared" si="13"/>
        <v>90.949999999999989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194.17079999999999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MARLUCE ANANIAS SOARES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109.36239999999999</v>
      </c>
      <c r="J189" s="15">
        <f>'[1]TCE - ANEXO III - Preencher'!K198</f>
        <v>0</v>
      </c>
      <c r="K189" s="16">
        <f>'[1]TCE - ANEXO III - Preencher'!L198</f>
        <v>111.85</v>
      </c>
      <c r="L189" s="16">
        <f>'[1]TCE - ANEXO III - Preencher'!M198</f>
        <v>20.9</v>
      </c>
      <c r="M189" s="16">
        <f t="shared" si="13"/>
        <v>90.949999999999989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105.6</v>
      </c>
      <c r="R189" s="16">
        <f>'[1]TCE - ANEXO III - Preencher'!S198</f>
        <v>62.7</v>
      </c>
      <c r="S189" s="17">
        <f t="shared" si="15"/>
        <v>42.899999999999991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244.37239999999997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MARYLLYA BEZERRA TEIXEIRA LEITE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766420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135.30879999999999</v>
      </c>
      <c r="J190" s="15">
        <f>'[1]TCE - ANEXO III - Preencher'!K199</f>
        <v>0</v>
      </c>
      <c r="K190" s="16">
        <f>'[1]TCE - ANEXO III - Preencher'!L199</f>
        <v>111.85</v>
      </c>
      <c r="L190" s="16">
        <f>'[1]TCE - ANEXO III - Preencher'!M199</f>
        <v>1.36</v>
      </c>
      <c r="M190" s="16">
        <f t="shared" si="13"/>
        <v>110.49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255.07879999999997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MATHEUS FELLIPE MORAES GONCALVES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106.5232</v>
      </c>
      <c r="J191" s="15">
        <f>'[1]TCE - ANEXO III - Preencher'!K200</f>
        <v>0</v>
      </c>
      <c r="K191" s="16">
        <f>'[1]TCE - ANEXO III - Preencher'!L200</f>
        <v>111.85</v>
      </c>
      <c r="L191" s="16">
        <f>'[1]TCE - ANEXO III - Preencher'!M200</f>
        <v>0</v>
      </c>
      <c r="M191" s="16">
        <f t="shared" si="13"/>
        <v>111.85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105.6</v>
      </c>
      <c r="R191" s="16">
        <f>'[1]TCE - ANEXO III - Preencher'!S200</f>
        <v>62.7</v>
      </c>
      <c r="S191" s="17">
        <f t="shared" si="15"/>
        <v>42.899999999999991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262.4332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MAURICIO ALVES PAES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225270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349.90720000000005</v>
      </c>
      <c r="J192" s="15">
        <f>'[1]TCE - ANEXO III - Preencher'!K201</f>
        <v>0</v>
      </c>
      <c r="K192" s="16">
        <f>'[1]TCE - ANEXO III - Preencher'!L201</f>
        <v>111.85</v>
      </c>
      <c r="L192" s="16">
        <f>'[1]TCE - ANEXO III - Preencher'!M201</f>
        <v>0</v>
      </c>
      <c r="M192" s="16">
        <f t="shared" si="13"/>
        <v>111.85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464.19720000000001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MAURICIO BEZERRA DE LIMA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106.25120000000001</v>
      </c>
      <c r="J193" s="15">
        <f>'[1]TCE - ANEXO III - Preencher'!K202</f>
        <v>0</v>
      </c>
      <c r="K193" s="16">
        <f>'[1]TCE - ANEXO III - Preencher'!L202</f>
        <v>111.85</v>
      </c>
      <c r="L193" s="16">
        <f>'[1]TCE - ANEXO III - Preencher'!M202</f>
        <v>0</v>
      </c>
      <c r="M193" s="16">
        <f t="shared" si="13"/>
        <v>111.85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150</v>
      </c>
      <c r="R193" s="16">
        <f>'[1]TCE - ANEXO III - Preencher'!S202</f>
        <v>62.7</v>
      </c>
      <c r="S193" s="17">
        <f t="shared" si="15"/>
        <v>87.3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306.56119999999999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MAYARA FIGUEIREDO OLIVEIRA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463.75919999999996</v>
      </c>
      <c r="J194" s="15">
        <f>'[1]TCE - ANEXO III - Preencher'!K203</f>
        <v>0</v>
      </c>
      <c r="K194" s="16">
        <f>'[1]TCE - ANEXO III - Preencher'!L203</f>
        <v>111.85</v>
      </c>
      <c r="L194" s="16">
        <f>'[1]TCE - ANEXO III - Preencher'!M203</f>
        <v>4.75</v>
      </c>
      <c r="M194" s="16">
        <f t="shared" si="13"/>
        <v>107.1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572.01919999999996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MERCIA FRANCISCA DOS SANTOS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219.50880000000001</v>
      </c>
      <c r="J195" s="15">
        <f>'[1]TCE - ANEXO III - Preencher'!K204</f>
        <v>0</v>
      </c>
      <c r="K195" s="16">
        <f>'[1]TCE - ANEXO III - Preencher'!L204</f>
        <v>111.85</v>
      </c>
      <c r="L195" s="16">
        <f>'[1]TCE - ANEXO III - Preencher'!M204</f>
        <v>20.9</v>
      </c>
      <c r="M195" s="16">
        <f t="shared" si="13"/>
        <v>90.949999999999989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311.61880000000002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MICHEL SOUSA DE FREITAS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100.1296</v>
      </c>
      <c r="J196" s="15">
        <f>'[1]TCE - ANEXO III - Preencher'!K205</f>
        <v>0</v>
      </c>
      <c r="K196" s="16">
        <f>'[1]TCE - ANEXO III - Preencher'!L205</f>
        <v>111.85</v>
      </c>
      <c r="L196" s="16">
        <f>'[1]TCE - ANEXO III - Preencher'!M205</f>
        <v>20.9</v>
      </c>
      <c r="M196" s="16">
        <f t="shared" ref="M196:M259" si="19">K196-L196</f>
        <v>90.949999999999989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200.35959999999997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MIKAEL CAVALCANTI CAMELO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403.77519999999998</v>
      </c>
      <c r="J197" s="15">
        <f>'[1]TCE - ANEXO III - Preencher'!K206</f>
        <v>0</v>
      </c>
      <c r="K197" s="16">
        <f>'[1]TCE - ANEXO III - Preencher'!L206</f>
        <v>111.85</v>
      </c>
      <c r="L197" s="16">
        <f>'[1]TCE - ANEXO III - Preencher'!M206</f>
        <v>0</v>
      </c>
      <c r="M197" s="16">
        <f t="shared" si="19"/>
        <v>111.85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524.90519999999992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NADJA MARIA DE MELO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106.82639999999999</v>
      </c>
      <c r="J198" s="15">
        <f>'[1]TCE - ANEXO III - Preencher'!K207</f>
        <v>0</v>
      </c>
      <c r="K198" s="16">
        <f>'[1]TCE - ANEXO III - Preencher'!L207</f>
        <v>111.85</v>
      </c>
      <c r="L198" s="16">
        <f>'[1]TCE - ANEXO III - Preencher'!M207</f>
        <v>20.9</v>
      </c>
      <c r="M198" s="16">
        <f t="shared" si="19"/>
        <v>90.949999999999989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198</v>
      </c>
      <c r="R198" s="16">
        <f>'[1]TCE - ANEXO III - Preencher'!S207</f>
        <v>60.61</v>
      </c>
      <c r="S198" s="17">
        <f t="shared" si="21"/>
        <v>137.38999999999999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344.44639999999993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NAIDIVAN ALVES DO NASCIMENTO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271.46080000000001</v>
      </c>
      <c r="J199" s="15">
        <f>'[1]TCE - ANEXO III - Preencher'!K208</f>
        <v>0</v>
      </c>
      <c r="K199" s="16">
        <f>'[1]TCE - ANEXO III - Preencher'!L208</f>
        <v>111.85</v>
      </c>
      <c r="L199" s="16">
        <f>'[1]TCE - ANEXO III - Preencher'!M208</f>
        <v>3.08</v>
      </c>
      <c r="M199" s="16">
        <f t="shared" si="19"/>
        <v>108.77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381.39080000000001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NAPOLEAO FERREIRA DA SILVA FILHO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514225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105.13520000000001</v>
      </c>
      <c r="J200" s="15">
        <f>'[1]TCE - ANEXO III - Preencher'!K209</f>
        <v>0</v>
      </c>
      <c r="K200" s="16">
        <f>'[1]TCE - ANEXO III - Preencher'!L209</f>
        <v>111.85</v>
      </c>
      <c r="L200" s="16">
        <f>'[1]TCE - ANEXO III - Preencher'!M209</f>
        <v>20.9</v>
      </c>
      <c r="M200" s="16">
        <f t="shared" si="19"/>
        <v>90.949999999999989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205.36519999999999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NELSON FRANCISCO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766420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119.57280000000002</v>
      </c>
      <c r="J201" s="15">
        <f>'[1]TCE - ANEXO III - Preencher'!K210</f>
        <v>0</v>
      </c>
      <c r="K201" s="16">
        <f>'[1]TCE - ANEXO III - Preencher'!L210</f>
        <v>111.85</v>
      </c>
      <c r="L201" s="16">
        <f>'[1]TCE - ANEXO III - Preencher'!M210</f>
        <v>2.71</v>
      </c>
      <c r="M201" s="16">
        <f t="shared" si="19"/>
        <v>109.14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229.87280000000001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NIEWDSON THIAGO CAVALCANTE CURSINO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766420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119.02</v>
      </c>
      <c r="J202" s="15">
        <f>'[1]TCE - ANEXO III - Preencher'!K211</f>
        <v>0</v>
      </c>
      <c r="K202" s="16">
        <f>'[1]TCE - ANEXO III - Preencher'!L211</f>
        <v>111.85</v>
      </c>
      <c r="L202" s="16">
        <f>'[1]TCE - ANEXO III - Preencher'!M211</f>
        <v>1.36</v>
      </c>
      <c r="M202" s="16">
        <f t="shared" si="19"/>
        <v>110.49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230.67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NILTON PEREIRA DE BARROS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225270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373.62</v>
      </c>
      <c r="J203" s="15">
        <f>'[1]TCE - ANEXO III - Preencher'!K212</f>
        <v>0</v>
      </c>
      <c r="K203" s="16">
        <f>'[1]TCE - ANEXO III - Preencher'!L212</f>
        <v>111.85</v>
      </c>
      <c r="L203" s="16">
        <f>'[1]TCE - ANEXO III - Preencher'!M212</f>
        <v>0</v>
      </c>
      <c r="M203" s="16">
        <f t="shared" si="19"/>
        <v>111.85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486.63000000000005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OBERDAN RIBEIRO GONCALVES DE OLIVEIRA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391.31040000000002</v>
      </c>
      <c r="J204" s="15">
        <f>'[1]TCE - ANEXO III - Preencher'!K213</f>
        <v>0</v>
      </c>
      <c r="K204" s="16">
        <f>'[1]TCE - ANEXO III - Preencher'!L213</f>
        <v>111.85</v>
      </c>
      <c r="L204" s="16">
        <f>'[1]TCE - ANEXO III - Preencher'!M213</f>
        <v>4.75</v>
      </c>
      <c r="M204" s="16">
        <f t="shared" si="19"/>
        <v>107.1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499.57040000000001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PATRICIA DE MELO SANTOS CAVALCANTI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225124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298.19040000000001</v>
      </c>
      <c r="J205" s="15">
        <f>'[1]TCE - ANEXO III - Preencher'!K214</f>
        <v>0</v>
      </c>
      <c r="K205" s="16">
        <f>'[1]TCE - ANEXO III - Preencher'!L214</f>
        <v>111.85</v>
      </c>
      <c r="L205" s="16">
        <f>'[1]TCE - ANEXO III - Preencher'!M214</f>
        <v>0</v>
      </c>
      <c r="M205" s="16">
        <f t="shared" si="19"/>
        <v>111.85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419.32039999999995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PATRICIA KARLA SOUTO MAIOR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121.49120000000001</v>
      </c>
      <c r="J206" s="15">
        <f>'[1]TCE - ANEXO III - Preencher'!K215</f>
        <v>0</v>
      </c>
      <c r="K206" s="16">
        <f>'[1]TCE - ANEXO III - Preencher'!L215</f>
        <v>111.85</v>
      </c>
      <c r="L206" s="16">
        <f>'[1]TCE - ANEXO III - Preencher'!M215</f>
        <v>20.9</v>
      </c>
      <c r="M206" s="16">
        <f t="shared" si="19"/>
        <v>90.949999999999989</v>
      </c>
      <c r="N206" s="16">
        <f>'[1]TCE - ANEXO III - Preencher'!O215</f>
        <v>2.44</v>
      </c>
      <c r="O206" s="16">
        <f>'[1]TCE - ANEXO III - Preencher'!P215</f>
        <v>0</v>
      </c>
      <c r="P206" s="17">
        <f t="shared" si="20"/>
        <v>2.44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214.88119999999998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PAULO FERNANDO ANDRADE NEIVA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370.4024</v>
      </c>
      <c r="J207" s="15">
        <f>'[1]TCE - ANEXO III - Preencher'!K216</f>
        <v>0</v>
      </c>
      <c r="K207" s="16">
        <f>'[1]TCE - ANEXO III - Preencher'!L216</f>
        <v>111.85</v>
      </c>
      <c r="L207" s="16">
        <f>'[1]TCE - ANEXO III - Preencher'!M216</f>
        <v>0</v>
      </c>
      <c r="M207" s="16">
        <f t="shared" si="19"/>
        <v>111.85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483.41239999999999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PAULO FERNANDO DA SILVA GENUINO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317210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150.10480000000001</v>
      </c>
      <c r="J208" s="15">
        <f>'[1]TCE - ANEXO III - Preencher'!K217</f>
        <v>0</v>
      </c>
      <c r="K208" s="16">
        <f>'[1]TCE - ANEXO III - Preencher'!L217</f>
        <v>111.85</v>
      </c>
      <c r="L208" s="16">
        <f>'[1]TCE - ANEXO III - Preencher'!M217</f>
        <v>0</v>
      </c>
      <c r="M208" s="16">
        <f t="shared" si="19"/>
        <v>111.85</v>
      </c>
      <c r="N208" s="16">
        <f>'[1]TCE - ANEXO III - Preencher'!O217</f>
        <v>9.2799999999999994</v>
      </c>
      <c r="O208" s="16">
        <f>'[1]TCE - ANEXO III - Preencher'!P217</f>
        <v>0</v>
      </c>
      <c r="P208" s="17">
        <f t="shared" si="20"/>
        <v>9.2799999999999994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271.23479999999995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QUITERIA FRANCISCA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160.72319999999999</v>
      </c>
      <c r="J209" s="15">
        <f>'[1]TCE - ANEXO III - Preencher'!K218</f>
        <v>0</v>
      </c>
      <c r="K209" s="16">
        <f>'[1]TCE - ANEXO III - Preencher'!L218</f>
        <v>111.85</v>
      </c>
      <c r="L209" s="16">
        <f>'[1]TCE - ANEXO III - Preencher'!M218</f>
        <v>20.9</v>
      </c>
      <c r="M209" s="16">
        <f t="shared" si="19"/>
        <v>90.949999999999989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198</v>
      </c>
      <c r="R209" s="16">
        <f>'[1]TCE - ANEXO III - Preencher'!S218</f>
        <v>62.7</v>
      </c>
      <c r="S209" s="17">
        <f t="shared" si="21"/>
        <v>135.30000000000001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388.13319999999999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RAFAEL FONSECA SOARES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317210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144.05520000000001</v>
      </c>
      <c r="J210" s="15">
        <f>'[1]TCE - ANEXO III - Preencher'!K219</f>
        <v>0</v>
      </c>
      <c r="K210" s="16">
        <f>'[1]TCE - ANEXO III - Preencher'!L219</f>
        <v>111.85</v>
      </c>
      <c r="L210" s="16">
        <f>'[1]TCE - ANEXO III - Preencher'!M219</f>
        <v>33.67</v>
      </c>
      <c r="M210" s="16">
        <f t="shared" si="19"/>
        <v>78.179999999999993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105.6</v>
      </c>
      <c r="R210" s="16">
        <f>'[1]TCE - ANEXO III - Preencher'!S219</f>
        <v>0</v>
      </c>
      <c r="S210" s="17">
        <f t="shared" si="21"/>
        <v>105.6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328.99520000000001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RAQUEL MONTEIRO DE OLIVEIRA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513430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93.752800000000008</v>
      </c>
      <c r="J211" s="15">
        <f>'[1]TCE - ANEXO III - Preencher'!K220</f>
        <v>0</v>
      </c>
      <c r="K211" s="16">
        <f>'[1]TCE - ANEXO III - Preencher'!L220</f>
        <v>113.6</v>
      </c>
      <c r="L211" s="16">
        <f>'[1]TCE - ANEXO III - Preencher'!M220</f>
        <v>20.9</v>
      </c>
      <c r="M211" s="16">
        <f t="shared" si="19"/>
        <v>92.699999999999989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62.7</v>
      </c>
      <c r="S211" s="17">
        <f t="shared" si="21"/>
        <v>-62.7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133.03280000000001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RAYANNE MAYARA SILVA DE OLIVEIRA VALGUEIRO DE ANDRADE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225124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383.25440000000003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392.53440000000001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RAYSSA IRACY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275.21600000000001</v>
      </c>
      <c r="J213" s="15">
        <f>'[1]TCE - ANEXO III - Preencher'!K222</f>
        <v>0</v>
      </c>
      <c r="K213" s="16">
        <f>'[1]TCE - ANEXO III - Preencher'!L222</f>
        <v>111.85</v>
      </c>
      <c r="L213" s="16">
        <f>'[1]TCE - ANEXO III - Preencher'!M222</f>
        <v>3.08</v>
      </c>
      <c r="M213" s="16">
        <f t="shared" si="19"/>
        <v>108.77</v>
      </c>
      <c r="N213" s="16">
        <f>'[1]TCE - ANEXO III - Preencher'!O222</f>
        <v>2.44</v>
      </c>
      <c r="O213" s="16">
        <f>'[1]TCE - ANEXO III - Preencher'!P222</f>
        <v>0</v>
      </c>
      <c r="P213" s="17">
        <f t="shared" si="20"/>
        <v>2.44</v>
      </c>
      <c r="Q213" s="16">
        <f>'[1]TCE - ANEXO III - Preencher'!R222</f>
        <v>145.19999999999999</v>
      </c>
      <c r="R213" s="16">
        <f>'[1]TCE - ANEXO III - Preencher'!S222</f>
        <v>123.36</v>
      </c>
      <c r="S213" s="17">
        <f t="shared" si="21"/>
        <v>21.839999999999989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408.26599999999996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RENATA VIEIRA LEITE COSTA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273.98880000000003</v>
      </c>
      <c r="J214" s="15">
        <f>'[1]TCE - ANEXO III - Preencher'!K223</f>
        <v>0</v>
      </c>
      <c r="K214" s="16">
        <f>'[1]TCE - ANEXO III - Preencher'!L223</f>
        <v>111.85</v>
      </c>
      <c r="L214" s="16">
        <f>'[1]TCE - ANEXO III - Preencher'!M223</f>
        <v>1.36</v>
      </c>
      <c r="M214" s="16">
        <f t="shared" si="19"/>
        <v>110.49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385.63880000000006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RICARDO HENRIQUE ALBUQUERQUE DA SILVA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564.50959999999998</v>
      </c>
      <c r="J215" s="15">
        <f>'[1]TCE - ANEXO III - Preencher'!K224</f>
        <v>0</v>
      </c>
      <c r="K215" s="16">
        <f>'[1]TCE - ANEXO III - Preencher'!L224</f>
        <v>111.85</v>
      </c>
      <c r="L215" s="16">
        <f>'[1]TCE - ANEXO III - Preencher'!M224</f>
        <v>1.58</v>
      </c>
      <c r="M215" s="16">
        <f t="shared" si="19"/>
        <v>110.27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675.93959999999993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RISONIR MARIA DOS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131.16159999999999</v>
      </c>
      <c r="J216" s="15">
        <f>'[1]TCE - ANEXO III - Preencher'!K225</f>
        <v>0</v>
      </c>
      <c r="K216" s="16">
        <f>'[1]TCE - ANEXO III - Preencher'!L225</f>
        <v>111.85</v>
      </c>
      <c r="L216" s="16">
        <f>'[1]TCE - ANEXO III - Preencher'!M225</f>
        <v>20.9</v>
      </c>
      <c r="M216" s="16">
        <f t="shared" si="19"/>
        <v>90.949999999999989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231.39159999999998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ROBERTO CARLOS FERREIRA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324115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125.89040000000001</v>
      </c>
      <c r="J217" s="15">
        <f>'[1]TCE - ANEXO III - Preencher'!K226</f>
        <v>0</v>
      </c>
      <c r="K217" s="16">
        <f>'[1]TCE - ANEXO III - Preencher'!L226</f>
        <v>111.85</v>
      </c>
      <c r="L217" s="16">
        <f>'[1]TCE - ANEXO III - Preencher'!M226</f>
        <v>0</v>
      </c>
      <c r="M217" s="16">
        <f t="shared" si="19"/>
        <v>111.85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240.18040000000002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ROBERTSON MENDES ALBUQUERQUE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866.97360000000003</v>
      </c>
      <c r="J218" s="15">
        <f>'[1]TCE - ANEXO III - Preencher'!K227</f>
        <v>0</v>
      </c>
      <c r="K218" s="16">
        <f>'[1]TCE - ANEXO III - Preencher'!L227</f>
        <v>111.85</v>
      </c>
      <c r="L218" s="16">
        <f>'[1]TCE - ANEXO III - Preencher'!M227</f>
        <v>12.67</v>
      </c>
      <c r="M218" s="16">
        <f t="shared" si="19"/>
        <v>99.179999999999993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967.31359999999995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ROGERIO FERREIRA DOS SANTOS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225270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531.55759999999998</v>
      </c>
      <c r="J219" s="15">
        <f>'[1]TCE - ANEXO III - Preencher'!K228</f>
        <v>0</v>
      </c>
      <c r="K219" s="16">
        <f>'[1]TCE - ANEXO III - Preencher'!L228</f>
        <v>111.85</v>
      </c>
      <c r="L219" s="16">
        <f>'[1]TCE - ANEXO III - Preencher'!M228</f>
        <v>0</v>
      </c>
      <c r="M219" s="16">
        <f t="shared" si="19"/>
        <v>111.85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645.84760000000006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ROSAINA RAMOS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215.07840000000002</v>
      </c>
      <c r="J220" s="15">
        <f>'[1]TCE - ANEXO III - Preencher'!K229</f>
        <v>0</v>
      </c>
      <c r="K220" s="16">
        <f>'[1]TCE - ANEXO III - Preencher'!L229</f>
        <v>111.85</v>
      </c>
      <c r="L220" s="16">
        <f>'[1]TCE - ANEXO III - Preencher'!M229</f>
        <v>2.39</v>
      </c>
      <c r="M220" s="16">
        <f t="shared" si="19"/>
        <v>109.46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325.69840000000005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ROSANA DE SOUZA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122.9464</v>
      </c>
      <c r="J221" s="15">
        <f>'[1]TCE - ANEXO III - Preencher'!K230</f>
        <v>0</v>
      </c>
      <c r="K221" s="16">
        <f>'[1]TCE - ANEXO III - Preencher'!L230</f>
        <v>111.85</v>
      </c>
      <c r="L221" s="16">
        <f>'[1]TCE - ANEXO III - Preencher'!M230</f>
        <v>20.9</v>
      </c>
      <c r="M221" s="16">
        <f t="shared" si="19"/>
        <v>90.949999999999989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180</v>
      </c>
      <c r="R221" s="16">
        <f>'[1]TCE - ANEXO III - Preencher'!S230</f>
        <v>153.97999999999999</v>
      </c>
      <c r="S221" s="17">
        <f t="shared" si="21"/>
        <v>26.02000000000001</v>
      </c>
      <c r="T221" s="16">
        <f>'[1]TCE - ANEXO III - Preencher'!U230</f>
        <v>66.11</v>
      </c>
      <c r="U221" s="16">
        <f>'[1]TCE - ANEXO III - Preencher'!V230</f>
        <v>0</v>
      </c>
      <c r="V221" s="17">
        <f t="shared" si="22"/>
        <v>66.11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307.18639999999999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ROSIMERE DA SILVA PEREIRA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119.7</v>
      </c>
      <c r="J222" s="15">
        <f>'[1]TCE - ANEXO III - Preencher'!K231</f>
        <v>0</v>
      </c>
      <c r="K222" s="16">
        <f>'[1]TCE - ANEXO III - Preencher'!L231</f>
        <v>111.85</v>
      </c>
      <c r="L222" s="16">
        <f>'[1]TCE - ANEXO III - Preencher'!M231</f>
        <v>20.9</v>
      </c>
      <c r="M222" s="16">
        <f t="shared" si="19"/>
        <v>90.949999999999989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211.80999999999997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RUANA MANSO PORFIRIO DOS SANTOS</v>
      </c>
      <c r="E223" s="10" t="str">
        <f>IF('[1]TCE - ANEXO III - Preencher'!F232="4 - Assistência Odontológica","2 - Outros Profissionais da Saúde",'[1]TCE - ANEXO III - Preencher'!F232)</f>
        <v>1 - Médico</v>
      </c>
      <c r="F223" s="13">
        <f>'[1]TCE - ANEXO III - Preencher'!G232</f>
        <v>225125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628.58720000000005</v>
      </c>
      <c r="J223" s="15">
        <f>'[1]TCE - ANEXO III - Preencher'!K232</f>
        <v>0</v>
      </c>
      <c r="K223" s="16">
        <f>'[1]TCE - ANEXO III - Preencher'!L232</f>
        <v>111.85</v>
      </c>
      <c r="L223" s="16">
        <f>'[1]TCE - ANEXO III - Preencher'!M232</f>
        <v>9.5</v>
      </c>
      <c r="M223" s="16">
        <f t="shared" si="19"/>
        <v>102.35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732.09720000000004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RUBIA RAFAELLA ALVES DE SOUZA BEZERRA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272.09440000000001</v>
      </c>
      <c r="J224" s="15">
        <f>'[1]TCE - ANEXO III - Preencher'!K233</f>
        <v>0</v>
      </c>
      <c r="K224" s="16">
        <f>'[1]TCE - ANEXO III - Preencher'!L233</f>
        <v>111.85</v>
      </c>
      <c r="L224" s="16">
        <f>'[1]TCE - ANEXO III - Preencher'!M233</f>
        <v>3.08</v>
      </c>
      <c r="M224" s="16">
        <f t="shared" si="19"/>
        <v>108.77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103.28</v>
      </c>
      <c r="U224" s="16">
        <f>'[1]TCE - ANEXO III - Preencher'!V233</f>
        <v>0</v>
      </c>
      <c r="V224" s="17">
        <f t="shared" si="22"/>
        <v>103.28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485.30439999999999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SAMIRA MARIA SANTANA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392.16640000000001</v>
      </c>
      <c r="J225" s="15">
        <f>'[1]TCE - ANEXO III - Preencher'!K234</f>
        <v>0</v>
      </c>
      <c r="K225" s="16">
        <f>'[1]TCE - ANEXO III - Preencher'!L234</f>
        <v>111.85</v>
      </c>
      <c r="L225" s="16">
        <f>'[1]TCE - ANEXO III - Preencher'!M234</f>
        <v>36.19</v>
      </c>
      <c r="M225" s="16">
        <f t="shared" si="19"/>
        <v>75.66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477.10640000000001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SANDRA SOBRAL DE ESPINDOLA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223505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320.70159999999998</v>
      </c>
      <c r="J226" s="15">
        <f>'[1]TCE - ANEXO III - Preencher'!K235</f>
        <v>0</v>
      </c>
      <c r="K226" s="16">
        <f>'[1]TCE - ANEXO III - Preencher'!L235</f>
        <v>111.85</v>
      </c>
      <c r="L226" s="16">
        <f>'[1]TCE - ANEXO III - Preencher'!M235</f>
        <v>3.08</v>
      </c>
      <c r="M226" s="16">
        <f t="shared" si="19"/>
        <v>108.77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103.28</v>
      </c>
      <c r="U226" s="16">
        <f>'[1]TCE - ANEXO III - Preencher'!V235</f>
        <v>0</v>
      </c>
      <c r="V226" s="17">
        <f t="shared" si="22"/>
        <v>103.28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533.91160000000002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SANDRO MANTOVANI SOARES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1.1599999999999999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SEVERINO JOSE FERREIRA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517410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118.43520000000001</v>
      </c>
      <c r="J228" s="15">
        <f>'[1]TCE - ANEXO III - Preencher'!K237</f>
        <v>0</v>
      </c>
      <c r="K228" s="16">
        <f>'[1]TCE - ANEXO III - Preencher'!L237</f>
        <v>111.85</v>
      </c>
      <c r="L228" s="16">
        <f>'[1]TCE - ANEXO III - Preencher'!M237</f>
        <v>0</v>
      </c>
      <c r="M228" s="16">
        <f t="shared" si="19"/>
        <v>111.85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99.89</v>
      </c>
      <c r="S228" s="17">
        <f t="shared" si="21"/>
        <v>-99.89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131.55520000000001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SILVANIA DE SOUZA COSTA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107.7984</v>
      </c>
      <c r="J229" s="15">
        <f>'[1]TCE - ANEXO III - Preencher'!K238</f>
        <v>0</v>
      </c>
      <c r="K229" s="16">
        <f>'[1]TCE - ANEXO III - Preencher'!L238</f>
        <v>111.85</v>
      </c>
      <c r="L229" s="16">
        <f>'[1]TCE - ANEXO III - Preencher'!M238</f>
        <v>0</v>
      </c>
      <c r="M229" s="16">
        <f t="shared" si="19"/>
        <v>111.85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105.6</v>
      </c>
      <c r="R229" s="16">
        <f>'[1]TCE - ANEXO III - Preencher'!S238</f>
        <v>62.7</v>
      </c>
      <c r="S229" s="17">
        <f t="shared" si="21"/>
        <v>42.899999999999991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263.70839999999998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SILVONEIDE VENCESLAU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118.03360000000001</v>
      </c>
      <c r="J230" s="15">
        <f>'[1]TCE - ANEXO III - Preencher'!K239</f>
        <v>0</v>
      </c>
      <c r="K230" s="16">
        <f>'[1]TCE - ANEXO III - Preencher'!L239</f>
        <v>111.85</v>
      </c>
      <c r="L230" s="16">
        <f>'[1]TCE - ANEXO III - Preencher'!M239</f>
        <v>0</v>
      </c>
      <c r="M230" s="16">
        <f t="shared" si="19"/>
        <v>111.85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140</v>
      </c>
      <c r="R230" s="16">
        <f>'[1]TCE - ANEXO III - Preencher'!S239</f>
        <v>54</v>
      </c>
      <c r="S230" s="17">
        <f t="shared" si="21"/>
        <v>86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317.04359999999997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SIMONE GOMES DE CARVALHO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411010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10.450000000000001</v>
      </c>
      <c r="J231" s="15">
        <f>'[1]TCE - ANEXO III - Preencher'!K240</f>
        <v>0</v>
      </c>
      <c r="K231" s="16">
        <f>'[1]TCE - ANEXO III - Preencher'!L240</f>
        <v>111.85</v>
      </c>
      <c r="L231" s="16">
        <f>'[1]TCE - ANEXO III - Preencher'!M240</f>
        <v>0</v>
      </c>
      <c r="M231" s="16">
        <f t="shared" si="19"/>
        <v>111.85</v>
      </c>
      <c r="N231" s="16">
        <f>'[1]TCE - ANEXO III - Preencher'!O240</f>
        <v>9.2799999999999994</v>
      </c>
      <c r="O231" s="16">
        <f>'[1]TCE - ANEXO III - Preencher'!P240</f>
        <v>0</v>
      </c>
      <c r="P231" s="17">
        <f t="shared" si="20"/>
        <v>9.2799999999999994</v>
      </c>
      <c r="Q231" s="16">
        <f>'[1]TCE - ANEXO III - Preencher'!R240</f>
        <v>138.5</v>
      </c>
      <c r="R231" s="16">
        <f>'[1]TCE - ANEXO III - Preencher'!S240</f>
        <v>31.35</v>
      </c>
      <c r="S231" s="17">
        <f t="shared" si="21"/>
        <v>107.15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238.73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STEPHANIE DANIELLY DE OLIVEIRA MELO</v>
      </c>
      <c r="E232" s="10" t="str">
        <f>IF('[1]TCE - ANEXO III - Preencher'!F241="4 - Assistência Odontológica","2 - Outros Profissionais da Saúde",'[1]TCE - ANEXO III - Preencher'!F241)</f>
        <v>1 - Médico</v>
      </c>
      <c r="F232" s="13">
        <f>'[1]TCE - ANEXO III - Preencher'!G241</f>
        <v>225124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758.23759999999993</v>
      </c>
      <c r="J232" s="15">
        <f>'[1]TCE - ANEXO III - Preencher'!K241</f>
        <v>0</v>
      </c>
      <c r="K232" s="16">
        <f>'[1]TCE - ANEXO III - Preencher'!L241</f>
        <v>111.85</v>
      </c>
      <c r="L232" s="16">
        <f>'[1]TCE - ANEXO III - Preencher'!M241</f>
        <v>0</v>
      </c>
      <c r="M232" s="16">
        <f t="shared" si="19"/>
        <v>111.85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871.24759999999992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STEPHANIE DE FATIMA FERREIRA LIMA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411010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9.9740000000000002</v>
      </c>
      <c r="J233" s="15">
        <f>'[1]TCE - ANEXO III - Preencher'!K242</f>
        <v>0</v>
      </c>
      <c r="K233" s="16">
        <f>'[1]TCE - ANEXO III - Preencher'!L242</f>
        <v>111.85</v>
      </c>
      <c r="L233" s="16">
        <f>'[1]TCE - ANEXO III - Preencher'!M242</f>
        <v>0</v>
      </c>
      <c r="M233" s="16">
        <f t="shared" si="19"/>
        <v>111.85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277.2</v>
      </c>
      <c r="R233" s="16">
        <f>'[1]TCE - ANEXO III - Preencher'!S242</f>
        <v>15.47</v>
      </c>
      <c r="S233" s="17">
        <f t="shared" si="21"/>
        <v>261.72999999999996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392.83399999999995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SUANY CARVALHO DE ARRUDA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223710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324.61360000000002</v>
      </c>
      <c r="J234" s="15">
        <f>'[1]TCE - ANEXO III - Preencher'!K243</f>
        <v>0</v>
      </c>
      <c r="K234" s="16">
        <f>'[1]TCE - ANEXO III - Preencher'!L243</f>
        <v>111.85</v>
      </c>
      <c r="L234" s="16">
        <f>'[1]TCE - ANEXO III - Preencher'!M243</f>
        <v>0</v>
      </c>
      <c r="M234" s="16">
        <f t="shared" si="19"/>
        <v>111.85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445.74360000000001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SUMARIA RODRIGUES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28.006399999999999</v>
      </c>
      <c r="J235" s="15">
        <f>'[1]TCE - ANEXO III - Preencher'!K244</f>
        <v>0</v>
      </c>
      <c r="K235" s="16">
        <f>'[1]TCE - ANEXO III - Preencher'!L244</f>
        <v>111.85</v>
      </c>
      <c r="L235" s="16">
        <f>'[1]TCE - ANEXO III - Preencher'!M244</f>
        <v>0</v>
      </c>
      <c r="M235" s="16">
        <f t="shared" si="19"/>
        <v>111.85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17.5</v>
      </c>
      <c r="S235" s="17">
        <f t="shared" si="21"/>
        <v>-17.5</v>
      </c>
      <c r="T235" s="16">
        <f>'[1]TCE - ANEXO III - Preencher'!U244</f>
        <v>18.46</v>
      </c>
      <c r="U235" s="16">
        <f>'[1]TCE - ANEXO III - Preencher'!V244</f>
        <v>0</v>
      </c>
      <c r="V235" s="17">
        <f t="shared" si="22"/>
        <v>18.46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141.97640000000001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SUSY LARISSA DA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515205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82.496000000000009</v>
      </c>
      <c r="J236" s="15">
        <f>'[1]TCE - ANEXO III - Preencher'!K245</f>
        <v>0</v>
      </c>
      <c r="K236" s="16">
        <f>'[1]TCE - ANEXO III - Preencher'!L245</f>
        <v>111.85</v>
      </c>
      <c r="L236" s="16">
        <f>'[1]TCE - ANEXO III - Preencher'!M245</f>
        <v>0</v>
      </c>
      <c r="M236" s="16">
        <f t="shared" si="19"/>
        <v>111.85</v>
      </c>
      <c r="N236" s="16">
        <f>'[1]TCE - ANEXO III - Preencher'!O245</f>
        <v>2.41</v>
      </c>
      <c r="O236" s="16">
        <f>'[1]TCE - ANEXO III - Preencher'!P245</f>
        <v>0</v>
      </c>
      <c r="P236" s="17">
        <f t="shared" si="20"/>
        <v>2.41</v>
      </c>
      <c r="Q236" s="16">
        <f>'[1]TCE - ANEXO III - Preencher'!R245</f>
        <v>0</v>
      </c>
      <c r="R236" s="16">
        <f>'[1]TCE - ANEXO III - Preencher'!S245</f>
        <v>51.84</v>
      </c>
      <c r="S236" s="17">
        <f t="shared" si="21"/>
        <v>-51.84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144.916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TACIANA CRISTINA FREIRE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322605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113.2856</v>
      </c>
      <c r="J237" s="15">
        <f>'[1]TCE - ANEXO III - Preencher'!K246</f>
        <v>0</v>
      </c>
      <c r="K237" s="16">
        <f>'[1]TCE - ANEXO III - Preencher'!L246</f>
        <v>111.85</v>
      </c>
      <c r="L237" s="16">
        <f>'[1]TCE - ANEXO III - Preencher'!M246</f>
        <v>20.9</v>
      </c>
      <c r="M237" s="16">
        <f t="shared" si="19"/>
        <v>90.949999999999989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205.39559999999997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TAINNAH LIMA JACINTO ACCIOLY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1244.7056</v>
      </c>
      <c r="J238" s="15">
        <f>'[1]TCE - ANEXO III - Preencher'!K247</f>
        <v>0</v>
      </c>
      <c r="K238" s="16">
        <f>'[1]TCE - ANEXO III - Preencher'!L247</f>
        <v>111.85</v>
      </c>
      <c r="L238" s="16">
        <f>'[1]TCE - ANEXO III - Preencher'!M247</f>
        <v>0</v>
      </c>
      <c r="M238" s="16">
        <f t="shared" si="19"/>
        <v>111.85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1357.7156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THASSYA CHRISTYANE DA SILVA RIBEIRO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251605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218.82240000000002</v>
      </c>
      <c r="J239" s="15">
        <f>'[1]TCE - ANEXO III - Preencher'!K248</f>
        <v>0</v>
      </c>
      <c r="K239" s="16">
        <f>'[1]TCE - ANEXO III - Preencher'!L248</f>
        <v>111.85</v>
      </c>
      <c r="L239" s="16">
        <f>'[1]TCE - ANEXO III - Preencher'!M248</f>
        <v>0</v>
      </c>
      <c r="M239" s="16">
        <f t="shared" si="19"/>
        <v>111.85</v>
      </c>
      <c r="N239" s="16">
        <f>'[1]TCE - ANEXO III - Preencher'!O248</f>
        <v>9.2799999999999994</v>
      </c>
      <c r="O239" s="16">
        <f>'[1]TCE - ANEXO III - Preencher'!P248</f>
        <v>0</v>
      </c>
      <c r="P239" s="17">
        <f t="shared" si="20"/>
        <v>9.2799999999999994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339.95240000000001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TIAGO MOURA DE FREITAS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225125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359.98559999999998</v>
      </c>
      <c r="J240" s="15">
        <f>'[1]TCE - ANEXO III - Preencher'!K249</f>
        <v>0</v>
      </c>
      <c r="K240" s="16">
        <f>'[1]TCE - ANEXO III - Preencher'!L249</f>
        <v>111.85</v>
      </c>
      <c r="L240" s="16">
        <f>'[1]TCE - ANEXO III - Preencher'!M249</f>
        <v>0</v>
      </c>
      <c r="M240" s="16">
        <f t="shared" si="19"/>
        <v>111.85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472.99560000000002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TTIAGO JOSE PEDRO DA SILVA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44075</v>
      </c>
      <c r="H241" s="15">
        <f>'[1]TCE - ANEXO III - Preencher'!I250</f>
        <v>0</v>
      </c>
      <c r="I241" s="15">
        <f>'[1]TCE - ANEXO III - Preencher'!J250</f>
        <v>450.30959999999999</v>
      </c>
      <c r="J241" s="15">
        <f>'[1]TCE - ANEXO III - Preencher'!K250</f>
        <v>0</v>
      </c>
      <c r="K241" s="16">
        <f>'[1]TCE - ANEXO III - Preencher'!L250</f>
        <v>111.85</v>
      </c>
      <c r="L241" s="16">
        <f>'[1]TCE - ANEXO III - Preencher'!M250</f>
        <v>6.34</v>
      </c>
      <c r="M241" s="16">
        <f t="shared" si="19"/>
        <v>105.50999999999999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556.9796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VALDECI JOSE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411010</v>
      </c>
      <c r="G242" s="14">
        <f>IF('[1]TCE - ANEXO III - Preencher'!H251="","",'[1]TCE - ANEXO III - Preencher'!H251)</f>
        <v>44075</v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111.85</v>
      </c>
      <c r="L242" s="16">
        <f>'[1]TCE - ANEXO III - Preencher'!M251</f>
        <v>0</v>
      </c>
      <c r="M242" s="16">
        <f t="shared" si="19"/>
        <v>111.85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113.00999999999999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VALDEIR MIGUEL DE BARROS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44075</v>
      </c>
      <c r="H243" s="15">
        <f>'[1]TCE - ANEXO III - Preencher'!I252</f>
        <v>0</v>
      </c>
      <c r="I243" s="15">
        <f>'[1]TCE - ANEXO III - Preencher'!J252</f>
        <v>108.8408</v>
      </c>
      <c r="J243" s="15">
        <f>'[1]TCE - ANEXO III - Preencher'!K252</f>
        <v>0</v>
      </c>
      <c r="K243" s="16">
        <f>'[1]TCE - ANEXO III - Preencher'!L252</f>
        <v>111.85</v>
      </c>
      <c r="L243" s="16">
        <f>'[1]TCE - ANEXO III - Preencher'!M252</f>
        <v>20.9</v>
      </c>
      <c r="M243" s="16">
        <f t="shared" si="19"/>
        <v>90.949999999999989</v>
      </c>
      <c r="N243" s="16">
        <f>'[1]TCE - ANEXO III - Preencher'!O252</f>
        <v>9.2799999999999994</v>
      </c>
      <c r="O243" s="16">
        <f>'[1]TCE - ANEXO III - Preencher'!P252</f>
        <v>0</v>
      </c>
      <c r="P243" s="17">
        <f t="shared" si="20"/>
        <v>9.2799999999999994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209.07079999999999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VALDILENE FERREIRA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44075</v>
      </c>
      <c r="H244" s="15">
        <f>'[1]TCE - ANEXO III - Preencher'!I253</f>
        <v>0</v>
      </c>
      <c r="I244" s="15">
        <f>'[1]TCE - ANEXO III - Preencher'!J253</f>
        <v>107.31120000000001</v>
      </c>
      <c r="J244" s="15">
        <f>'[1]TCE - ANEXO III - Preencher'!K253</f>
        <v>0</v>
      </c>
      <c r="K244" s="16">
        <f>'[1]TCE - ANEXO III - Preencher'!L253</f>
        <v>111.85</v>
      </c>
      <c r="L244" s="16">
        <f>'[1]TCE - ANEXO III - Preencher'!M253</f>
        <v>20.9</v>
      </c>
      <c r="M244" s="16">
        <f t="shared" si="19"/>
        <v>90.949999999999989</v>
      </c>
      <c r="N244" s="16">
        <f>'[1]TCE - ANEXO III - Preencher'!O253</f>
        <v>9.2799999999999994</v>
      </c>
      <c r="O244" s="16">
        <f>'[1]TCE - ANEXO III - Preencher'!P253</f>
        <v>0</v>
      </c>
      <c r="P244" s="17">
        <f t="shared" si="20"/>
        <v>9.2799999999999994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207.5412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VANESSA MARIA DA CONCEICAO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411010</v>
      </c>
      <c r="G245" s="14">
        <f>IF('[1]TCE - ANEXO III - Preencher'!H254="","",'[1]TCE - ANEXO III - Preencher'!H254)</f>
        <v>44075</v>
      </c>
      <c r="H245" s="15">
        <f>'[1]TCE - ANEXO III - Preencher'!I254</f>
        <v>0</v>
      </c>
      <c r="I245" s="15">
        <f>'[1]TCE - ANEXO III - Preencher'!J254</f>
        <v>10.450000000000001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9.2799999999999994</v>
      </c>
      <c r="O245" s="16">
        <f>'[1]TCE - ANEXO III - Preencher'!P254</f>
        <v>0</v>
      </c>
      <c r="P245" s="17">
        <f t="shared" si="20"/>
        <v>9.2799999999999994</v>
      </c>
      <c r="Q245" s="16">
        <f>'[1]TCE - ANEXO III - Preencher'!R254</f>
        <v>73.3</v>
      </c>
      <c r="R245" s="16">
        <f>'[1]TCE - ANEXO III - Preencher'!S254</f>
        <v>31.35</v>
      </c>
      <c r="S245" s="17">
        <f t="shared" si="21"/>
        <v>41.949999999999996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61.679999999999993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VIOLETA CANEJO ROSSE</v>
      </c>
      <c r="E246" s="10" t="str">
        <f>IF('[1]TCE - ANEXO III - Preencher'!F255="4 - Assistência Odontológica","2 - Outros Profissionais da Saúde",'[1]TCE - ANEXO III - Preencher'!F255)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44075</v>
      </c>
      <c r="H246" s="15">
        <f>'[1]TCE - ANEXO III - Preencher'!I255</f>
        <v>0</v>
      </c>
      <c r="I246" s="15">
        <f>'[1]TCE - ANEXO III - Preencher'!J255</f>
        <v>594.59040000000005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595.75040000000001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VIVIAN RIBEIRO NUNES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515205</v>
      </c>
      <c r="G247" s="14">
        <f>IF('[1]TCE - ANEXO III - Preencher'!H256="","",'[1]TCE - ANEXO III - Preencher'!H256)</f>
        <v>44075</v>
      </c>
      <c r="H247" s="15">
        <f>'[1]TCE - ANEXO III - Preencher'!I256</f>
        <v>0</v>
      </c>
      <c r="I247" s="15">
        <f>'[1]TCE - ANEXO III - Preencher'!J256</f>
        <v>110.34479999999999</v>
      </c>
      <c r="J247" s="15">
        <f>'[1]TCE - ANEXO III - Preencher'!K256</f>
        <v>0</v>
      </c>
      <c r="K247" s="16">
        <f>'[1]TCE - ANEXO III - Preencher'!L256</f>
        <v>111.85</v>
      </c>
      <c r="L247" s="16">
        <f>'[1]TCE - ANEXO III - Preencher'!M256</f>
        <v>21.6</v>
      </c>
      <c r="M247" s="16">
        <f t="shared" si="19"/>
        <v>90.25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198</v>
      </c>
      <c r="R247" s="16">
        <f>'[1]TCE - ANEXO III - Preencher'!S256</f>
        <v>64.8</v>
      </c>
      <c r="S247" s="17">
        <f t="shared" si="21"/>
        <v>133.19999999999999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334.95479999999998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WANESSA ROSANY DOS SANTOS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223710</v>
      </c>
      <c r="G248" s="14">
        <f>IF('[1]TCE - ANEXO III - Preencher'!H257="","",'[1]TCE - ANEXO III - Preencher'!H257)</f>
        <v>44075</v>
      </c>
      <c r="H248" s="15">
        <f>'[1]TCE - ANEXO III - Preencher'!I257</f>
        <v>0</v>
      </c>
      <c r="I248" s="15">
        <f>'[1]TCE - ANEXO III - Preencher'!J257</f>
        <v>299.93520000000001</v>
      </c>
      <c r="J248" s="15">
        <f>'[1]TCE - ANEXO III - Preencher'!K257</f>
        <v>0</v>
      </c>
      <c r="K248" s="16">
        <f>'[1]TCE - ANEXO III - Preencher'!L257</f>
        <v>111.85</v>
      </c>
      <c r="L248" s="16">
        <f>'[1]TCE - ANEXO III - Preencher'!M257</f>
        <v>0</v>
      </c>
      <c r="M248" s="16">
        <f t="shared" si="19"/>
        <v>111.85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412.94520000000006</v>
      </c>
    </row>
    <row r="249" spans="1:28" s="4" customFormat="1" x14ac:dyDescent="0.2">
      <c r="A249" s="9">
        <f>IFERROR(VLOOKUP(B249,'[1]DADOS (OCULTAR)'!$P$3:$R$56,3,0),"")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WELVERTON LUIS DOS SANTOS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317210</v>
      </c>
      <c r="G249" s="14">
        <f>IF('[1]TCE - ANEXO III - Preencher'!H258="","",'[1]TCE - ANEXO III - Preencher'!H258)</f>
        <v>44075</v>
      </c>
      <c r="H249" s="15">
        <f>'[1]TCE - ANEXO III - Preencher'!I258</f>
        <v>0</v>
      </c>
      <c r="I249" s="15">
        <f>'[1]TCE - ANEXO III - Preencher'!J258</f>
        <v>159.50880000000001</v>
      </c>
      <c r="J249" s="15">
        <f>'[1]TCE - ANEXO III - Preencher'!K258</f>
        <v>0</v>
      </c>
      <c r="K249" s="16">
        <f>'[1]TCE - ANEXO III - Preencher'!L258</f>
        <v>111.85</v>
      </c>
      <c r="L249" s="16">
        <f>'[1]TCE - ANEXO III - Preencher'!M258</f>
        <v>0</v>
      </c>
      <c r="M249" s="16">
        <f t="shared" si="19"/>
        <v>111.85</v>
      </c>
      <c r="N249" s="16">
        <f>'[1]TCE - ANEXO III - Preencher'!O258</f>
        <v>9.2799999999999994</v>
      </c>
      <c r="O249" s="16">
        <f>'[1]TCE - ANEXO III - Preencher'!P258</f>
        <v>0</v>
      </c>
      <c r="P249" s="17">
        <f t="shared" si="20"/>
        <v>9.2799999999999994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280.63879999999995</v>
      </c>
    </row>
    <row r="250" spans="1:28" s="4" customFormat="1" x14ac:dyDescent="0.2">
      <c r="A250" s="9">
        <f>IFERROR(VLOOKUP(B250,'[1]DADOS (OCULTAR)'!$P$3:$R$56,3,0),"")</f>
        <v>9039744001166</v>
      </c>
      <c r="B250" s="10" t="str">
        <f>'[1]TCE - ANEXO III - Preencher'!C259</f>
        <v>UPA CARUARU</v>
      </c>
      <c r="C250" s="11"/>
      <c r="D250" s="12" t="str">
        <f>'[1]TCE - ANEXO III - Preencher'!E259</f>
        <v>WIRELANDIO WILKER MATOS MARCIANO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44075</v>
      </c>
      <c r="H250" s="15">
        <f>'[1]TCE - ANEXO III - Preencher'!I259</f>
        <v>0</v>
      </c>
      <c r="I250" s="15">
        <f>'[1]TCE - ANEXO III - Preencher'!J259</f>
        <v>962.1024000000001</v>
      </c>
      <c r="J250" s="15">
        <f>'[1]TCE - ANEXO III - Preencher'!K259</f>
        <v>0</v>
      </c>
      <c r="K250" s="16">
        <f>'[1]TCE - ANEXO III - Preencher'!L259</f>
        <v>111.85</v>
      </c>
      <c r="L250" s="16">
        <f>'[1]TCE - ANEXO III - Preencher'!M259</f>
        <v>0</v>
      </c>
      <c r="M250" s="16">
        <f t="shared" si="19"/>
        <v>111.85</v>
      </c>
      <c r="N250" s="16">
        <f>'[1]TCE - ANEXO III - Preencher'!O259</f>
        <v>9.2799999999999994</v>
      </c>
      <c r="O250" s="16">
        <f>'[1]TCE - ANEXO III - Preencher'!P259</f>
        <v>0</v>
      </c>
      <c r="P250" s="17">
        <f t="shared" si="20"/>
        <v>9.2799999999999994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1083.2324000000001</v>
      </c>
    </row>
    <row r="251" spans="1:28" s="4" customFormat="1" x14ac:dyDescent="0.2">
      <c r="A251" s="9">
        <f>IFERROR(VLOOKUP(B251,'[1]DADOS (OCULTAR)'!$P$3:$R$56,3,0),"")</f>
        <v>9039744001166</v>
      </c>
      <c r="B251" s="10" t="str">
        <f>'[1]TCE - ANEXO III - Preencher'!C260</f>
        <v>UPA CARUARU</v>
      </c>
      <c r="C251" s="11"/>
      <c r="D251" s="12" t="str">
        <f>'[1]TCE - ANEXO III - Preencher'!E260</f>
        <v>WYLLAMYS SIQUEIRA LIMA</v>
      </c>
      <c r="E251" s="10" t="str">
        <f>IF('[1]TCE - ANEXO III - Preencher'!F260="4 - Assistência Odontológica","2 - Outros Profissionais da Saúde",'[1]TCE - ANEXO III - Preencher'!F260)</f>
        <v>1 - Médico</v>
      </c>
      <c r="F251" s="13">
        <f>'[1]TCE - ANEXO III - Preencher'!G260</f>
        <v>225125</v>
      </c>
      <c r="G251" s="14">
        <f>IF('[1]TCE - ANEXO III - Preencher'!H260="","",'[1]TCE - ANEXO III - Preencher'!H260)</f>
        <v>44075</v>
      </c>
      <c r="H251" s="15">
        <f>'[1]TCE - ANEXO III - Preencher'!I260</f>
        <v>0</v>
      </c>
      <c r="I251" s="15">
        <f>'[1]TCE - ANEXO III - Preencher'!J260</f>
        <v>372.1728</v>
      </c>
      <c r="J251" s="15">
        <f>'[1]TCE - ANEXO III - Preencher'!K260</f>
        <v>0</v>
      </c>
      <c r="K251" s="16">
        <f>'[1]TCE - ANEXO III - Preencher'!L260</f>
        <v>111.85</v>
      </c>
      <c r="L251" s="16">
        <f>'[1]TCE - ANEXO III - Preencher'!M260</f>
        <v>4.75</v>
      </c>
      <c r="M251" s="16">
        <f t="shared" si="19"/>
        <v>107.1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479.27279999999996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 t="str">
        <f>'[1]TCE - ANEXO III - Preencher'!E274</f>
        <v>TTIAGO JOSE PEDRO DA SILVA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 t="str">
        <f>'[1]TCE - ANEXO III - Preencher'!E275</f>
        <v>VALDECI JOSE DA SILVA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 t="str">
        <f>'[1]TCE - ANEXO III - Preencher'!E276</f>
        <v>VALDEIR MIGUEL DE BARROS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 t="str">
        <f>'[1]TCE - ANEXO III - Preencher'!E277</f>
        <v>VALDILENE FERREIRA DA SILVA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 t="str">
        <f>'[1]TCE - ANEXO III - Preencher'!E278</f>
        <v>VANESSA MARIA DA CONCEICAO SILVA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 t="str">
        <f>'[1]TCE - ANEXO III - Preencher'!E279</f>
        <v>VIOLETA CANEJO ROSSE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 t="str">
        <f>'[1]TCE - ANEXO III - Preencher'!E280</f>
        <v>VIVIAN RIBEIRO NUNES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 t="str">
        <f>'[1]TCE - ANEXO III - Preencher'!E281</f>
        <v>WANESSA ROSANY DOS SANTOS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 t="str">
        <f>'[1]TCE - ANEXO III - Preencher'!E282</f>
        <v>WELVERTON LUIS DOS SANTOS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 t="str">
        <f>'[1]TCE - ANEXO III - Preencher'!E283</f>
        <v>WIRELANDIO WILKER MATOS MARCIANO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 t="str">
        <f>'[1]TCE - ANEXO III - Preencher'!E284</f>
        <v>WYLLAMYS SIQUEIRA LIMA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2020-10-30T12:30:35Z</dcterms:created>
  <dcterms:modified xsi:type="dcterms:W3CDTF">2020-10-30T12:30:58Z</dcterms:modified>
</cp:coreProperties>
</file>