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<sst xmlns="http://schemas.openxmlformats.org/spreadsheetml/2006/main" count="22" uniqueCount="15">
  <si>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</si>
  <si>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</si>
  <si>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</si>
  <si>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</si>
  <si>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</si>
  <si>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</si>
  <si>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</si>
  <si>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</si>
  <si>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</si>
  <si>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SIGMA  837-8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</si>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</sst>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59">
    <cellStyle name="Excel_BuiltIn_Texto Explicativo" xfId="2"/>
    <cellStyle name="Moeda 2" xfId="3"/>
    <cellStyle name="Normal" xfId="0" builtinId="0"/>
    <cellStyle name="Normal 117" xfId="4"/>
    <cellStyle name="Normal 118" xfId="5"/>
    <cellStyle name="Normal 119" xfId="6"/>
    <cellStyle name="Normal 120" xfId="7"/>
    <cellStyle name="Normal 121" xfId="8"/>
    <cellStyle name="Normal 123" xfId="9"/>
    <cellStyle name="Normal 124" xfId="10"/>
    <cellStyle name="Normal 125" xfId="11"/>
    <cellStyle name="Normal 126" xfId="12"/>
    <cellStyle name="Normal 127" xfId="13"/>
    <cellStyle name="Normal 128" xfId="14"/>
    <cellStyle name="Normal 129" xfId="15"/>
    <cellStyle name="Normal 130" xfId="16"/>
    <cellStyle name="Normal 131" xfId="17"/>
    <cellStyle name="Normal 133" xfId="18"/>
    <cellStyle name="Normal 134" xfId="19"/>
    <cellStyle name="Normal 135" xfId="20"/>
    <cellStyle name="Normal 136" xfId="21"/>
    <cellStyle name="Normal 137" xfId="22"/>
    <cellStyle name="Normal 138" xfId="23"/>
    <cellStyle name="Normal 139" xfId="24"/>
    <cellStyle name="Normal 140" xfId="25"/>
    <cellStyle name="Normal 141" xfId="26"/>
    <cellStyle name="Normal 143" xfId="27"/>
    <cellStyle name="Normal 144" xfId="28"/>
    <cellStyle name="Normal 145" xfId="29"/>
    <cellStyle name="Normal 146" xfId="30"/>
    <cellStyle name="Normal 2" xfId="31"/>
    <cellStyle name="Normal 2 2" xfId="32"/>
    <cellStyle name="Normal 20" xfId="33"/>
    <cellStyle name="Normal 25" xfId="34"/>
    <cellStyle name="Normal 27" xfId="35"/>
    <cellStyle name="Normal 28" xfId="36"/>
    <cellStyle name="Normal 29" xfId="37"/>
    <cellStyle name="Normal 3" xfId="38"/>
    <cellStyle name="Normal 30" xfId="39"/>
    <cellStyle name="Normal 4" xfId="40"/>
    <cellStyle name="Normal 44" xfId="41"/>
    <cellStyle name="Normal 46" xfId="42"/>
    <cellStyle name="Normal 5" xfId="43"/>
    <cellStyle name="Normal 6" xfId="44"/>
    <cellStyle name="Normal 65" xfId="45"/>
    <cellStyle name="Normal 66" xfId="46"/>
    <cellStyle name="Normal 7" xfId="47"/>
    <cellStyle name="Normal 75" xfId="48"/>
    <cellStyle name="Normal 76" xfId="49"/>
    <cellStyle name="Normal 78" xfId="50"/>
    <cellStyle name="Normal 79" xfId="51"/>
    <cellStyle name="Normal 8" xfId="52"/>
    <cellStyle name="Normal 80" xfId="53"/>
    <cellStyle name="Normal 81" xfId="54"/>
    <cellStyle name="Normal 88" xfId="55"/>
    <cellStyle name="Normal 9" xfId="56"/>
    <cellStyle name="Separador de milhares 2" xfId="57"/>
    <cellStyle name="Texto Explicativo 2" xfId="5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GOSTO%202020%20-%20UPA%20CARUARU/13.2%20-%20PCF%2008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indexed="13"/>
  </sheetPr>
  <dimension ref="A1:H991"/>
  <sheetViews>
    <sheetView showGridLines="0" tabSelected="1" topLeftCell="B1" zoomScale="90" zoomScaleNormal="90" workbookViewId="0">
      <selection activeCell="B6" sqref="B6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44074</v>
      </c>
      <c r="G2" s="8">
        <v>269.18</v>
      </c>
    </row>
    <row r="3" spans="1:8" ht="22.5" customHeight="1" x14ac:dyDescent="0.2">
      <c r="A3" s="3">
        <f>IFERROR(VLOOKUP(B3,'[1]DADOS (OCULTAR)'!$P$3:$R$56,3,0),"")</f>
        <v>9039744001166</v>
      </c>
      <c r="B3" s="4" t="s">
        <v>7</v>
      </c>
      <c r="C3" s="5">
        <v>360305518634</v>
      </c>
      <c r="D3" s="6" t="s">
        <v>8</v>
      </c>
      <c r="E3" s="6" t="s">
        <v>10</v>
      </c>
      <c r="F3" s="7">
        <v>44074</v>
      </c>
      <c r="G3" s="8">
        <v>161.51</v>
      </c>
    </row>
    <row r="4" spans="1:8" ht="22.5" customHeight="1" x14ac:dyDescent="0.2">
      <c r="A4" s="3">
        <f>IFERROR(VLOOKUP(B4,'[1]DADOS (OCULTAR)'!$P$3:$R$56,3,0),"")</f>
        <v>9039744001166</v>
      </c>
      <c r="B4" s="4" t="s">
        <v>7</v>
      </c>
      <c r="C4" s="5">
        <v>360305518634</v>
      </c>
      <c r="D4" s="6" t="s">
        <v>8</v>
      </c>
      <c r="E4" s="6" t="s">
        <v>11</v>
      </c>
      <c r="F4" s="7">
        <v>44074</v>
      </c>
      <c r="G4" s="8">
        <v>80.680000000000007</v>
      </c>
    </row>
    <row r="5" spans="1:8" ht="22.5" customHeight="1" x14ac:dyDescent="0.2">
      <c r="A5" s="3">
        <f>IFERROR(VLOOKUP(B5,'[1]DADOS (OCULTAR)'!$P$3:$R$56,3,0),"")</f>
        <v>9039744001166</v>
      </c>
      <c r="B5" s="4" t="s">
        <v>7</v>
      </c>
      <c r="C5" s="5">
        <v>60746948691000</v>
      </c>
      <c r="D5" s="6" t="s">
        <v>12</v>
      </c>
      <c r="E5" s="6" t="s">
        <v>13</v>
      </c>
      <c r="F5" s="7">
        <v>44074</v>
      </c>
      <c r="G5" s="8">
        <v>45.14</v>
      </c>
    </row>
    <row r="6" spans="1:8" ht="22.5" customHeight="1" x14ac:dyDescent="0.2">
      <c r="A6" s="3">
        <f>IFERROR(VLOOKUP(B6,'[1]DADOS (OCULTAR)'!$P$3:$R$56,3,0),"")</f>
        <v>9039744001166</v>
      </c>
      <c r="B6" s="4" t="s">
        <v>7</v>
      </c>
      <c r="C6" s="5">
        <v>60746948691000</v>
      </c>
      <c r="D6" s="6" t="s">
        <v>12</v>
      </c>
      <c r="E6" s="6" t="s">
        <v>14</v>
      </c>
      <c r="F6" s="7">
        <v>44074</v>
      </c>
      <c r="G6" s="8">
        <v>784.52</v>
      </c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2020-10-02T17:16:41Z</dcterms:created>
  <dcterms:modified xsi:type="dcterms:W3CDTF">2020-10-02T17:17:16Z</dcterms:modified>
</cp:coreProperties>
</file>