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<sst xmlns="http://schemas.openxmlformats.org/spreadsheetml/2006/main" count="17" uniqueCount="16">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</sst>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60">
    <cellStyle name="Excel_BuiltIn_Texto Explicativo" xfId="3"/>
    <cellStyle name="Moeda" xfId="2" builtinId="4"/>
    <cellStyle name="Moeda 2" xfId="4"/>
    <cellStyle name="Normal" xfId="0" builtinId="0"/>
    <cellStyle name="Normal 117" xfId="5"/>
    <cellStyle name="Normal 118" xfId="6"/>
    <cellStyle name="Normal 119" xfId="7"/>
    <cellStyle name="Normal 120" xfId="8"/>
    <cellStyle name="Normal 121" xfId="9"/>
    <cellStyle name="Normal 123" xfId="10"/>
    <cellStyle name="Normal 124" xfId="11"/>
    <cellStyle name="Normal 125" xfId="12"/>
    <cellStyle name="Normal 126" xfId="13"/>
    <cellStyle name="Normal 127" xfId="14"/>
    <cellStyle name="Normal 128" xfId="15"/>
    <cellStyle name="Normal 129" xfId="16"/>
    <cellStyle name="Normal 130" xfId="17"/>
    <cellStyle name="Normal 131" xfId="18"/>
    <cellStyle name="Normal 133" xfId="19"/>
    <cellStyle name="Normal 134" xfId="20"/>
    <cellStyle name="Normal 135" xfId="21"/>
    <cellStyle name="Normal 136" xfId="22"/>
    <cellStyle name="Normal 137" xfId="23"/>
    <cellStyle name="Normal 138" xfId="24"/>
    <cellStyle name="Normal 139" xfId="25"/>
    <cellStyle name="Normal 140" xfId="26"/>
    <cellStyle name="Normal 141" xfId="27"/>
    <cellStyle name="Normal 143" xfId="28"/>
    <cellStyle name="Normal 144" xfId="29"/>
    <cellStyle name="Normal 145" xfId="30"/>
    <cellStyle name="Normal 146" xfId="31"/>
    <cellStyle name="Normal 2" xfId="32"/>
    <cellStyle name="Normal 2 2" xfId="33"/>
    <cellStyle name="Normal 20" xfId="34"/>
    <cellStyle name="Normal 25" xfId="35"/>
    <cellStyle name="Normal 27" xfId="36"/>
    <cellStyle name="Normal 28" xfId="37"/>
    <cellStyle name="Normal 29" xfId="38"/>
    <cellStyle name="Normal 3" xfId="39"/>
    <cellStyle name="Normal 30" xfId="40"/>
    <cellStyle name="Normal 4" xfId="41"/>
    <cellStyle name="Normal 44" xfId="42"/>
    <cellStyle name="Normal 46" xfId="43"/>
    <cellStyle name="Normal 5" xfId="44"/>
    <cellStyle name="Normal 6" xfId="45"/>
    <cellStyle name="Normal 65" xfId="46"/>
    <cellStyle name="Normal 66" xfId="47"/>
    <cellStyle name="Normal 7" xfId="48"/>
    <cellStyle name="Normal 75" xfId="49"/>
    <cellStyle name="Normal 76" xfId="50"/>
    <cellStyle name="Normal 78" xfId="51"/>
    <cellStyle name="Normal 79" xfId="52"/>
    <cellStyle name="Normal 8" xfId="53"/>
    <cellStyle name="Normal 80" xfId="54"/>
    <cellStyle name="Normal 81" xfId="55"/>
    <cellStyle name="Normal 88" xfId="56"/>
    <cellStyle name="Normal 9" xfId="57"/>
    <cellStyle name="Separador de milhares 2" xfId="58"/>
    <cellStyle name="Texto Explicativo 2" xfId="5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0%20-%20UPA%20CARUARU/13.2%20-%20PCF%2008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>
            <v>411010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185.25</v>
          </cell>
          <cell r="S11">
            <v>0</v>
          </cell>
          <cell r="W11">
            <v>302.08999999999997</v>
          </cell>
          <cell r="X11">
            <v>928.16000000000008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>
            <v>223405</v>
          </cell>
          <cell r="I12">
            <v>44044</v>
          </cell>
          <cell r="J12" t="str">
            <v>2 - Diarista</v>
          </cell>
          <cell r="K12">
            <v>30</v>
          </cell>
          <cell r="L12">
            <v>2632.56</v>
          </cell>
          <cell r="P12">
            <v>0</v>
          </cell>
          <cell r="Q12">
            <v>0</v>
          </cell>
          <cell r="R12">
            <v>627.88</v>
          </cell>
          <cell r="S12">
            <v>658.14</v>
          </cell>
          <cell r="W12">
            <v>583.39</v>
          </cell>
          <cell r="X12">
            <v>3335.19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>
            <v>317210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1683.59</v>
          </cell>
          <cell r="P13">
            <v>0</v>
          </cell>
          <cell r="Q13">
            <v>0</v>
          </cell>
          <cell r="R13">
            <v>149.43000000000006</v>
          </cell>
          <cell r="S13">
            <v>0</v>
          </cell>
          <cell r="W13">
            <v>220.34</v>
          </cell>
          <cell r="X13">
            <v>1612.68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>
            <v>322205</v>
          </cell>
          <cell r="I14">
            <v>44044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2790.36</v>
          </cell>
          <cell r="S14">
            <v>0</v>
          </cell>
          <cell r="W14">
            <v>262.45</v>
          </cell>
          <cell r="X14">
            <v>3572.9100000000003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>
            <v>322205</v>
          </cell>
          <cell r="I15">
            <v>44044</v>
          </cell>
          <cell r="J15" t="str">
            <v>2 - Diarista</v>
          </cell>
          <cell r="K15">
            <v>44</v>
          </cell>
          <cell r="L15">
            <v>1045</v>
          </cell>
          <cell r="P15">
            <v>0</v>
          </cell>
          <cell r="Q15">
            <v>0</v>
          </cell>
          <cell r="R15">
            <v>324.01</v>
          </cell>
          <cell r="S15">
            <v>0</v>
          </cell>
          <cell r="W15">
            <v>295.16000000000003</v>
          </cell>
          <cell r="X15">
            <v>1073.8499999999999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>
            <v>411010</v>
          </cell>
          <cell r="I16">
            <v>44044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0</v>
          </cell>
          <cell r="R16">
            <v>480.25</v>
          </cell>
          <cell r="S16">
            <v>0</v>
          </cell>
          <cell r="W16">
            <v>222.55</v>
          </cell>
          <cell r="X16">
            <v>1302.7</v>
          </cell>
        </row>
        <row r="17">
          <cell r="C17" t="str">
            <v>UPA CARUARU</v>
          </cell>
          <cell r="E17" t="str">
            <v>ALEXSANDRA DE JESUS MACIEL</v>
          </cell>
          <cell r="G17" t="str">
            <v>2 - Outros Profissionais da Saúde</v>
          </cell>
          <cell r="H17">
            <v>521130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411.96</v>
          </cell>
          <cell r="X17">
            <v>633.04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>
            <v>322205</v>
          </cell>
          <cell r="I18">
            <v>44044</v>
          </cell>
          <cell r="J18" t="str">
            <v>1 - Plantonista</v>
          </cell>
          <cell r="K18">
            <v>44</v>
          </cell>
          <cell r="L18">
            <v>975.33</v>
          </cell>
          <cell r="P18">
            <v>0</v>
          </cell>
          <cell r="Q18">
            <v>0</v>
          </cell>
          <cell r="R18">
            <v>343.64</v>
          </cell>
          <cell r="S18">
            <v>0</v>
          </cell>
          <cell r="W18">
            <v>202.81</v>
          </cell>
          <cell r="X18">
            <v>1116.1600000000001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>
            <v>411010</v>
          </cell>
          <cell r="I19">
            <v>44044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105.05</v>
          </cell>
          <cell r="X19">
            <v>939.95</v>
          </cell>
        </row>
        <row r="20">
          <cell r="C20" t="str">
            <v>UPA CARUARU</v>
          </cell>
          <cell r="E20" t="str">
            <v>AMANDA FERREIRA DOS SANTOS</v>
          </cell>
          <cell r="G20" t="str">
            <v>2 - Outros Profissionais da Saúde</v>
          </cell>
          <cell r="H20">
            <v>223405</v>
          </cell>
          <cell r="I20">
            <v>44044</v>
          </cell>
          <cell r="J20" t="str">
            <v>2 - Diarista</v>
          </cell>
          <cell r="K20">
            <v>30</v>
          </cell>
          <cell r="L20">
            <v>2632.56</v>
          </cell>
          <cell r="P20">
            <v>0</v>
          </cell>
          <cell r="Q20">
            <v>0</v>
          </cell>
          <cell r="R20">
            <v>1215.9800000000002</v>
          </cell>
          <cell r="S20">
            <v>1550.14</v>
          </cell>
          <cell r="W20">
            <v>1076.03</v>
          </cell>
          <cell r="X20">
            <v>4322.6500000000005</v>
          </cell>
        </row>
        <row r="21">
          <cell r="C21" t="str">
            <v>UPA CARUARU</v>
          </cell>
          <cell r="E21" t="str">
            <v>AMANDA RAFAELLY DE MORAIS SILVA</v>
          </cell>
          <cell r="G21" t="str">
            <v>2 - Outros Profissionais da Saúde</v>
          </cell>
          <cell r="H21">
            <v>322205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940.5</v>
          </cell>
          <cell r="P21">
            <v>0</v>
          </cell>
          <cell r="Q21">
            <v>0</v>
          </cell>
          <cell r="R21">
            <v>549.34999999999991</v>
          </cell>
          <cell r="S21">
            <v>0</v>
          </cell>
          <cell r="W21">
            <v>178.4</v>
          </cell>
          <cell r="X21">
            <v>1311.4499999999998</v>
          </cell>
        </row>
        <row r="22">
          <cell r="C22" t="str">
            <v>UPA CARUARU</v>
          </cell>
          <cell r="E22" t="str">
            <v>ANA ELEUZINA TEIXEIRA MARTINS CAVALCANTI</v>
          </cell>
          <cell r="G22" t="str">
            <v>1 - Médico</v>
          </cell>
          <cell r="H22">
            <v>225124</v>
          </cell>
          <cell r="I22">
            <v>44044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437.11000000000058</v>
          </cell>
          <cell r="S22">
            <v>2925.99</v>
          </cell>
          <cell r="W22">
            <v>969.68</v>
          </cell>
          <cell r="X22">
            <v>3977.4200000000005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>
            <v>513430</v>
          </cell>
          <cell r="I23">
            <v>44044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936.22</v>
          </cell>
          <cell r="S23">
            <v>0</v>
          </cell>
          <cell r="W23">
            <v>183.6</v>
          </cell>
          <cell r="X23">
            <v>1797.6200000000001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>
            <v>225270</v>
          </cell>
          <cell r="I24">
            <v>44044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4778.380000000001</v>
          </cell>
          <cell r="S24">
            <v>2925.99</v>
          </cell>
          <cell r="W24">
            <v>2304.86</v>
          </cell>
          <cell r="X24">
            <v>6983.51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>
            <v>517410</v>
          </cell>
          <cell r="I25">
            <v>44044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433.28999999999996</v>
          </cell>
          <cell r="S25">
            <v>0</v>
          </cell>
          <cell r="W25">
            <v>138.53</v>
          </cell>
          <cell r="X25">
            <v>1339.76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>
            <v>225125</v>
          </cell>
          <cell r="I26">
            <v>44044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1143.3500000000004</v>
          </cell>
          <cell r="S26">
            <v>1623.12</v>
          </cell>
          <cell r="W26">
            <v>705.41</v>
          </cell>
          <cell r="X26">
            <v>3645.0600000000004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>
            <v>225124</v>
          </cell>
          <cell r="I27">
            <v>44044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209</v>
          </cell>
          <cell r="S27">
            <v>2034.96</v>
          </cell>
          <cell r="W27">
            <v>279.99</v>
          </cell>
          <cell r="X27">
            <v>3547.9700000000003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>
            <v>322205</v>
          </cell>
          <cell r="I28">
            <v>44044</v>
          </cell>
          <cell r="J28" t="str">
            <v>1 - Plantonista</v>
          </cell>
          <cell r="K28">
            <v>44</v>
          </cell>
          <cell r="L28">
            <v>557.33000000000004</v>
          </cell>
          <cell r="P28">
            <v>0</v>
          </cell>
          <cell r="Q28">
            <v>0</v>
          </cell>
          <cell r="R28">
            <v>725.7399999999999</v>
          </cell>
          <cell r="S28">
            <v>0</v>
          </cell>
          <cell r="W28">
            <v>153.15</v>
          </cell>
          <cell r="X28">
            <v>1129.9199999999998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>
            <v>223505</v>
          </cell>
          <cell r="I29">
            <v>44044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2855.6099999999997</v>
          </cell>
          <cell r="S29">
            <v>513.99</v>
          </cell>
          <cell r="W29">
            <v>1030.3800000000001</v>
          </cell>
          <cell r="X29">
            <v>4395.1599999999989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>
            <v>225125</v>
          </cell>
          <cell r="I30">
            <v>44044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1755.2299999999996</v>
          </cell>
          <cell r="S30">
            <v>4933.83</v>
          </cell>
          <cell r="W30">
            <v>1841.33</v>
          </cell>
          <cell r="X30">
            <v>8015.73</v>
          </cell>
        </row>
        <row r="31">
          <cell r="C31" t="str">
            <v>UPA CARUARU</v>
          </cell>
          <cell r="E31" t="str">
            <v>ANTONIO FERREIRA DA SILVA SOBRINHO</v>
          </cell>
          <cell r="G31" t="str">
            <v>3 - Administrativo</v>
          </cell>
          <cell r="H31">
            <v>351605</v>
          </cell>
          <cell r="I31">
            <v>44044</v>
          </cell>
          <cell r="J31" t="str">
            <v>2 - Diarista</v>
          </cell>
          <cell r="K31">
            <v>40</v>
          </cell>
          <cell r="W31">
            <v>942.01</v>
          </cell>
          <cell r="X31">
            <v>3385.7199999999993</v>
          </cell>
        </row>
        <row r="32">
          <cell r="C32" t="str">
            <v>UPA CARUARU</v>
          </cell>
          <cell r="E32" t="str">
            <v>ANTONIO ROMAO LEAO DE DEUS</v>
          </cell>
          <cell r="G32" t="str">
            <v>1 - Médico</v>
          </cell>
          <cell r="H32">
            <v>225125</v>
          </cell>
          <cell r="I32">
            <v>44044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0</v>
          </cell>
          <cell r="R32">
            <v>1212.4700000000003</v>
          </cell>
          <cell r="S32">
            <v>2034.96</v>
          </cell>
          <cell r="W32">
            <v>459.28</v>
          </cell>
          <cell r="X32">
            <v>4372.1500000000005</v>
          </cell>
        </row>
        <row r="33">
          <cell r="C33" t="str">
            <v>UPA CARUARU</v>
          </cell>
          <cell r="E33" t="str">
            <v>ARTHUR ANTUNES GOMES FERREIRA</v>
          </cell>
          <cell r="G33" t="str">
            <v>3 - Administrativo</v>
          </cell>
          <cell r="H33">
            <v>317210</v>
          </cell>
          <cell r="I33">
            <v>44044</v>
          </cell>
          <cell r="J33" t="str">
            <v>1 - Plantonista</v>
          </cell>
          <cell r="K33">
            <v>44</v>
          </cell>
          <cell r="W33">
            <v>250.49</v>
          </cell>
          <cell r="X33">
            <v>3826.09</v>
          </cell>
        </row>
        <row r="34">
          <cell r="C34" t="str">
            <v>UPA CARUARU</v>
          </cell>
          <cell r="E34" t="str">
            <v>AUDENICE GALDINO DA CONCEICAO</v>
          </cell>
          <cell r="G34" t="str">
            <v>2 - Outros Profissionais da Saúde</v>
          </cell>
          <cell r="H34">
            <v>324115</v>
          </cell>
          <cell r="I34">
            <v>44044</v>
          </cell>
          <cell r="J34" t="str">
            <v>1 - Plantonista</v>
          </cell>
          <cell r="K34">
            <v>24</v>
          </cell>
          <cell r="L34">
            <v>2030.47</v>
          </cell>
          <cell r="P34">
            <v>0</v>
          </cell>
          <cell r="Q34">
            <v>0</v>
          </cell>
          <cell r="R34">
            <v>1931.6599999999999</v>
          </cell>
          <cell r="S34">
            <v>190</v>
          </cell>
          <cell r="W34">
            <v>811.43</v>
          </cell>
          <cell r="X34">
            <v>3340.7000000000003</v>
          </cell>
        </row>
        <row r="35">
          <cell r="C35" t="str">
            <v>UPA CARUARU</v>
          </cell>
          <cell r="E35" t="str">
            <v>BRUNO DE OLIVEIRA SANTOS</v>
          </cell>
          <cell r="G35" t="str">
            <v>2 - Outros Profissionais da Saúde</v>
          </cell>
          <cell r="H35">
            <v>223505</v>
          </cell>
          <cell r="I35">
            <v>44044</v>
          </cell>
          <cell r="J35" t="str">
            <v>2 - Diarista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939.66999999999985</v>
          </cell>
          <cell r="S35">
            <v>513.99</v>
          </cell>
          <cell r="W35">
            <v>535.82000000000005</v>
          </cell>
          <cell r="X35">
            <v>2973.7799999999993</v>
          </cell>
        </row>
        <row r="36">
          <cell r="C36" t="str">
            <v>UPA CARUARU</v>
          </cell>
          <cell r="E36" t="str">
            <v>BRUNO LEANDRO SANTIAGO</v>
          </cell>
          <cell r="G36" t="str">
            <v>3 - Administrativo</v>
          </cell>
          <cell r="H36">
            <v>517410</v>
          </cell>
          <cell r="I36">
            <v>44044</v>
          </cell>
          <cell r="J36" t="str">
            <v>1 - Plantonista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506.92000000000007</v>
          </cell>
          <cell r="S36">
            <v>0</v>
          </cell>
          <cell r="W36">
            <v>208.11</v>
          </cell>
          <cell r="X36">
            <v>1343.81</v>
          </cell>
        </row>
        <row r="37">
          <cell r="C37" t="str">
            <v>UPA CARUARU</v>
          </cell>
          <cell r="E37" t="str">
            <v>CARLA WANESSA ROUXINOL DE ANDRADE</v>
          </cell>
          <cell r="G37" t="str">
            <v>2 - Outros Profissionais da Saúde</v>
          </cell>
          <cell r="H37">
            <v>223505</v>
          </cell>
          <cell r="I37">
            <v>44044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4031.7599999999998</v>
          </cell>
          <cell r="S37">
            <v>627.07000000000005</v>
          </cell>
          <cell r="W37">
            <v>1957.48</v>
          </cell>
          <cell r="X37">
            <v>4757.2899999999991</v>
          </cell>
        </row>
        <row r="38">
          <cell r="C38" t="str">
            <v>UPA CARUARU</v>
          </cell>
          <cell r="E38" t="str">
            <v>CARLOS ANTONIO RODRIGUES CAETANO</v>
          </cell>
          <cell r="G38" t="str">
            <v>2 - Outros Profissionais da Saúde</v>
          </cell>
          <cell r="H38">
            <v>322205</v>
          </cell>
          <cell r="I38">
            <v>44044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498.15000000000009</v>
          </cell>
          <cell r="S38">
            <v>0</v>
          </cell>
          <cell r="W38">
            <v>252.69</v>
          </cell>
          <cell r="X38">
            <v>1290.46</v>
          </cell>
        </row>
        <row r="39">
          <cell r="C39" t="str">
            <v>UPA CARUARU</v>
          </cell>
          <cell r="E39" t="str">
            <v>CARLOS DIOMEDES ROSENDO DE LIMA</v>
          </cell>
          <cell r="G39" t="str">
            <v>3 - Administrativo</v>
          </cell>
          <cell r="H39">
            <v>414105</v>
          </cell>
          <cell r="I39">
            <v>44044</v>
          </cell>
          <cell r="J39" t="str">
            <v>1 - Plantonista</v>
          </cell>
          <cell r="K39">
            <v>44</v>
          </cell>
          <cell r="L39">
            <v>1102.78</v>
          </cell>
          <cell r="P39">
            <v>0</v>
          </cell>
          <cell r="Q39">
            <v>0</v>
          </cell>
          <cell r="R39">
            <v>55.1400000000001</v>
          </cell>
          <cell r="S39">
            <v>300</v>
          </cell>
          <cell r="W39">
            <v>339.8</v>
          </cell>
          <cell r="X39">
            <v>1118.1200000000001</v>
          </cell>
        </row>
        <row r="40">
          <cell r="C40" t="str">
            <v>UPA CARUARU</v>
          </cell>
          <cell r="E40" t="str">
            <v>CARLOS LINDENBERG ALVES DA SILVA</v>
          </cell>
          <cell r="G40" t="str">
            <v>3 - Administrativo</v>
          </cell>
          <cell r="H40">
            <v>411010</v>
          </cell>
          <cell r="I40">
            <v>44044</v>
          </cell>
          <cell r="J40" t="str">
            <v>1 - Plantonista</v>
          </cell>
          <cell r="K40">
            <v>44</v>
          </cell>
          <cell r="L40">
            <v>1045</v>
          </cell>
          <cell r="P40">
            <v>0</v>
          </cell>
          <cell r="Q40">
            <v>0</v>
          </cell>
          <cell r="R40">
            <v>200.52999999999997</v>
          </cell>
          <cell r="S40">
            <v>0</v>
          </cell>
          <cell r="W40">
            <v>117.77</v>
          </cell>
          <cell r="X40">
            <v>1127.76</v>
          </cell>
        </row>
        <row r="41">
          <cell r="C41" t="str">
            <v>UPA CARUARU</v>
          </cell>
          <cell r="E41" t="str">
            <v>CARMEN DOLORES MONTEIRO DOS SANTOS</v>
          </cell>
          <cell r="G41" t="str">
            <v>2 - Outros Profissionais da Saúde</v>
          </cell>
          <cell r="H41">
            <v>515205</v>
          </cell>
          <cell r="I41">
            <v>44044</v>
          </cell>
          <cell r="J41" t="str">
            <v>1 - Plantonista</v>
          </cell>
          <cell r="K41">
            <v>44</v>
          </cell>
          <cell r="L41">
            <v>1080</v>
          </cell>
          <cell r="P41">
            <v>0</v>
          </cell>
          <cell r="Q41">
            <v>0</v>
          </cell>
          <cell r="R41">
            <v>381.67000000000007</v>
          </cell>
          <cell r="S41">
            <v>0</v>
          </cell>
          <cell r="W41">
            <v>471.93</v>
          </cell>
          <cell r="X41">
            <v>989.74</v>
          </cell>
        </row>
        <row r="42">
          <cell r="C42" t="str">
            <v>UPA CARUARU</v>
          </cell>
          <cell r="E42" t="str">
            <v>CARMEN LUCIA TAVARES DE OLIVEIRA MACHADO</v>
          </cell>
          <cell r="G42" t="str">
            <v>1 - Médico</v>
          </cell>
          <cell r="H42">
            <v>225125</v>
          </cell>
          <cell r="I42">
            <v>44044</v>
          </cell>
          <cell r="J42" t="str">
            <v>1 - Plantonista</v>
          </cell>
          <cell r="K42">
            <v>24</v>
          </cell>
          <cell r="L42">
            <v>3168</v>
          </cell>
          <cell r="P42">
            <v>0</v>
          </cell>
          <cell r="Q42">
            <v>0</v>
          </cell>
          <cell r="R42">
            <v>1211.1799999999994</v>
          </cell>
          <cell r="S42">
            <v>4042.79</v>
          </cell>
          <cell r="W42">
            <v>2033.29</v>
          </cell>
          <cell r="X42">
            <v>6388.6799999999994</v>
          </cell>
        </row>
        <row r="43">
          <cell r="C43" t="str">
            <v>UPA CARUARU</v>
          </cell>
          <cell r="E43" t="str">
            <v>CAROLINE FEITOSA MONTEIRO CHAGAS DE ANDRADE</v>
          </cell>
          <cell r="G43" t="str">
            <v>1 - Médico</v>
          </cell>
          <cell r="H43">
            <v>225124</v>
          </cell>
          <cell r="I43">
            <v>44044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324.36000000000013</v>
          </cell>
          <cell r="S43">
            <v>2034.96</v>
          </cell>
          <cell r="W43">
            <v>586.03</v>
          </cell>
          <cell r="X43">
            <v>3357.29</v>
          </cell>
        </row>
        <row r="44">
          <cell r="C44" t="str">
            <v>UPA CARUARU</v>
          </cell>
          <cell r="E44" t="str">
            <v>CESAR RAMON BEZERRA</v>
          </cell>
          <cell r="G44" t="str">
            <v>2 - Outros Profissionais da Saúde</v>
          </cell>
          <cell r="H44">
            <v>521130</v>
          </cell>
          <cell r="I44">
            <v>44044</v>
          </cell>
          <cell r="J44" t="str">
            <v>1 - Plantonista</v>
          </cell>
          <cell r="K44">
            <v>44</v>
          </cell>
          <cell r="L44">
            <v>522.5</v>
          </cell>
          <cell r="P44">
            <v>0</v>
          </cell>
          <cell r="Q44">
            <v>0</v>
          </cell>
          <cell r="R44">
            <v>1410.5</v>
          </cell>
          <cell r="S44">
            <v>0</v>
          </cell>
          <cell r="W44">
            <v>210.54</v>
          </cell>
          <cell r="X44">
            <v>1722.46</v>
          </cell>
        </row>
        <row r="45">
          <cell r="C45" t="str">
            <v>UPA CARUARU</v>
          </cell>
          <cell r="E45" t="str">
            <v>CLAUCIONE VICENTE DE LUNA</v>
          </cell>
          <cell r="G45" t="str">
            <v>2 - Outros Profissionais da Saúde</v>
          </cell>
          <cell r="H45">
            <v>322205</v>
          </cell>
          <cell r="I45">
            <v>44044</v>
          </cell>
          <cell r="J45" t="str">
            <v>1 - Plantonista</v>
          </cell>
          <cell r="K45">
            <v>44</v>
          </cell>
          <cell r="L45">
            <v>1045</v>
          </cell>
          <cell r="P45">
            <v>0</v>
          </cell>
          <cell r="Q45">
            <v>0</v>
          </cell>
          <cell r="R45">
            <v>261.25</v>
          </cell>
          <cell r="S45">
            <v>0</v>
          </cell>
          <cell r="W45">
            <v>220.09</v>
          </cell>
          <cell r="X45">
            <v>1086.1600000000001</v>
          </cell>
        </row>
        <row r="46">
          <cell r="C46" t="str">
            <v>UPA CARUARU</v>
          </cell>
          <cell r="E46" t="str">
            <v>CLAUDIO JOSE GOMES PIRES RAPOSO</v>
          </cell>
          <cell r="G46" t="str">
            <v>1 - Médico</v>
          </cell>
          <cell r="H46">
            <v>225270</v>
          </cell>
          <cell r="I46">
            <v>44044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288.20000000000005</v>
          </cell>
          <cell r="S46">
            <v>1012.01</v>
          </cell>
          <cell r="W46">
            <v>321.16000000000003</v>
          </cell>
          <cell r="X46">
            <v>2563.0500000000002</v>
          </cell>
        </row>
        <row r="47">
          <cell r="C47" t="str">
            <v>UPA CARUARU</v>
          </cell>
          <cell r="E47" t="str">
            <v>CLEITON DOS ANJOS OLIVEIRA</v>
          </cell>
          <cell r="G47" t="str">
            <v>1 - Médico</v>
          </cell>
          <cell r="H47">
            <v>225125</v>
          </cell>
          <cell r="I47">
            <v>44044</v>
          </cell>
          <cell r="J47" t="str">
            <v>1 - Plantonista</v>
          </cell>
          <cell r="K47">
            <v>24</v>
          </cell>
          <cell r="L47">
            <v>1584</v>
          </cell>
          <cell r="P47">
            <v>0</v>
          </cell>
          <cell r="Q47">
            <v>0</v>
          </cell>
          <cell r="R47">
            <v>6352.6100000000006</v>
          </cell>
          <cell r="S47">
            <v>2925.99</v>
          </cell>
          <cell r="W47">
            <v>2666.83</v>
          </cell>
          <cell r="X47">
            <v>8195.77</v>
          </cell>
        </row>
        <row r="48">
          <cell r="C48" t="str">
            <v>UPA CARUARU</v>
          </cell>
          <cell r="E48" t="str">
            <v>DANIELA MARIA FERREIRA CABRAL</v>
          </cell>
          <cell r="G48" t="str">
            <v>2 - Outros Profissionais da Saúde</v>
          </cell>
          <cell r="H48">
            <v>322205</v>
          </cell>
          <cell r="I48">
            <v>44044</v>
          </cell>
          <cell r="J48" t="str">
            <v>1 - Plantonista</v>
          </cell>
          <cell r="K48">
            <v>44</v>
          </cell>
          <cell r="L48">
            <v>0</v>
          </cell>
          <cell r="P48">
            <v>2040.12</v>
          </cell>
          <cell r="Q48">
            <v>627</v>
          </cell>
          <cell r="R48">
            <v>114.43000000000029</v>
          </cell>
          <cell r="S48">
            <v>0</v>
          </cell>
          <cell r="W48">
            <v>2781.55</v>
          </cell>
          <cell r="X48">
            <v>0</v>
          </cell>
        </row>
        <row r="49">
          <cell r="C49" t="str">
            <v>UPA CARUARU</v>
          </cell>
          <cell r="E49" t="str">
            <v>DANILLO LUENDEO BEZERRA DA SILVA</v>
          </cell>
          <cell r="G49" t="str">
            <v>3 - Administrativo</v>
          </cell>
          <cell r="H49">
            <v>411010</v>
          </cell>
          <cell r="I49">
            <v>44044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233.73000000000002</v>
          </cell>
          <cell r="S49">
            <v>0</v>
          </cell>
          <cell r="W49">
            <v>138.09</v>
          </cell>
          <cell r="X49">
            <v>1140.6400000000001</v>
          </cell>
        </row>
        <row r="50">
          <cell r="C50" t="str">
            <v>UPA CARUARU</v>
          </cell>
          <cell r="E50" t="str">
            <v>DEBORA REGIS BARBOSA</v>
          </cell>
          <cell r="G50" t="str">
            <v>3 - Administrativo</v>
          </cell>
          <cell r="H50">
            <v>411010</v>
          </cell>
          <cell r="I50">
            <v>44044</v>
          </cell>
          <cell r="J50" t="str">
            <v>2 - Diarista</v>
          </cell>
          <cell r="K50">
            <v>44</v>
          </cell>
          <cell r="L50">
            <v>1493.78</v>
          </cell>
          <cell r="P50">
            <v>0</v>
          </cell>
          <cell r="Q50">
            <v>0</v>
          </cell>
          <cell r="R50">
            <v>20.279999999999973</v>
          </cell>
          <cell r="S50">
            <v>0</v>
          </cell>
          <cell r="W50">
            <v>154.78</v>
          </cell>
          <cell r="X50">
            <v>1359.28</v>
          </cell>
        </row>
        <row r="51">
          <cell r="C51" t="str">
            <v>UPA CARUARU</v>
          </cell>
          <cell r="E51" t="str">
            <v>DEBORAH CAROLINE AMANCIO DA SILVA</v>
          </cell>
          <cell r="G51" t="str">
            <v>1 - Médico</v>
          </cell>
          <cell r="H51">
            <v>225125</v>
          </cell>
          <cell r="I51">
            <v>44044</v>
          </cell>
          <cell r="J51" t="str">
            <v>1 - Plantonista</v>
          </cell>
          <cell r="K51">
            <v>24</v>
          </cell>
          <cell r="L51">
            <v>3168</v>
          </cell>
          <cell r="P51">
            <v>0</v>
          </cell>
          <cell r="Q51">
            <v>0</v>
          </cell>
          <cell r="R51">
            <v>666.86000000000058</v>
          </cell>
          <cell r="S51">
            <v>4298.53</v>
          </cell>
          <cell r="W51">
            <v>1884.3</v>
          </cell>
          <cell r="X51">
            <v>6249.09</v>
          </cell>
        </row>
        <row r="52">
          <cell r="C52" t="str">
            <v>UPA CARUARU</v>
          </cell>
          <cell r="E52" t="str">
            <v>DIEGO ARAUJO DE CASTRO SANTANA</v>
          </cell>
          <cell r="G52" t="str">
            <v>1 - Médico</v>
          </cell>
          <cell r="H52">
            <v>225270</v>
          </cell>
          <cell r="I52">
            <v>44044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0</v>
          </cell>
          <cell r="R52">
            <v>4382.0700000000006</v>
          </cell>
          <cell r="S52">
            <v>4042.79</v>
          </cell>
          <cell r="W52">
            <v>3986.78</v>
          </cell>
          <cell r="X52">
            <v>7606.08</v>
          </cell>
        </row>
        <row r="53">
          <cell r="C53" t="str">
            <v>UPA CARUARU</v>
          </cell>
          <cell r="E53" t="str">
            <v>DIEGO FARIAS SOARES</v>
          </cell>
          <cell r="G53" t="str">
            <v>1 - Médico</v>
          </cell>
          <cell r="H53">
            <v>225125</v>
          </cell>
          <cell r="I53">
            <v>44044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386.85000000000036</v>
          </cell>
          <cell r="S53">
            <v>2925.99</v>
          </cell>
          <cell r="W53">
            <v>951.19</v>
          </cell>
          <cell r="X53">
            <v>3945.65</v>
          </cell>
        </row>
        <row r="54">
          <cell r="C54" t="str">
            <v>UPA CARUARU</v>
          </cell>
          <cell r="E54" t="str">
            <v>DIOMEDES BARBOSA LEAL NETO</v>
          </cell>
          <cell r="G54" t="str">
            <v>3 - Administrativo</v>
          </cell>
          <cell r="H54">
            <v>411010</v>
          </cell>
          <cell r="I54">
            <v>44044</v>
          </cell>
          <cell r="J54" t="str">
            <v>2 - Diarista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C55" t="str">
            <v>UPA CARUARU</v>
          </cell>
          <cell r="E55" t="str">
            <v>DOMINGOS DANIEL RESQUIN DA SILVA</v>
          </cell>
          <cell r="G55" t="str">
            <v>1 - Médico</v>
          </cell>
          <cell r="H55">
            <v>225125</v>
          </cell>
          <cell r="I55">
            <v>44044</v>
          </cell>
          <cell r="J55" t="str">
            <v>1 - Plantonista</v>
          </cell>
          <cell r="K55">
            <v>12</v>
          </cell>
          <cell r="L55">
            <v>211.2</v>
          </cell>
          <cell r="P55">
            <v>11171.6</v>
          </cell>
          <cell r="Q55">
            <v>1688.5</v>
          </cell>
          <cell r="R55">
            <v>1904.4099999999992</v>
          </cell>
          <cell r="S55">
            <v>138.97</v>
          </cell>
          <cell r="W55">
            <v>12958.43</v>
          </cell>
          <cell r="X55">
            <v>2156.25</v>
          </cell>
        </row>
        <row r="56">
          <cell r="C56" t="str">
            <v>UPA CARUARU</v>
          </cell>
          <cell r="E56" t="str">
            <v>EDECIO GONCALVES DA SILVA</v>
          </cell>
          <cell r="G56" t="str">
            <v>2 - Outros Profissionais da Saúde</v>
          </cell>
          <cell r="H56">
            <v>223505</v>
          </cell>
          <cell r="I56">
            <v>44044</v>
          </cell>
          <cell r="J56" t="str">
            <v>1 - Plantonista</v>
          </cell>
          <cell r="K56">
            <v>40</v>
          </cell>
          <cell r="L56">
            <v>2055.94</v>
          </cell>
          <cell r="P56">
            <v>0</v>
          </cell>
          <cell r="Q56">
            <v>0</v>
          </cell>
          <cell r="R56">
            <v>1566.0999999999995</v>
          </cell>
          <cell r="S56">
            <v>627.07000000000005</v>
          </cell>
          <cell r="W56">
            <v>604.48</v>
          </cell>
          <cell r="X56">
            <v>3644.6299999999997</v>
          </cell>
        </row>
        <row r="57">
          <cell r="C57" t="str">
            <v>UPA CARUARU</v>
          </cell>
          <cell r="E57" t="str">
            <v>EDILENE MARIA DOS SANTOS</v>
          </cell>
          <cell r="G57" t="str">
            <v>2 - Outros Profissionais da Saúde</v>
          </cell>
          <cell r="H57">
            <v>322205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523.15000000000009</v>
          </cell>
          <cell r="S57">
            <v>0</v>
          </cell>
          <cell r="W57">
            <v>287.10000000000002</v>
          </cell>
          <cell r="X57">
            <v>1281.0500000000002</v>
          </cell>
        </row>
        <row r="58">
          <cell r="C58" t="str">
            <v>UPA CARUARU</v>
          </cell>
          <cell r="E58" t="str">
            <v>EDMILSON HENAUTH</v>
          </cell>
          <cell r="G58" t="str">
            <v>3 - Administrativo</v>
          </cell>
          <cell r="H58">
            <v>131205</v>
          </cell>
          <cell r="I58">
            <v>44044</v>
          </cell>
          <cell r="J58" t="str">
            <v>2 - Diarista</v>
          </cell>
          <cell r="K58">
            <v>20</v>
          </cell>
          <cell r="L58">
            <v>10383.9</v>
          </cell>
          <cell r="P58">
            <v>0</v>
          </cell>
          <cell r="Q58">
            <v>0</v>
          </cell>
          <cell r="R58">
            <v>5380.08</v>
          </cell>
          <cell r="S58">
            <v>0</v>
          </cell>
          <cell r="W58">
            <v>4012.71</v>
          </cell>
          <cell r="X58">
            <v>11751.27</v>
          </cell>
        </row>
        <row r="59">
          <cell r="C59" t="str">
            <v>UPA CARUARU</v>
          </cell>
          <cell r="E59" t="str">
            <v>EDSON DA SILVA</v>
          </cell>
          <cell r="G59" t="str">
            <v>3 - Administrativo</v>
          </cell>
          <cell r="H59">
            <v>782320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0</v>
          </cell>
          <cell r="P59">
            <v>3189.48</v>
          </cell>
          <cell r="Q59">
            <v>852.22</v>
          </cell>
          <cell r="R59">
            <v>308.47000000000003</v>
          </cell>
          <cell r="S59">
            <v>0</v>
          </cell>
          <cell r="W59">
            <v>4091.68</v>
          </cell>
          <cell r="X59">
            <v>258.49000000000024</v>
          </cell>
        </row>
        <row r="60">
          <cell r="C60" t="str">
            <v>UPA CARUARU</v>
          </cell>
          <cell r="E60" t="str">
            <v>EDUARDA PALACIO RAMOS GAYAO</v>
          </cell>
          <cell r="G60" t="str">
            <v>1 - Médico</v>
          </cell>
          <cell r="H60">
            <v>225124</v>
          </cell>
          <cell r="I60">
            <v>44044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463.84000000000015</v>
          </cell>
          <cell r="S60">
            <v>2925.99</v>
          </cell>
          <cell r="W60">
            <v>1587.13</v>
          </cell>
          <cell r="X60">
            <v>3386.7</v>
          </cell>
        </row>
        <row r="61">
          <cell r="C61" t="str">
            <v>UPA CARUARU</v>
          </cell>
          <cell r="E61" t="str">
            <v>EDUARDO ANTONIO BUSTOS VILLABON</v>
          </cell>
          <cell r="G61" t="str">
            <v>1 - Médico</v>
          </cell>
          <cell r="H61">
            <v>225125</v>
          </cell>
          <cell r="I61">
            <v>44044</v>
          </cell>
          <cell r="J61" t="str">
            <v>1 - Plantonista</v>
          </cell>
          <cell r="K61">
            <v>12</v>
          </cell>
          <cell r="L61">
            <v>105.6</v>
          </cell>
          <cell r="P61">
            <v>6570.67</v>
          </cell>
          <cell r="Q61">
            <v>936.1</v>
          </cell>
          <cell r="R61">
            <v>391.30999999999915</v>
          </cell>
          <cell r="S61">
            <v>67.47</v>
          </cell>
          <cell r="W61">
            <v>7753.51</v>
          </cell>
          <cell r="X61">
            <v>317.64000000000033</v>
          </cell>
        </row>
        <row r="62">
          <cell r="C62" t="str">
            <v>UPA CARUARU</v>
          </cell>
          <cell r="E62" t="str">
            <v>EDVANIA BEZERRA DA SILVA</v>
          </cell>
          <cell r="G62" t="str">
            <v>2 - Outros Profissionais da Saúde</v>
          </cell>
          <cell r="H62">
            <v>515205</v>
          </cell>
          <cell r="I62">
            <v>44044</v>
          </cell>
          <cell r="J62" t="str">
            <v>1 - Plantonista</v>
          </cell>
          <cell r="K62">
            <v>44</v>
          </cell>
          <cell r="L62">
            <v>1080</v>
          </cell>
          <cell r="P62">
            <v>0</v>
          </cell>
          <cell r="Q62">
            <v>0</v>
          </cell>
          <cell r="R62">
            <v>209</v>
          </cell>
          <cell r="S62">
            <v>0</v>
          </cell>
          <cell r="W62">
            <v>100.33</v>
          </cell>
          <cell r="X62">
            <v>1188.67</v>
          </cell>
        </row>
        <row r="63">
          <cell r="C63" t="str">
            <v>UPA CARUARU</v>
          </cell>
          <cell r="E63" t="str">
            <v>EFIGENIA VAZ DE MEDEIROS FONSECA</v>
          </cell>
          <cell r="G63" t="str">
            <v>2 - Outros Profissionais da Saúde</v>
          </cell>
          <cell r="H63">
            <v>324115</v>
          </cell>
          <cell r="I63">
            <v>44044</v>
          </cell>
          <cell r="J63" t="str">
            <v>1 - Plantonista</v>
          </cell>
          <cell r="K63">
            <v>24</v>
          </cell>
          <cell r="L63">
            <v>1895.11</v>
          </cell>
          <cell r="P63">
            <v>0</v>
          </cell>
          <cell r="Q63">
            <v>0</v>
          </cell>
          <cell r="R63">
            <v>1707.3200000000002</v>
          </cell>
          <cell r="S63">
            <v>189.51</v>
          </cell>
          <cell r="W63">
            <v>613.98</v>
          </cell>
          <cell r="X63">
            <v>3177.9600000000005</v>
          </cell>
        </row>
        <row r="64">
          <cell r="C64" t="str">
            <v>UPA CARUARU</v>
          </cell>
          <cell r="E64" t="str">
            <v>ELAINE CANDIDO DA SILVA</v>
          </cell>
          <cell r="G64" t="str">
            <v>2 - Outros Profissionais da Saúde</v>
          </cell>
          <cell r="H64">
            <v>322205</v>
          </cell>
          <cell r="I64">
            <v>44044</v>
          </cell>
          <cell r="J64" t="str">
            <v>2 - Diarista</v>
          </cell>
          <cell r="K64">
            <v>44</v>
          </cell>
          <cell r="L64">
            <v>557.33000000000004</v>
          </cell>
          <cell r="P64">
            <v>0</v>
          </cell>
          <cell r="Q64">
            <v>0</v>
          </cell>
          <cell r="R64">
            <v>766.59</v>
          </cell>
          <cell r="S64">
            <v>0</v>
          </cell>
          <cell r="W64">
            <v>174.47</v>
          </cell>
          <cell r="X64">
            <v>1149.45</v>
          </cell>
        </row>
        <row r="65">
          <cell r="C65" t="str">
            <v>UPA CARUARU</v>
          </cell>
          <cell r="E65" t="str">
            <v>ELIDA VELOSO DE CARVALHO</v>
          </cell>
          <cell r="G65" t="str">
            <v>2 - Outros Profissionais da Saúde</v>
          </cell>
          <cell r="H65">
            <v>322205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442.56999999999994</v>
          </cell>
          <cell r="S65">
            <v>0</v>
          </cell>
          <cell r="W65">
            <v>227.58</v>
          </cell>
          <cell r="X65">
            <v>1259.99</v>
          </cell>
        </row>
        <row r="66">
          <cell r="C66" t="str">
            <v>UPA CARUARU</v>
          </cell>
          <cell r="E66" t="str">
            <v>ELIDIA SERAFIM DA SILVA</v>
          </cell>
          <cell r="G66" t="str">
            <v>2 - Outros Profissionais da Saúde</v>
          </cell>
          <cell r="H66">
            <v>515205</v>
          </cell>
          <cell r="I66">
            <v>44044</v>
          </cell>
          <cell r="J66" t="str">
            <v>1 - Plantonista</v>
          </cell>
          <cell r="K66">
            <v>44</v>
          </cell>
          <cell r="L66">
            <v>1080</v>
          </cell>
          <cell r="P66">
            <v>0</v>
          </cell>
          <cell r="Q66">
            <v>0</v>
          </cell>
          <cell r="R66">
            <v>266.1400000000001</v>
          </cell>
          <cell r="S66">
            <v>0</v>
          </cell>
          <cell r="W66">
            <v>483.56</v>
          </cell>
          <cell r="X66">
            <v>862.58000000000015</v>
          </cell>
        </row>
        <row r="67">
          <cell r="C67" t="str">
            <v>UPA CARUARU</v>
          </cell>
          <cell r="E67" t="str">
            <v>ELIEZIO DE OLIVEIRA MAIA JUNIOR</v>
          </cell>
          <cell r="G67" t="str">
            <v>1 - Médico</v>
          </cell>
          <cell r="H67">
            <v>225125</v>
          </cell>
          <cell r="I67">
            <v>44044</v>
          </cell>
          <cell r="J67" t="str">
            <v>1 - Plantonista</v>
          </cell>
          <cell r="K67">
            <v>12</v>
          </cell>
          <cell r="L67">
            <v>1584</v>
          </cell>
          <cell r="P67">
            <v>0</v>
          </cell>
          <cell r="Q67">
            <v>0</v>
          </cell>
          <cell r="R67">
            <v>565.14000000000033</v>
          </cell>
          <cell r="S67">
            <v>2925.99</v>
          </cell>
          <cell r="W67">
            <v>1004.38</v>
          </cell>
          <cell r="X67">
            <v>4070.75</v>
          </cell>
        </row>
        <row r="68">
          <cell r="C68" t="str">
            <v>UPA CARUARU</v>
          </cell>
          <cell r="E68" t="str">
            <v>ELIMAGNO PAULO DA SILVA</v>
          </cell>
          <cell r="G68" t="str">
            <v>2 - Outros Profissionais da Saúde</v>
          </cell>
          <cell r="H68">
            <v>322205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354.77</v>
          </cell>
          <cell r="S68">
            <v>0</v>
          </cell>
          <cell r="W68">
            <v>279.37</v>
          </cell>
          <cell r="X68">
            <v>1120.4000000000001</v>
          </cell>
        </row>
        <row r="69">
          <cell r="C69" t="str">
            <v>UPA CARUARU</v>
          </cell>
          <cell r="E69" t="str">
            <v>ELISAMA MENDES DE LIMA OLIVEIRA</v>
          </cell>
          <cell r="G69" t="str">
            <v>2 - Outros Profissionais da Saúde</v>
          </cell>
          <cell r="H69">
            <v>322205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1242.46</v>
          </cell>
          <cell r="S69">
            <v>0</v>
          </cell>
          <cell r="W69">
            <v>299.08</v>
          </cell>
          <cell r="X69">
            <v>1988.38</v>
          </cell>
        </row>
        <row r="70">
          <cell r="C70" t="str">
            <v>UPA CARUARU</v>
          </cell>
          <cell r="E70" t="str">
            <v>ELISANGELA MARIA DE MACEDO</v>
          </cell>
          <cell r="G70" t="str">
            <v>2 - Outros Profissionais da Saúde</v>
          </cell>
          <cell r="H70">
            <v>521130</v>
          </cell>
          <cell r="I70">
            <v>44044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618.98</v>
          </cell>
          <cell r="S70">
            <v>0</v>
          </cell>
          <cell r="W70">
            <v>209.05</v>
          </cell>
          <cell r="X70">
            <v>1454.93</v>
          </cell>
        </row>
        <row r="71">
          <cell r="C71" t="str">
            <v>UPA CARUARU</v>
          </cell>
          <cell r="E71" t="str">
            <v>ELISANGELA QUEIROZ LEONARDO</v>
          </cell>
          <cell r="G71" t="str">
            <v>1 - Médico</v>
          </cell>
          <cell r="H71">
            <v>225125</v>
          </cell>
          <cell r="I71">
            <v>44044</v>
          </cell>
          <cell r="J71" t="str">
            <v>1 - Plantonista</v>
          </cell>
          <cell r="K71">
            <v>24</v>
          </cell>
          <cell r="L71">
            <v>1584</v>
          </cell>
          <cell r="P71">
            <v>0</v>
          </cell>
          <cell r="Q71">
            <v>0</v>
          </cell>
          <cell r="R71">
            <v>4838.49</v>
          </cell>
          <cell r="S71">
            <v>2925.99</v>
          </cell>
          <cell r="W71">
            <v>2218.4499999999998</v>
          </cell>
          <cell r="X71">
            <v>7130.03</v>
          </cell>
        </row>
        <row r="72">
          <cell r="C72" t="str">
            <v>UPA CARUARU</v>
          </cell>
          <cell r="E72" t="str">
            <v>ELIZABETE MARINA DA SILVA</v>
          </cell>
          <cell r="G72" t="str">
            <v>2 - Outros Profissionais da Saúde</v>
          </cell>
          <cell r="H72">
            <v>515205</v>
          </cell>
          <cell r="I72">
            <v>44044</v>
          </cell>
          <cell r="J72" t="str">
            <v>1 - Plantonista</v>
          </cell>
          <cell r="K72">
            <v>44</v>
          </cell>
          <cell r="L72">
            <v>1080</v>
          </cell>
          <cell r="P72">
            <v>0</v>
          </cell>
          <cell r="Q72">
            <v>0</v>
          </cell>
          <cell r="R72">
            <v>444.17000000000007</v>
          </cell>
          <cell r="S72">
            <v>0</v>
          </cell>
          <cell r="W72">
            <v>475.66</v>
          </cell>
          <cell r="X72">
            <v>1048.51</v>
          </cell>
        </row>
        <row r="73">
          <cell r="C73" t="str">
            <v>UPA CARUARU</v>
          </cell>
          <cell r="E73" t="str">
            <v>EMANUEL YTALLO DOS SANTOS CANDIDO</v>
          </cell>
          <cell r="G73" t="str">
            <v>2 - Outros Profissionais da Saúde</v>
          </cell>
          <cell r="H73">
            <v>521130</v>
          </cell>
          <cell r="I73">
            <v>44044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180.1099999999999</v>
          </cell>
          <cell r="S73">
            <v>0</v>
          </cell>
          <cell r="W73">
            <v>181.32</v>
          </cell>
          <cell r="X73">
            <v>1043.79</v>
          </cell>
        </row>
        <row r="74">
          <cell r="C74" t="str">
            <v>UPA CARUARU</v>
          </cell>
          <cell r="E74" t="str">
            <v>EMERSON GOMES DA SILVA</v>
          </cell>
          <cell r="G74" t="str">
            <v>3 - Administrativo</v>
          </cell>
          <cell r="H74">
            <v>411010</v>
          </cell>
          <cell r="I74">
            <v>44044</v>
          </cell>
          <cell r="J74" t="str">
            <v>1 - Plantonista</v>
          </cell>
          <cell r="K74">
            <v>44</v>
          </cell>
          <cell r="L74">
            <v>0</v>
          </cell>
          <cell r="P74">
            <v>1921.63</v>
          </cell>
          <cell r="Q74">
            <v>653.13</v>
          </cell>
          <cell r="R74">
            <v>171.35000000000002</v>
          </cell>
          <cell r="S74">
            <v>0</v>
          </cell>
          <cell r="W74">
            <v>2617.71</v>
          </cell>
          <cell r="X74">
            <v>128.40000000000009</v>
          </cell>
        </row>
        <row r="75">
          <cell r="C75" t="str">
            <v>UPA CARUARU</v>
          </cell>
          <cell r="E75" t="str">
            <v>ENAIRAND ROBERTA SOUZA FERREIRA</v>
          </cell>
          <cell r="G75" t="str">
            <v>2 - Outros Profissionais da Saúde</v>
          </cell>
          <cell r="H75">
            <v>322205</v>
          </cell>
          <cell r="I75">
            <v>44044</v>
          </cell>
          <cell r="J75" t="str">
            <v>1 - Plantonista</v>
          </cell>
          <cell r="K75">
            <v>44</v>
          </cell>
          <cell r="W75">
            <v>332.63</v>
          </cell>
          <cell r="X75">
            <v>4834.8099999999995</v>
          </cell>
        </row>
        <row r="76">
          <cell r="C76" t="str">
            <v>UPA CARUARU</v>
          </cell>
          <cell r="E76" t="str">
            <v>ENIO HERMANO DE OLIVEIRA</v>
          </cell>
          <cell r="G76" t="str">
            <v>2 - Outros Profissionais da Saúde</v>
          </cell>
          <cell r="H76">
            <v>324115</v>
          </cell>
          <cell r="I76">
            <v>44044</v>
          </cell>
          <cell r="J76" t="str">
            <v>1 - Plantonista</v>
          </cell>
          <cell r="K76">
            <v>24</v>
          </cell>
          <cell r="L76">
            <v>2030.47</v>
          </cell>
          <cell r="P76">
            <v>0</v>
          </cell>
          <cell r="Q76">
            <v>0</v>
          </cell>
          <cell r="R76">
            <v>6130.6399999999994</v>
          </cell>
          <cell r="S76">
            <v>203.05</v>
          </cell>
          <cell r="W76">
            <v>1092.0899999999999</v>
          </cell>
          <cell r="X76">
            <v>7272.07</v>
          </cell>
        </row>
        <row r="77">
          <cell r="C77" t="str">
            <v>UPA CARUARU</v>
          </cell>
          <cell r="E77" t="str">
            <v>ERIKA FERNANDA DE ASSIS SANTOS</v>
          </cell>
          <cell r="G77" t="str">
            <v>2 - Outros Profissionais da Saúde</v>
          </cell>
          <cell r="H77">
            <v>322205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363.82999999999993</v>
          </cell>
          <cell r="S77">
            <v>0</v>
          </cell>
          <cell r="W77">
            <v>158.27000000000001</v>
          </cell>
          <cell r="X77">
            <v>1250.56</v>
          </cell>
        </row>
        <row r="78">
          <cell r="C78" t="str">
            <v>UPA CARUARU</v>
          </cell>
          <cell r="E78" t="str">
            <v>ERSON HIAGO FERREIRA DE MELO</v>
          </cell>
          <cell r="G78" t="str">
            <v>3 - Administrativo</v>
          </cell>
          <cell r="H78">
            <v>514225</v>
          </cell>
          <cell r="I78">
            <v>44044</v>
          </cell>
          <cell r="J78" t="str">
            <v>1 - Plantonista</v>
          </cell>
          <cell r="K78">
            <v>44</v>
          </cell>
          <cell r="L78">
            <v>975.33</v>
          </cell>
          <cell r="P78">
            <v>0</v>
          </cell>
          <cell r="Q78">
            <v>0</v>
          </cell>
          <cell r="R78">
            <v>327.93999999999994</v>
          </cell>
          <cell r="S78">
            <v>0</v>
          </cell>
          <cell r="W78">
            <v>159.35</v>
          </cell>
          <cell r="X78">
            <v>1143.92</v>
          </cell>
        </row>
        <row r="79">
          <cell r="C79" t="str">
            <v>UPA CARUARU</v>
          </cell>
          <cell r="E79" t="str">
            <v>EVERALDO DA SILVA MACEDO</v>
          </cell>
          <cell r="G79" t="str">
            <v>3 - Administrativo</v>
          </cell>
          <cell r="H79">
            <v>411010</v>
          </cell>
          <cell r="I79">
            <v>44044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3429.74</v>
          </cell>
          <cell r="S79">
            <v>0</v>
          </cell>
          <cell r="W79">
            <v>171.79</v>
          </cell>
          <cell r="X79">
            <v>4302.95</v>
          </cell>
        </row>
        <row r="80">
          <cell r="C80" t="str">
            <v>UPA CARUARU</v>
          </cell>
          <cell r="E80" t="str">
            <v>EWERTON SALVINO ALVES DA SILVA</v>
          </cell>
          <cell r="G80" t="str">
            <v>3 - Administrativo</v>
          </cell>
          <cell r="H80">
            <v>411010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59.009999999999991</v>
          </cell>
          <cell r="S80">
            <v>0</v>
          </cell>
          <cell r="W80">
            <v>140.32</v>
          </cell>
          <cell r="X80">
            <v>963.69</v>
          </cell>
        </row>
        <row r="81">
          <cell r="C81" t="str">
            <v>UPA CARUARU</v>
          </cell>
          <cell r="E81" t="str">
            <v>FABIANA MARIA DE MELO GUEDES</v>
          </cell>
          <cell r="G81" t="str">
            <v>2 - Outros Profissionais da Saúde</v>
          </cell>
          <cell r="H81">
            <v>223505</v>
          </cell>
          <cell r="I81">
            <v>44044</v>
          </cell>
          <cell r="J81" t="str">
            <v>2 - Diarista</v>
          </cell>
          <cell r="K81">
            <v>40</v>
          </cell>
          <cell r="L81">
            <v>0</v>
          </cell>
          <cell r="P81">
            <v>0</v>
          </cell>
          <cell r="Q81">
            <v>0</v>
          </cell>
          <cell r="R81">
            <v>2611.54</v>
          </cell>
          <cell r="S81">
            <v>0</v>
          </cell>
          <cell r="W81">
            <v>236.78</v>
          </cell>
          <cell r="X81">
            <v>2374.7599999999998</v>
          </cell>
        </row>
        <row r="82">
          <cell r="C82" t="str">
            <v>UPA CARUARU</v>
          </cell>
          <cell r="E82" t="str">
            <v>FABIANO KLEBER DA SILVA ALVES</v>
          </cell>
          <cell r="G82" t="str">
            <v>3 - Administrativo</v>
          </cell>
          <cell r="H82">
            <v>782320</v>
          </cell>
          <cell r="I82">
            <v>44044</v>
          </cell>
          <cell r="J82" t="str">
            <v>1 - Plantonista</v>
          </cell>
          <cell r="K82">
            <v>44</v>
          </cell>
          <cell r="L82">
            <v>1424.23</v>
          </cell>
          <cell r="P82">
            <v>0</v>
          </cell>
          <cell r="Q82">
            <v>0</v>
          </cell>
          <cell r="R82">
            <v>4108.2700000000004</v>
          </cell>
          <cell r="S82">
            <v>0</v>
          </cell>
          <cell r="W82">
            <v>244.55</v>
          </cell>
          <cell r="X82">
            <v>5287.95</v>
          </cell>
        </row>
        <row r="83">
          <cell r="C83" t="str">
            <v>UPA CARUARU</v>
          </cell>
          <cell r="E83" t="str">
            <v>FABIO AUGUSTO DE MELO BARREIROS</v>
          </cell>
          <cell r="G83" t="str">
            <v>2 - Outros Profissionais da Saúde</v>
          </cell>
          <cell r="H83">
            <v>223505</v>
          </cell>
          <cell r="I83">
            <v>44044</v>
          </cell>
          <cell r="J83" t="str">
            <v>1 - Plantonista</v>
          </cell>
          <cell r="K83">
            <v>40</v>
          </cell>
          <cell r="L83">
            <v>2055.94</v>
          </cell>
          <cell r="P83">
            <v>0</v>
          </cell>
          <cell r="Q83">
            <v>0</v>
          </cell>
          <cell r="R83">
            <v>5129.5400000000009</v>
          </cell>
          <cell r="S83">
            <v>513.99</v>
          </cell>
          <cell r="W83">
            <v>474.3</v>
          </cell>
          <cell r="X83">
            <v>7225.170000000001</v>
          </cell>
        </row>
        <row r="84">
          <cell r="C84" t="str">
            <v>UPA CARUARU</v>
          </cell>
          <cell r="E84" t="str">
            <v>FRANCIANE APARECIDA ALVES</v>
          </cell>
          <cell r="G84" t="str">
            <v>2 - Outros Profissionais da Saúde</v>
          </cell>
          <cell r="H84">
            <v>223505</v>
          </cell>
          <cell r="I84">
            <v>44044</v>
          </cell>
          <cell r="J84" t="str">
            <v>1 - Plantonista</v>
          </cell>
          <cell r="K84">
            <v>40</v>
          </cell>
          <cell r="L84">
            <v>2055.94</v>
          </cell>
          <cell r="P84">
            <v>0</v>
          </cell>
          <cell r="Q84">
            <v>0</v>
          </cell>
          <cell r="R84">
            <v>1048.3300000000002</v>
          </cell>
          <cell r="S84">
            <v>513.99</v>
          </cell>
          <cell r="W84">
            <v>499.14</v>
          </cell>
          <cell r="X84">
            <v>3119.1200000000003</v>
          </cell>
        </row>
        <row r="85">
          <cell r="C85" t="str">
            <v>UPA CARUARU</v>
          </cell>
          <cell r="E85" t="str">
            <v>FRANCISCA ROBERVANIA SANTOS DA SILVA</v>
          </cell>
          <cell r="G85" t="str">
            <v>2 - Outros Profissionais da Saúde</v>
          </cell>
          <cell r="H85">
            <v>223505</v>
          </cell>
          <cell r="I85">
            <v>44044</v>
          </cell>
          <cell r="J85" t="str">
            <v>1 - Plantonista</v>
          </cell>
          <cell r="K85">
            <v>40</v>
          </cell>
          <cell r="L85">
            <v>2055.94</v>
          </cell>
          <cell r="P85">
            <v>0</v>
          </cell>
          <cell r="Q85">
            <v>0</v>
          </cell>
          <cell r="R85">
            <v>1871.6399999999996</v>
          </cell>
          <cell r="S85">
            <v>513.99</v>
          </cell>
          <cell r="W85">
            <v>664.68</v>
          </cell>
          <cell r="X85">
            <v>3776.89</v>
          </cell>
        </row>
        <row r="86">
          <cell r="C86" t="str">
            <v>UPA CARUARU</v>
          </cell>
          <cell r="E86" t="str">
            <v>FRANCISCO DE ASSIS DA SILVA</v>
          </cell>
          <cell r="G86" t="str">
            <v>3 - Administrativo</v>
          </cell>
          <cell r="H86">
            <v>782320</v>
          </cell>
          <cell r="I86">
            <v>44044</v>
          </cell>
          <cell r="J86" t="str">
            <v>1 - Plantonista</v>
          </cell>
          <cell r="K86">
            <v>44</v>
          </cell>
          <cell r="L86">
            <v>1424.23</v>
          </cell>
          <cell r="P86">
            <v>0</v>
          </cell>
          <cell r="Q86">
            <v>0</v>
          </cell>
          <cell r="R86">
            <v>294.06999999999994</v>
          </cell>
          <cell r="S86">
            <v>0</v>
          </cell>
          <cell r="W86">
            <v>138.96</v>
          </cell>
          <cell r="X86">
            <v>1579.34</v>
          </cell>
        </row>
        <row r="87">
          <cell r="C87" t="str">
            <v>UPA CARUARU</v>
          </cell>
          <cell r="E87" t="str">
            <v>FRANCISCO DIEGO DE LUNA</v>
          </cell>
          <cell r="G87" t="str">
            <v>3 - Administrativo</v>
          </cell>
          <cell r="H87">
            <v>782320</v>
          </cell>
          <cell r="I87">
            <v>44044</v>
          </cell>
          <cell r="J87" t="str">
            <v>1 - Plantonista</v>
          </cell>
          <cell r="K87">
            <v>44</v>
          </cell>
          <cell r="L87">
            <v>759.59</v>
          </cell>
          <cell r="P87">
            <v>0</v>
          </cell>
          <cell r="Q87">
            <v>0</v>
          </cell>
          <cell r="R87">
            <v>1658.46</v>
          </cell>
          <cell r="S87">
            <v>0</v>
          </cell>
          <cell r="W87">
            <v>710.15</v>
          </cell>
          <cell r="X87">
            <v>1707.9</v>
          </cell>
        </row>
        <row r="88">
          <cell r="C88" t="str">
            <v>UPA CARUARU</v>
          </cell>
          <cell r="E88" t="str">
            <v>GABRIEL GONDIM RIBEIRO</v>
          </cell>
          <cell r="G88" t="str">
            <v>1 - Médico</v>
          </cell>
          <cell r="H88">
            <v>225125</v>
          </cell>
          <cell r="I88">
            <v>44044</v>
          </cell>
          <cell r="J88" t="str">
            <v>1 - Plantonista</v>
          </cell>
          <cell r="K88">
            <v>24</v>
          </cell>
          <cell r="L88">
            <v>1584</v>
          </cell>
          <cell r="P88">
            <v>0</v>
          </cell>
          <cell r="Q88">
            <v>0</v>
          </cell>
          <cell r="R88">
            <v>859.42000000000007</v>
          </cell>
          <cell r="S88">
            <v>2034.96</v>
          </cell>
          <cell r="W88">
            <v>822.33</v>
          </cell>
          <cell r="X88">
            <v>3656.05</v>
          </cell>
        </row>
        <row r="89">
          <cell r="C89" t="str">
            <v>UPA CARUARU</v>
          </cell>
          <cell r="E89" t="str">
            <v>GABRIELA ALENCAR FALCAO FARIAS</v>
          </cell>
          <cell r="G89" t="str">
            <v>1 - Médico</v>
          </cell>
          <cell r="H89">
            <v>225125</v>
          </cell>
          <cell r="I89">
            <v>44044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0</v>
          </cell>
          <cell r="R89">
            <v>208.99999999999977</v>
          </cell>
          <cell r="S89">
            <v>1099.6400000000001</v>
          </cell>
          <cell r="W89">
            <v>322.73</v>
          </cell>
          <cell r="X89">
            <v>2569.91</v>
          </cell>
        </row>
        <row r="90">
          <cell r="C90" t="str">
            <v>UPA CARUARU</v>
          </cell>
          <cell r="E90" t="str">
            <v>GIDRIANA MARIA VILAR</v>
          </cell>
          <cell r="G90" t="str">
            <v>2 - Outros Profissionais da Saúde</v>
          </cell>
          <cell r="H90">
            <v>322205</v>
          </cell>
          <cell r="I90">
            <v>44044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795.93000000000006</v>
          </cell>
          <cell r="S90">
            <v>0</v>
          </cell>
          <cell r="W90">
            <v>192.78</v>
          </cell>
          <cell r="X90">
            <v>1648.15</v>
          </cell>
        </row>
        <row r="91">
          <cell r="C91" t="str">
            <v>UPA CARUARU</v>
          </cell>
          <cell r="E91" t="str">
            <v>GILMARA TORRES FERREIRA</v>
          </cell>
          <cell r="G91" t="str">
            <v>2 - Outros Profissionais da Saúde</v>
          </cell>
          <cell r="H91">
            <v>322205</v>
          </cell>
          <cell r="I91">
            <v>44044</v>
          </cell>
          <cell r="J91" t="str">
            <v>1 - Plantonista</v>
          </cell>
          <cell r="K91">
            <v>44</v>
          </cell>
          <cell r="L91">
            <v>0</v>
          </cell>
          <cell r="P91">
            <v>1971.24</v>
          </cell>
          <cell r="Q91">
            <v>653.13</v>
          </cell>
          <cell r="R91">
            <v>202.5999999999998</v>
          </cell>
          <cell r="S91">
            <v>0</v>
          </cell>
          <cell r="W91">
            <v>2681.18</v>
          </cell>
          <cell r="X91">
            <v>145.78999999999996</v>
          </cell>
        </row>
        <row r="92">
          <cell r="C92" t="str">
            <v>UPA CARUARU</v>
          </cell>
          <cell r="E92" t="str">
            <v>GIOVANNA PATRICIA VIEIRA DE MEDEIROS MOURA</v>
          </cell>
          <cell r="G92" t="str">
            <v>1 - Médico</v>
          </cell>
          <cell r="H92">
            <v>225125</v>
          </cell>
          <cell r="I92">
            <v>44044</v>
          </cell>
          <cell r="J92" t="str">
            <v>1 - Plantonista</v>
          </cell>
          <cell r="K92">
            <v>12</v>
          </cell>
          <cell r="L92">
            <v>528</v>
          </cell>
          <cell r="P92">
            <v>0</v>
          </cell>
          <cell r="Q92">
            <v>0</v>
          </cell>
          <cell r="R92">
            <v>69.670000000000073</v>
          </cell>
          <cell r="S92">
            <v>1097.0899999999999</v>
          </cell>
          <cell r="W92">
            <v>136.84</v>
          </cell>
          <cell r="X92">
            <v>1557.92</v>
          </cell>
        </row>
        <row r="93">
          <cell r="C93" t="str">
            <v>UPA CARUARU</v>
          </cell>
          <cell r="E93" t="str">
            <v>GLAUCIA APARECIDA DE OLIVEIRA</v>
          </cell>
          <cell r="G93" t="str">
            <v>2 - Outros Profissionais da Saúde</v>
          </cell>
          <cell r="H93">
            <v>322205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271.36999999999989</v>
          </cell>
          <cell r="S93">
            <v>0</v>
          </cell>
          <cell r="W93">
            <v>560.39</v>
          </cell>
          <cell r="X93">
            <v>755.9799999999999</v>
          </cell>
        </row>
        <row r="94">
          <cell r="C94" t="str">
            <v>UPA CARUARU</v>
          </cell>
          <cell r="E94" t="str">
            <v>GUSTAVO LIBORIO SANTOS DE ALMEIDA</v>
          </cell>
          <cell r="G94" t="str">
            <v>1 - Médico</v>
          </cell>
          <cell r="H94">
            <v>225125</v>
          </cell>
          <cell r="I94">
            <v>44044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0</v>
          </cell>
          <cell r="R94">
            <v>1093.33</v>
          </cell>
          <cell r="S94">
            <v>2925.99</v>
          </cell>
          <cell r="W94">
            <v>1436.01</v>
          </cell>
          <cell r="X94">
            <v>4167.3099999999995</v>
          </cell>
        </row>
        <row r="95">
          <cell r="C95" t="str">
            <v>UPA CARUARU</v>
          </cell>
          <cell r="E95" t="str">
            <v>GUSTAVO PEREIRA DE MELO</v>
          </cell>
          <cell r="G95" t="str">
            <v>2 - Outros Profissionais da Saúde</v>
          </cell>
          <cell r="H95">
            <v>322205</v>
          </cell>
          <cell r="I95">
            <v>44044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259.80999999999995</v>
          </cell>
          <cell r="S95">
            <v>0</v>
          </cell>
          <cell r="W95">
            <v>200.86</v>
          </cell>
          <cell r="X95">
            <v>1103.9499999999998</v>
          </cell>
        </row>
        <row r="96">
          <cell r="C96" t="str">
            <v>UPA CARUARU</v>
          </cell>
          <cell r="E96" t="str">
            <v>HELENA MARIA DA SILVA</v>
          </cell>
          <cell r="G96" t="str">
            <v>3 - Administrativo</v>
          </cell>
          <cell r="H96">
            <v>516345</v>
          </cell>
          <cell r="I96">
            <v>44044</v>
          </cell>
          <cell r="J96" t="str">
            <v>2 - Diarista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261.25</v>
          </cell>
          <cell r="S96">
            <v>0</v>
          </cell>
          <cell r="W96">
            <v>123.44</v>
          </cell>
          <cell r="X96">
            <v>1182.81</v>
          </cell>
        </row>
        <row r="97">
          <cell r="C97" t="str">
            <v>UPA CARUARU</v>
          </cell>
          <cell r="E97" t="str">
            <v>HENRIQUE DA SILVA LINS</v>
          </cell>
          <cell r="G97" t="str">
            <v>3 - Administrativo</v>
          </cell>
          <cell r="H97">
            <v>414105</v>
          </cell>
          <cell r="I97">
            <v>44044</v>
          </cell>
          <cell r="J97" t="str">
            <v>2 - Diarista</v>
          </cell>
          <cell r="K97">
            <v>44</v>
          </cell>
          <cell r="L97">
            <v>1102.78</v>
          </cell>
          <cell r="P97">
            <v>0</v>
          </cell>
          <cell r="Q97">
            <v>0</v>
          </cell>
          <cell r="R97">
            <v>79.420000000000073</v>
          </cell>
          <cell r="S97">
            <v>300</v>
          </cell>
          <cell r="W97">
            <v>541.24</v>
          </cell>
          <cell r="X97">
            <v>940.96</v>
          </cell>
        </row>
        <row r="98">
          <cell r="C98" t="str">
            <v>UPA CARUARU</v>
          </cell>
          <cell r="E98" t="str">
            <v>HUGO ATILA ALVES DA COSTA</v>
          </cell>
          <cell r="G98" t="str">
            <v>1 - Médico</v>
          </cell>
          <cell r="H98">
            <v>225270</v>
          </cell>
          <cell r="I98">
            <v>44044</v>
          </cell>
          <cell r="J98" t="str">
            <v>1 - Plantonista</v>
          </cell>
          <cell r="K98">
            <v>12</v>
          </cell>
          <cell r="L98">
            <v>1584</v>
          </cell>
          <cell r="P98">
            <v>0</v>
          </cell>
          <cell r="Q98">
            <v>0</v>
          </cell>
          <cell r="R98">
            <v>1046.4100000000003</v>
          </cell>
          <cell r="S98">
            <v>2838.36</v>
          </cell>
          <cell r="W98">
            <v>1144.97</v>
          </cell>
          <cell r="X98">
            <v>4323.8</v>
          </cell>
        </row>
        <row r="99">
          <cell r="C99" t="str">
            <v>UPA CARUARU</v>
          </cell>
          <cell r="E99" t="str">
            <v>INGRID TAIZA VIEIRA BEZERRA</v>
          </cell>
          <cell r="G99" t="str">
            <v>3 - Administrativo</v>
          </cell>
          <cell r="H99">
            <v>513430</v>
          </cell>
          <cell r="I99">
            <v>44044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433.7</v>
          </cell>
          <cell r="X99">
            <v>611.29999999999995</v>
          </cell>
        </row>
        <row r="100">
          <cell r="C100" t="str">
            <v>UPA CARUARU</v>
          </cell>
          <cell r="E100" t="str">
            <v>INGRIDY RAIANY DE SA GONCALVES</v>
          </cell>
          <cell r="G100" t="str">
            <v>1 - Médico</v>
          </cell>
          <cell r="H100">
            <v>225125</v>
          </cell>
          <cell r="I100">
            <v>44044</v>
          </cell>
          <cell r="J100" t="str">
            <v>1 - Plantonista</v>
          </cell>
          <cell r="K100">
            <v>24</v>
          </cell>
          <cell r="L100">
            <v>2956.8</v>
          </cell>
          <cell r="P100">
            <v>0</v>
          </cell>
          <cell r="Q100">
            <v>0</v>
          </cell>
          <cell r="R100">
            <v>1499.6099999999997</v>
          </cell>
          <cell r="S100">
            <v>4165.3999999999996</v>
          </cell>
          <cell r="W100">
            <v>2058.0100000000002</v>
          </cell>
          <cell r="X100">
            <v>6563.7999999999993</v>
          </cell>
        </row>
        <row r="101">
          <cell r="C101" t="str">
            <v>UPA CARUARU</v>
          </cell>
          <cell r="E101" t="str">
            <v>ISABELA DA SILVA BARBOSA</v>
          </cell>
          <cell r="G101" t="str">
            <v>2 - Outros Profissionais da Saúde</v>
          </cell>
          <cell r="H101">
            <v>251605</v>
          </cell>
          <cell r="I101">
            <v>44044</v>
          </cell>
          <cell r="J101" t="str">
            <v>1 - Plantonista</v>
          </cell>
          <cell r="K101">
            <v>30</v>
          </cell>
          <cell r="L101">
            <v>1809.72</v>
          </cell>
          <cell r="P101">
            <v>0</v>
          </cell>
          <cell r="Q101">
            <v>0</v>
          </cell>
          <cell r="R101">
            <v>2182.14</v>
          </cell>
          <cell r="S101">
            <v>452.43</v>
          </cell>
          <cell r="W101">
            <v>810.41</v>
          </cell>
          <cell r="X101">
            <v>3633.88</v>
          </cell>
        </row>
        <row r="102">
          <cell r="C102" t="str">
            <v>UPA CARUARU</v>
          </cell>
          <cell r="E102" t="str">
            <v>ISABELA MAGDALLA MONTEIRO DE AZEVEDO</v>
          </cell>
          <cell r="G102" t="str">
            <v>2 - Outros Profissionais da Saúde</v>
          </cell>
          <cell r="H102">
            <v>223505</v>
          </cell>
          <cell r="I102">
            <v>44044</v>
          </cell>
          <cell r="J102" t="str">
            <v>1 - Plantonista</v>
          </cell>
          <cell r="K102">
            <v>40</v>
          </cell>
          <cell r="L102">
            <v>932.2</v>
          </cell>
          <cell r="P102">
            <v>0</v>
          </cell>
          <cell r="Q102">
            <v>0</v>
          </cell>
          <cell r="R102">
            <v>2411.6099999999997</v>
          </cell>
          <cell r="S102">
            <v>233.05</v>
          </cell>
          <cell r="W102">
            <v>445.58</v>
          </cell>
          <cell r="X102">
            <v>3131.2799999999997</v>
          </cell>
        </row>
        <row r="103">
          <cell r="C103" t="str">
            <v>UPA CARUARU</v>
          </cell>
          <cell r="E103" t="str">
            <v>ISABELLE TENORIO CAVALCANTE</v>
          </cell>
          <cell r="G103" t="str">
            <v>1 - Médico</v>
          </cell>
          <cell r="H103">
            <v>225124</v>
          </cell>
          <cell r="I103">
            <v>44044</v>
          </cell>
          <cell r="J103" t="str">
            <v>1 - Plantonista</v>
          </cell>
          <cell r="K103">
            <v>12</v>
          </cell>
          <cell r="L103">
            <v>1425.6</v>
          </cell>
          <cell r="P103">
            <v>0</v>
          </cell>
          <cell r="Q103">
            <v>0</v>
          </cell>
          <cell r="R103">
            <v>677.41000000000008</v>
          </cell>
          <cell r="S103">
            <v>1933.76</v>
          </cell>
          <cell r="W103">
            <v>643.65</v>
          </cell>
          <cell r="X103">
            <v>3393.1200000000003</v>
          </cell>
        </row>
        <row r="104">
          <cell r="C104" t="str">
            <v>UPA CARUARU</v>
          </cell>
          <cell r="E104" t="str">
            <v>JACIANE MICHELINE DE MENDONCA NOGUEIRA</v>
          </cell>
          <cell r="G104" t="str">
            <v>2 - Outros Profissionais da Saúde</v>
          </cell>
          <cell r="H104">
            <v>521130</v>
          </cell>
          <cell r="I104">
            <v>44044</v>
          </cell>
          <cell r="J104" t="str">
            <v>2 - Diarista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1861.1100000000001</v>
          </cell>
          <cell r="S104">
            <v>0</v>
          </cell>
          <cell r="W104">
            <v>114.15</v>
          </cell>
          <cell r="X104">
            <v>2791.96</v>
          </cell>
        </row>
        <row r="105">
          <cell r="C105" t="str">
            <v>UPA CARUARU</v>
          </cell>
          <cell r="E105" t="str">
            <v>JACKSON JOSE FLORENCIO JUNIOR</v>
          </cell>
          <cell r="G105" t="str">
            <v>1 - Médico</v>
          </cell>
          <cell r="H105">
            <v>225125</v>
          </cell>
          <cell r="I105">
            <v>44044</v>
          </cell>
          <cell r="J105" t="str">
            <v>1 - Plantonista</v>
          </cell>
          <cell r="K105">
            <v>12</v>
          </cell>
          <cell r="L105">
            <v>1584</v>
          </cell>
          <cell r="P105">
            <v>0</v>
          </cell>
          <cell r="Q105">
            <v>0</v>
          </cell>
          <cell r="R105">
            <v>3866.8100000000004</v>
          </cell>
          <cell r="S105">
            <v>2034.96</v>
          </cell>
          <cell r="W105">
            <v>1964.46</v>
          </cell>
          <cell r="X105">
            <v>5521.31</v>
          </cell>
        </row>
        <row r="106">
          <cell r="C106" t="str">
            <v>UPA CARUARU</v>
          </cell>
          <cell r="E106" t="str">
            <v>JACKSON MICHEL FONSECA DA COSTA</v>
          </cell>
          <cell r="G106" t="str">
            <v>1 - Médico</v>
          </cell>
          <cell r="H106">
            <v>225125</v>
          </cell>
          <cell r="I106">
            <v>44044</v>
          </cell>
          <cell r="J106" t="str">
            <v>1 - Plantonista</v>
          </cell>
          <cell r="K106">
            <v>24</v>
          </cell>
          <cell r="L106">
            <v>2745.6</v>
          </cell>
          <cell r="P106">
            <v>0</v>
          </cell>
          <cell r="Q106">
            <v>0</v>
          </cell>
          <cell r="R106">
            <v>1585.8199999999997</v>
          </cell>
          <cell r="S106">
            <v>4546.25</v>
          </cell>
          <cell r="W106">
            <v>2113.19</v>
          </cell>
          <cell r="X106">
            <v>6764.48</v>
          </cell>
        </row>
        <row r="107">
          <cell r="C107" t="str">
            <v>UPA CARUARU</v>
          </cell>
          <cell r="E107" t="str">
            <v>JAILMA FRANCISCA DA SILVA</v>
          </cell>
          <cell r="G107" t="str">
            <v>2 - Outros Profissionais da Saúde</v>
          </cell>
          <cell r="H107">
            <v>223505</v>
          </cell>
          <cell r="I107">
            <v>44044</v>
          </cell>
          <cell r="J107" t="str">
            <v>1 - Plantonista</v>
          </cell>
          <cell r="K107">
            <v>40</v>
          </cell>
          <cell r="L107">
            <v>68.53</v>
          </cell>
          <cell r="P107">
            <v>4977.6099999999997</v>
          </cell>
          <cell r="Q107">
            <v>0</v>
          </cell>
          <cell r="R107">
            <v>663.10000000000093</v>
          </cell>
          <cell r="S107">
            <v>20.9</v>
          </cell>
          <cell r="W107">
            <v>5050.6000000000004</v>
          </cell>
          <cell r="X107">
            <v>679.54</v>
          </cell>
        </row>
        <row r="108">
          <cell r="C108" t="str">
            <v>UPA CARUARU</v>
          </cell>
          <cell r="E108" t="str">
            <v>JAILSON LUIZ DA SILVA</v>
          </cell>
          <cell r="G108" t="str">
            <v>3 - Administrativo</v>
          </cell>
          <cell r="H108">
            <v>313115</v>
          </cell>
          <cell r="I108">
            <v>44044</v>
          </cell>
          <cell r="J108" t="str">
            <v>2 - Diarista</v>
          </cell>
          <cell r="K108">
            <v>44</v>
          </cell>
          <cell r="L108">
            <v>497.93</v>
          </cell>
          <cell r="P108">
            <v>1517.04</v>
          </cell>
          <cell r="Q108">
            <v>851.39</v>
          </cell>
          <cell r="R108">
            <v>836.14000000000021</v>
          </cell>
          <cell r="S108">
            <v>0</v>
          </cell>
          <cell r="W108">
            <v>3179.14</v>
          </cell>
          <cell r="X108">
            <v>523.36000000000058</v>
          </cell>
        </row>
        <row r="109">
          <cell r="C109" t="str">
            <v>UPA CARUARU</v>
          </cell>
          <cell r="E109" t="str">
            <v>JAIRO BRASIL DA SILVA</v>
          </cell>
          <cell r="G109" t="str">
            <v>3 - Administrativo</v>
          </cell>
          <cell r="H109">
            <v>411010</v>
          </cell>
          <cell r="I109">
            <v>44044</v>
          </cell>
          <cell r="J109" t="str">
            <v>2 - Diarista</v>
          </cell>
          <cell r="K109">
            <v>44</v>
          </cell>
          <cell r="L109">
            <v>1493.78</v>
          </cell>
          <cell r="P109">
            <v>0</v>
          </cell>
          <cell r="Q109">
            <v>0</v>
          </cell>
          <cell r="R109">
            <v>284.05999999999995</v>
          </cell>
          <cell r="S109">
            <v>0</v>
          </cell>
          <cell r="W109">
            <v>341.86</v>
          </cell>
          <cell r="X109">
            <v>1435.98</v>
          </cell>
        </row>
        <row r="110">
          <cell r="C110" t="str">
            <v>UPA CARUARU</v>
          </cell>
          <cell r="E110" t="str">
            <v>JAMERSON VIEIRA BEZERRA</v>
          </cell>
          <cell r="G110" t="str">
            <v>2 - Outros Profissionais da Saúde</v>
          </cell>
          <cell r="H110">
            <v>515110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1981.31</v>
          </cell>
          <cell r="S110">
            <v>0</v>
          </cell>
          <cell r="W110">
            <v>526.96</v>
          </cell>
          <cell r="X110">
            <v>2499.35</v>
          </cell>
        </row>
        <row r="111">
          <cell r="C111" t="str">
            <v>UPA CARUARU</v>
          </cell>
          <cell r="E111" t="str">
            <v>JANAINA VIANA DE SOUZA DOS SANTOS</v>
          </cell>
          <cell r="G111" t="str">
            <v>2 - Outros Profissionais da Saúde</v>
          </cell>
          <cell r="H111">
            <v>223505</v>
          </cell>
          <cell r="I111">
            <v>44044</v>
          </cell>
          <cell r="J111" t="str">
            <v>1 - Plantonista</v>
          </cell>
          <cell r="K111">
            <v>40</v>
          </cell>
          <cell r="L111">
            <v>2055.94</v>
          </cell>
          <cell r="P111">
            <v>0</v>
          </cell>
          <cell r="Q111">
            <v>0</v>
          </cell>
          <cell r="R111">
            <v>1464.17</v>
          </cell>
          <cell r="S111">
            <v>627.07000000000005</v>
          </cell>
          <cell r="W111">
            <v>573.41</v>
          </cell>
          <cell r="X111">
            <v>3573.7700000000004</v>
          </cell>
        </row>
        <row r="112">
          <cell r="C112" t="str">
            <v>UPA CARUARU</v>
          </cell>
          <cell r="E112" t="str">
            <v>JAQUELINE MARIA ASSUNCAO DA SILVA</v>
          </cell>
          <cell r="G112" t="str">
            <v>2 - Outros Profissionais da Saúde</v>
          </cell>
          <cell r="H112">
            <v>322205</v>
          </cell>
          <cell r="I112">
            <v>44044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0</v>
          </cell>
          <cell r="R112">
            <v>261.25</v>
          </cell>
          <cell r="S112">
            <v>0</v>
          </cell>
          <cell r="W112">
            <v>309.07</v>
          </cell>
          <cell r="X112">
            <v>997.18000000000006</v>
          </cell>
        </row>
        <row r="113">
          <cell r="C113" t="str">
            <v>UPA CARUARU</v>
          </cell>
          <cell r="E113" t="str">
            <v>JARDIEL FERREIRA DA SILVA</v>
          </cell>
          <cell r="G113" t="str">
            <v>3 - Administrativo</v>
          </cell>
          <cell r="H113">
            <v>411010</v>
          </cell>
          <cell r="I113">
            <v>44044</v>
          </cell>
          <cell r="J113" t="str">
            <v>2 - Diarista</v>
          </cell>
          <cell r="K113">
            <v>20</v>
          </cell>
          <cell r="L113">
            <v>522.5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70.53</v>
          </cell>
          <cell r="X113">
            <v>451.97</v>
          </cell>
        </row>
        <row r="114">
          <cell r="C114" t="str">
            <v>UPA CARUARU</v>
          </cell>
          <cell r="E114" t="str">
            <v>JECKSON ANTONIO DOS SANTOS</v>
          </cell>
          <cell r="G114" t="str">
            <v>2 - Outros Profissionais da Saúde</v>
          </cell>
          <cell r="H114">
            <v>515110</v>
          </cell>
          <cell r="I114">
            <v>44044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1873.83</v>
          </cell>
          <cell r="Q114">
            <v>627</v>
          </cell>
          <cell r="R114">
            <v>168.69000000000005</v>
          </cell>
          <cell r="S114">
            <v>0</v>
          </cell>
          <cell r="W114">
            <v>2536.98</v>
          </cell>
          <cell r="X114">
            <v>132.53999999999996</v>
          </cell>
        </row>
        <row r="115">
          <cell r="C115" t="str">
            <v>UPA CARUARU</v>
          </cell>
          <cell r="E115" t="str">
            <v>JOAO PAULO SILVA DE ANDRADE</v>
          </cell>
          <cell r="G115" t="str">
            <v>2 - Outros Profissionais da Saúde</v>
          </cell>
          <cell r="H115">
            <v>324115</v>
          </cell>
          <cell r="I115">
            <v>44044</v>
          </cell>
          <cell r="J115" t="str">
            <v>1 - Plantonista</v>
          </cell>
          <cell r="K115">
            <v>24</v>
          </cell>
          <cell r="L115">
            <v>2030.47</v>
          </cell>
          <cell r="P115">
            <v>0</v>
          </cell>
          <cell r="Q115">
            <v>0</v>
          </cell>
          <cell r="R115">
            <v>1285.58</v>
          </cell>
          <cell r="S115">
            <v>503.05</v>
          </cell>
          <cell r="W115">
            <v>1350.44</v>
          </cell>
          <cell r="X115">
            <v>2468.6600000000003</v>
          </cell>
        </row>
        <row r="116">
          <cell r="C116" t="str">
            <v>UPA CARUARU</v>
          </cell>
          <cell r="E116" t="str">
            <v>JOAOENIS MARTINS DA SILVA</v>
          </cell>
          <cell r="G116" t="str">
            <v>2 - Outros Profissionais da Saúde</v>
          </cell>
          <cell r="H116">
            <v>515110</v>
          </cell>
          <cell r="I116">
            <v>44044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0</v>
          </cell>
          <cell r="R116">
            <v>626.61999999999989</v>
          </cell>
          <cell r="S116">
            <v>0</v>
          </cell>
          <cell r="W116">
            <v>218.53</v>
          </cell>
          <cell r="X116">
            <v>1453.09</v>
          </cell>
        </row>
        <row r="117">
          <cell r="C117" t="str">
            <v>UPA CARUARU</v>
          </cell>
          <cell r="E117" t="str">
            <v>JOCIVALDO FELIX DE LIMA</v>
          </cell>
          <cell r="G117" t="str">
            <v>3 - Administrativo</v>
          </cell>
          <cell r="H117">
            <v>517410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420.84999999999991</v>
          </cell>
          <cell r="S117">
            <v>0</v>
          </cell>
          <cell r="W117">
            <v>137.13999999999999</v>
          </cell>
          <cell r="X117">
            <v>1328.71</v>
          </cell>
        </row>
        <row r="118">
          <cell r="C118" t="str">
            <v>UPA CARUARU</v>
          </cell>
          <cell r="E118" t="str">
            <v>JOHNATAN VILELA SOUZA</v>
          </cell>
          <cell r="G118" t="str">
            <v>1 - Médico</v>
          </cell>
          <cell r="H118">
            <v>225125</v>
          </cell>
          <cell r="I118">
            <v>44044</v>
          </cell>
          <cell r="J118" t="str">
            <v>1 - Plantonista</v>
          </cell>
          <cell r="K118">
            <v>36</v>
          </cell>
          <cell r="L118">
            <v>4752</v>
          </cell>
          <cell r="P118">
            <v>0</v>
          </cell>
          <cell r="Q118">
            <v>0</v>
          </cell>
          <cell r="R118">
            <v>1980.4700000000003</v>
          </cell>
          <cell r="S118">
            <v>6306.36</v>
          </cell>
          <cell r="W118">
            <v>4534</v>
          </cell>
          <cell r="X118">
            <v>8504.83</v>
          </cell>
        </row>
        <row r="119">
          <cell r="C119" t="str">
            <v>UPA CARUARU</v>
          </cell>
          <cell r="E119" t="str">
            <v>JOSANE ALBUQUERQUE COSTA PAES</v>
          </cell>
          <cell r="G119" t="str">
            <v>1 - Médico</v>
          </cell>
          <cell r="H119">
            <v>225125</v>
          </cell>
          <cell r="I119">
            <v>44044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0</v>
          </cell>
          <cell r="R119">
            <v>1392.8300000000008</v>
          </cell>
          <cell r="S119">
            <v>4042.79</v>
          </cell>
          <cell r="W119">
            <v>2013.61</v>
          </cell>
          <cell r="X119">
            <v>6590.0100000000011</v>
          </cell>
        </row>
        <row r="120">
          <cell r="C120" t="str">
            <v>UPA CARUARU</v>
          </cell>
          <cell r="E120" t="str">
            <v>JOSE ADEILSON BEZERRA DOS SANTOS</v>
          </cell>
          <cell r="G120" t="str">
            <v>2 - Outros Profissionais da Saúde</v>
          </cell>
          <cell r="H120">
            <v>766420</v>
          </cell>
          <cell r="I120">
            <v>44044</v>
          </cell>
          <cell r="J120" t="str">
            <v>1 - Plantonista</v>
          </cell>
          <cell r="K120">
            <v>24</v>
          </cell>
          <cell r="L120">
            <v>1045</v>
          </cell>
          <cell r="P120">
            <v>0</v>
          </cell>
          <cell r="Q120">
            <v>0</v>
          </cell>
          <cell r="R120">
            <v>481.15000000000009</v>
          </cell>
          <cell r="S120">
            <v>0</v>
          </cell>
          <cell r="W120">
            <v>160.35</v>
          </cell>
          <cell r="X120">
            <v>1365.8000000000002</v>
          </cell>
        </row>
        <row r="121">
          <cell r="C121" t="str">
            <v>UPA CARUARU</v>
          </cell>
          <cell r="E121" t="str">
            <v>JOSE ADRIANO DO NASCIMENTO</v>
          </cell>
          <cell r="G121" t="str">
            <v>3 - Administrativo</v>
          </cell>
          <cell r="H121">
            <v>411010</v>
          </cell>
          <cell r="I121">
            <v>44044</v>
          </cell>
          <cell r="J121" t="str">
            <v>1 - Plantonista</v>
          </cell>
          <cell r="K121">
            <v>44</v>
          </cell>
          <cell r="L121">
            <v>1010.17</v>
          </cell>
          <cell r="P121">
            <v>0</v>
          </cell>
          <cell r="Q121">
            <v>0</v>
          </cell>
          <cell r="R121">
            <v>323.92999999999995</v>
          </cell>
          <cell r="S121">
            <v>0</v>
          </cell>
          <cell r="W121">
            <v>416.41</v>
          </cell>
          <cell r="X121">
            <v>917.68999999999983</v>
          </cell>
        </row>
        <row r="122">
          <cell r="C122" t="str">
            <v>UPA CARUARU</v>
          </cell>
          <cell r="E122" t="str">
            <v>JOSE ALBERICO PATRIOTA</v>
          </cell>
          <cell r="G122" t="str">
            <v>1 - Médico</v>
          </cell>
          <cell r="H122">
            <v>225125</v>
          </cell>
          <cell r="I122">
            <v>44044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Q122">
            <v>0</v>
          </cell>
          <cell r="R122">
            <v>367.40000000000009</v>
          </cell>
          <cell r="S122">
            <v>2594.2199999999998</v>
          </cell>
          <cell r="W122">
            <v>1333.26</v>
          </cell>
          <cell r="X122">
            <v>4796.3599999999997</v>
          </cell>
        </row>
        <row r="123">
          <cell r="C123" t="str">
            <v>UPA CARUARU</v>
          </cell>
          <cell r="E123" t="str">
            <v>JOSE CLAUDIO DE FRANCA</v>
          </cell>
          <cell r="G123" t="str">
            <v>3 - Administrativo</v>
          </cell>
          <cell r="H123">
            <v>411010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0.89000000000010004</v>
          </cell>
          <cell r="S123">
            <v>0</v>
          </cell>
          <cell r="W123">
            <v>179.24</v>
          </cell>
          <cell r="X123">
            <v>866.65000000000009</v>
          </cell>
        </row>
        <row r="124">
          <cell r="C124" t="str">
            <v>UPA CARUARU</v>
          </cell>
          <cell r="E124" t="str">
            <v>JOSE DANIEL DE LUNA</v>
          </cell>
          <cell r="G124" t="str">
            <v>3 - Administrativo</v>
          </cell>
          <cell r="H124">
            <v>411010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1010.17</v>
          </cell>
          <cell r="P124">
            <v>0</v>
          </cell>
          <cell r="Q124">
            <v>0</v>
          </cell>
          <cell r="R124">
            <v>456.09000000000003</v>
          </cell>
          <cell r="S124">
            <v>0</v>
          </cell>
          <cell r="W124">
            <v>488.18</v>
          </cell>
          <cell r="X124">
            <v>978.07999999999993</v>
          </cell>
        </row>
        <row r="125">
          <cell r="C125" t="str">
            <v>UPA CARUARU</v>
          </cell>
          <cell r="E125" t="str">
            <v>JOSE DIEGO MACIEL DE SOUZA</v>
          </cell>
          <cell r="G125" t="str">
            <v>3 - Administrativo</v>
          </cell>
          <cell r="H125">
            <v>517410</v>
          </cell>
          <cell r="I125">
            <v>44044</v>
          </cell>
          <cell r="J125" t="str">
            <v>2 - Diarista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213.66000000000008</v>
          </cell>
          <cell r="S125">
            <v>0</v>
          </cell>
          <cell r="W125">
            <v>377.18</v>
          </cell>
          <cell r="X125">
            <v>881.48</v>
          </cell>
        </row>
        <row r="126">
          <cell r="C126" t="str">
            <v>UPA CARUARU</v>
          </cell>
          <cell r="E126" t="str">
            <v>JOSE EDVALDO ALVES DOS SANTOS</v>
          </cell>
          <cell r="G126" t="str">
            <v>2 - Outros Profissionais da Saúde</v>
          </cell>
          <cell r="H126">
            <v>515110</v>
          </cell>
          <cell r="I126">
            <v>44044</v>
          </cell>
          <cell r="J126" t="str">
            <v>1 - Plantonista</v>
          </cell>
          <cell r="K126">
            <v>44</v>
          </cell>
          <cell r="L126">
            <v>940.5</v>
          </cell>
          <cell r="P126">
            <v>0</v>
          </cell>
          <cell r="Q126">
            <v>0</v>
          </cell>
          <cell r="R126">
            <v>558.26</v>
          </cell>
          <cell r="S126">
            <v>0</v>
          </cell>
          <cell r="W126">
            <v>395.34</v>
          </cell>
          <cell r="X126">
            <v>1103.42</v>
          </cell>
        </row>
        <row r="127">
          <cell r="C127" t="str">
            <v>UPA CARUARU</v>
          </cell>
          <cell r="E127" t="str">
            <v>JOSE GENILSON DA SILVA</v>
          </cell>
          <cell r="G127" t="str">
            <v>3 - Administrativo</v>
          </cell>
          <cell r="H127">
            <v>514225</v>
          </cell>
          <cell r="I127">
            <v>44044</v>
          </cell>
          <cell r="J127" t="str">
            <v>1 - Plantonista</v>
          </cell>
          <cell r="K127">
            <v>44</v>
          </cell>
          <cell r="L127">
            <v>1010.17</v>
          </cell>
          <cell r="P127">
            <v>0</v>
          </cell>
          <cell r="Q127">
            <v>0</v>
          </cell>
          <cell r="R127">
            <v>1006.15</v>
          </cell>
          <cell r="S127">
            <v>0</v>
          </cell>
          <cell r="W127">
            <v>283.24</v>
          </cell>
          <cell r="X127">
            <v>1733.08</v>
          </cell>
        </row>
        <row r="128">
          <cell r="C128" t="str">
            <v>UPA CARUARU</v>
          </cell>
          <cell r="E128" t="str">
            <v>JOSE HELIO FERREIRA DA SILVA</v>
          </cell>
          <cell r="G128" t="str">
            <v>2 - Outros Profissionais da Saúde</v>
          </cell>
          <cell r="H128">
            <v>322605</v>
          </cell>
          <cell r="I128">
            <v>44044</v>
          </cell>
          <cell r="J128" t="str">
            <v>1 - Plantonista</v>
          </cell>
          <cell r="K128">
            <v>44</v>
          </cell>
          <cell r="L128">
            <v>557.33000000000004</v>
          </cell>
          <cell r="P128">
            <v>0</v>
          </cell>
          <cell r="Q128">
            <v>0</v>
          </cell>
          <cell r="R128">
            <v>701.20999999999992</v>
          </cell>
          <cell r="S128">
            <v>0</v>
          </cell>
          <cell r="W128">
            <v>118.57</v>
          </cell>
          <cell r="X128">
            <v>1139.97</v>
          </cell>
        </row>
        <row r="129">
          <cell r="C129" t="str">
            <v>UPA CARUARU</v>
          </cell>
          <cell r="E129" t="str">
            <v>JOSE JARDEL DA SILVA</v>
          </cell>
          <cell r="G129" t="str">
            <v>2 - Outros Profissionais da Saúde</v>
          </cell>
          <cell r="H129">
            <v>322205</v>
          </cell>
          <cell r="I129">
            <v>44044</v>
          </cell>
          <cell r="J129" t="str">
            <v>1 - Plantonista</v>
          </cell>
          <cell r="K129">
            <v>44</v>
          </cell>
          <cell r="L129">
            <v>940.5</v>
          </cell>
          <cell r="P129">
            <v>0</v>
          </cell>
          <cell r="Q129">
            <v>0</v>
          </cell>
          <cell r="R129">
            <v>514.34999999999991</v>
          </cell>
          <cell r="S129">
            <v>0</v>
          </cell>
          <cell r="W129">
            <v>217.75</v>
          </cell>
          <cell r="X129">
            <v>1237.0999999999999</v>
          </cell>
        </row>
        <row r="130">
          <cell r="C130" t="str">
            <v>UPA CARUARU</v>
          </cell>
          <cell r="E130" t="str">
            <v>JOSE MARCOS MUNIZ</v>
          </cell>
          <cell r="G130" t="str">
            <v>3 - Administrativo</v>
          </cell>
          <cell r="H130">
            <v>517410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940.5</v>
          </cell>
          <cell r="P130">
            <v>0</v>
          </cell>
          <cell r="Q130">
            <v>0</v>
          </cell>
          <cell r="R130">
            <v>365.13000000000011</v>
          </cell>
          <cell r="S130">
            <v>0</v>
          </cell>
          <cell r="W130">
            <v>369.36</v>
          </cell>
          <cell r="X130">
            <v>936.2700000000001</v>
          </cell>
        </row>
        <row r="131">
          <cell r="C131" t="str">
            <v>UPA CARUARU</v>
          </cell>
          <cell r="E131" t="str">
            <v>JOSE VITOR BEZERRA SANTOS</v>
          </cell>
          <cell r="G131" t="str">
            <v>2 - Outros Profissionais da Saúde</v>
          </cell>
          <cell r="H131">
            <v>521130</v>
          </cell>
          <cell r="I131">
            <v>44044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1654.16</v>
          </cell>
          <cell r="Q131">
            <v>522.5</v>
          </cell>
          <cell r="R131">
            <v>499.62999999999988</v>
          </cell>
          <cell r="S131">
            <v>0</v>
          </cell>
          <cell r="W131">
            <v>2244.4499999999998</v>
          </cell>
          <cell r="X131">
            <v>431.84000000000015</v>
          </cell>
        </row>
        <row r="132">
          <cell r="C132" t="str">
            <v>UPA CARUARU</v>
          </cell>
          <cell r="E132" t="str">
            <v>JOSEFA IVANISE DA SILVA</v>
          </cell>
          <cell r="G132" t="str">
            <v>2 - Outros Profissionais da Saúde</v>
          </cell>
          <cell r="H132">
            <v>322205</v>
          </cell>
          <cell r="I132">
            <v>44044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2650.23</v>
          </cell>
          <cell r="S132">
            <v>0</v>
          </cell>
          <cell r="W132">
            <v>128.58000000000001</v>
          </cell>
          <cell r="X132">
            <v>3566.65</v>
          </cell>
        </row>
        <row r="133">
          <cell r="C133" t="str">
            <v>UPA CARUARU</v>
          </cell>
          <cell r="E133" t="str">
            <v>JOSEFA TACIANA BARBOSA DOS SANTOS</v>
          </cell>
          <cell r="G133" t="str">
            <v>1 - Médico</v>
          </cell>
          <cell r="H133">
            <v>225125</v>
          </cell>
          <cell r="I133">
            <v>44044</v>
          </cell>
          <cell r="J133" t="str">
            <v>1 - Plantonista</v>
          </cell>
          <cell r="K133">
            <v>24</v>
          </cell>
          <cell r="L133">
            <v>3062.4</v>
          </cell>
          <cell r="P133">
            <v>0</v>
          </cell>
          <cell r="Q133">
            <v>0</v>
          </cell>
          <cell r="R133">
            <v>2080.3900000000003</v>
          </cell>
          <cell r="S133">
            <v>4231.97</v>
          </cell>
          <cell r="W133">
            <v>2225.6799999999998</v>
          </cell>
          <cell r="X133">
            <v>7149.0800000000017</v>
          </cell>
        </row>
        <row r="134">
          <cell r="C134" t="str">
            <v>UPA CARUARU</v>
          </cell>
          <cell r="E134" t="str">
            <v>JOSEILTON FRANCISCO DE LIMA</v>
          </cell>
          <cell r="G134" t="str">
            <v>3 - Administrativo</v>
          </cell>
          <cell r="H134">
            <v>514225</v>
          </cell>
          <cell r="I134">
            <v>44044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1963.35</v>
          </cell>
          <cell r="Q134">
            <v>653.13</v>
          </cell>
          <cell r="R134">
            <v>945.75000000000011</v>
          </cell>
          <cell r="S134">
            <v>0</v>
          </cell>
          <cell r="W134">
            <v>2842.08</v>
          </cell>
          <cell r="X134">
            <v>720.15000000000009</v>
          </cell>
        </row>
        <row r="135">
          <cell r="C135" t="str">
            <v>UPA CARUARU</v>
          </cell>
          <cell r="E135" t="str">
            <v>JOSELI QUITERIA DA SILVA</v>
          </cell>
          <cell r="G135" t="str">
            <v>2 - Outros Profissionais da Saúde</v>
          </cell>
          <cell r="H135">
            <v>322205</v>
          </cell>
          <cell r="I135">
            <v>44044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1785.97</v>
          </cell>
          <cell r="Q135">
            <v>653.13</v>
          </cell>
          <cell r="R135">
            <v>74.260000000000105</v>
          </cell>
          <cell r="S135">
            <v>0</v>
          </cell>
          <cell r="W135">
            <v>2480.42</v>
          </cell>
          <cell r="X135">
            <v>32.940000000000055</v>
          </cell>
        </row>
        <row r="136">
          <cell r="C136" t="str">
            <v>UPA CARUARU</v>
          </cell>
          <cell r="E136" t="str">
            <v>JOSIANE DA SILVA LIMA</v>
          </cell>
          <cell r="G136" t="str">
            <v>2 - Outros Profissionais da Saúde</v>
          </cell>
          <cell r="H136">
            <v>322205</v>
          </cell>
          <cell r="I136">
            <v>44044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486.70000000000005</v>
          </cell>
          <cell r="S136">
            <v>0</v>
          </cell>
          <cell r="W136">
            <v>219.2</v>
          </cell>
          <cell r="X136">
            <v>1312.5</v>
          </cell>
        </row>
        <row r="137">
          <cell r="C137" t="str">
            <v>UPA CARUARU</v>
          </cell>
          <cell r="E137" t="str">
            <v>JOSINALVA MARIA DA SILVA</v>
          </cell>
          <cell r="G137" t="str">
            <v>2 - Outros Profissionais da Saúde</v>
          </cell>
          <cell r="H137">
            <v>322205</v>
          </cell>
          <cell r="I137">
            <v>44044</v>
          </cell>
          <cell r="J137" t="str">
            <v>1 - Plantonista</v>
          </cell>
          <cell r="K137">
            <v>44</v>
          </cell>
          <cell r="L137">
            <v>348.33</v>
          </cell>
          <cell r="P137">
            <v>0</v>
          </cell>
          <cell r="Q137">
            <v>0</v>
          </cell>
          <cell r="R137">
            <v>102.08000000000004</v>
          </cell>
          <cell r="S137">
            <v>0</v>
          </cell>
          <cell r="W137">
            <v>24.75</v>
          </cell>
          <cell r="X137">
            <v>425.66</v>
          </cell>
        </row>
        <row r="138">
          <cell r="C138" t="str">
            <v>UPA CARUARU</v>
          </cell>
          <cell r="E138" t="str">
            <v>JOSIVALDO DAVI DE AZEVEDO</v>
          </cell>
          <cell r="G138" t="str">
            <v>3 - Administrativo</v>
          </cell>
          <cell r="H138">
            <v>411010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171.58999999999992</v>
          </cell>
          <cell r="S138">
            <v>0</v>
          </cell>
          <cell r="W138">
            <v>260.3</v>
          </cell>
          <cell r="X138">
            <v>956.29</v>
          </cell>
        </row>
        <row r="139">
          <cell r="C139" t="str">
            <v>UPA CARUARU</v>
          </cell>
          <cell r="E139" t="str">
            <v>JOZILENE DO NASCIMENTO</v>
          </cell>
          <cell r="G139" t="str">
            <v>2 - Outros Profissionais da Saúde</v>
          </cell>
          <cell r="H139">
            <v>322205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1274.9299999999998</v>
          </cell>
          <cell r="S139">
            <v>0</v>
          </cell>
          <cell r="W139">
            <v>250.1</v>
          </cell>
          <cell r="X139">
            <v>2069.83</v>
          </cell>
        </row>
        <row r="140">
          <cell r="C140" t="str">
            <v>UPA CARUARU</v>
          </cell>
          <cell r="E140" t="str">
            <v>JULIANA ALVES DE MELO FREIRE</v>
          </cell>
          <cell r="G140" t="str">
            <v>1 - Médico</v>
          </cell>
          <cell r="H140">
            <v>225125</v>
          </cell>
          <cell r="I140">
            <v>44044</v>
          </cell>
          <cell r="J140" t="str">
            <v>1 - Plantonista</v>
          </cell>
          <cell r="K140">
            <v>12</v>
          </cell>
          <cell r="L140">
            <v>1584</v>
          </cell>
          <cell r="P140">
            <v>0</v>
          </cell>
          <cell r="Q140">
            <v>0</v>
          </cell>
          <cell r="R140">
            <v>350.32000000000016</v>
          </cell>
          <cell r="S140">
            <v>2034.96</v>
          </cell>
          <cell r="W140">
            <v>311.77999999999997</v>
          </cell>
          <cell r="X140">
            <v>3657.5</v>
          </cell>
        </row>
        <row r="141">
          <cell r="C141" t="str">
            <v>UPA CARUARU</v>
          </cell>
          <cell r="E141" t="str">
            <v>JULIANA GUEDES SILVA</v>
          </cell>
          <cell r="G141" t="str">
            <v>1 - Médico</v>
          </cell>
          <cell r="H141">
            <v>225125</v>
          </cell>
          <cell r="I141">
            <v>44044</v>
          </cell>
          <cell r="J141" t="str">
            <v>1 - Plantonista</v>
          </cell>
          <cell r="K141">
            <v>12</v>
          </cell>
          <cell r="L141">
            <v>1108.8</v>
          </cell>
          <cell r="P141">
            <v>0</v>
          </cell>
          <cell r="Q141">
            <v>0</v>
          </cell>
          <cell r="R141">
            <v>1484.4000000000003</v>
          </cell>
          <cell r="S141">
            <v>1731.36</v>
          </cell>
          <cell r="W141">
            <v>724.52</v>
          </cell>
          <cell r="X141">
            <v>3600.0400000000004</v>
          </cell>
        </row>
        <row r="142">
          <cell r="C142" t="str">
            <v>UPA CARUARU</v>
          </cell>
          <cell r="E142" t="str">
            <v>KALEANDRA PRISCILLA DA SILVA SANTOS</v>
          </cell>
          <cell r="G142" t="str">
            <v>2 - Outros Profissionais da Saúde</v>
          </cell>
          <cell r="H142">
            <v>322205</v>
          </cell>
          <cell r="I142">
            <v>44044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1437.62</v>
          </cell>
          <cell r="S142">
            <v>0</v>
          </cell>
          <cell r="W142">
            <v>276.85000000000002</v>
          </cell>
          <cell r="X142">
            <v>2205.77</v>
          </cell>
        </row>
        <row r="143">
          <cell r="C143" t="str">
            <v>UPA CARUARU</v>
          </cell>
          <cell r="E143" t="str">
            <v>KARINA LUIZA BEZERRA ALVES</v>
          </cell>
          <cell r="G143" t="str">
            <v>2 - Outros Profissionais da Saúde</v>
          </cell>
          <cell r="H143">
            <v>223505</v>
          </cell>
          <cell r="I143">
            <v>44044</v>
          </cell>
          <cell r="J143" t="str">
            <v>1 - Plantonista</v>
          </cell>
          <cell r="K143">
            <v>40</v>
          </cell>
          <cell r="L143">
            <v>2055.94</v>
          </cell>
          <cell r="P143">
            <v>0</v>
          </cell>
          <cell r="Q143">
            <v>0</v>
          </cell>
          <cell r="R143">
            <v>1467.4499999999998</v>
          </cell>
          <cell r="S143">
            <v>627.07000000000005</v>
          </cell>
          <cell r="W143">
            <v>573.54999999999995</v>
          </cell>
          <cell r="X143">
            <v>3576.91</v>
          </cell>
        </row>
        <row r="144">
          <cell r="C144" t="str">
            <v>UPA CARUARU</v>
          </cell>
          <cell r="E144" t="str">
            <v>KICIANI KARLA SILVA DE OLIVEIRA</v>
          </cell>
          <cell r="G144" t="str">
            <v>3 - Administrativo</v>
          </cell>
          <cell r="H144">
            <v>142205</v>
          </cell>
          <cell r="I144">
            <v>44044</v>
          </cell>
          <cell r="J144" t="str">
            <v>2 - Diarista</v>
          </cell>
          <cell r="K144">
            <v>44</v>
          </cell>
          <cell r="L144">
            <v>2600</v>
          </cell>
          <cell r="P144">
            <v>0</v>
          </cell>
          <cell r="Q144">
            <v>0</v>
          </cell>
          <cell r="R144">
            <v>4568.7700000000004</v>
          </cell>
          <cell r="S144">
            <v>0</v>
          </cell>
          <cell r="W144">
            <v>1123.8900000000001</v>
          </cell>
          <cell r="X144">
            <v>6044.88</v>
          </cell>
        </row>
        <row r="145">
          <cell r="C145" t="str">
            <v>UPA CARUARU</v>
          </cell>
          <cell r="E145" t="str">
            <v>KLEBER VALENCA DA SILVA</v>
          </cell>
          <cell r="G145" t="str">
            <v>2 - Outros Profissionais da Saúde</v>
          </cell>
          <cell r="H145">
            <v>521130</v>
          </cell>
          <cell r="I145">
            <v>44044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0</v>
          </cell>
          <cell r="R145">
            <v>65.170000000000073</v>
          </cell>
          <cell r="S145">
            <v>0</v>
          </cell>
          <cell r="W145">
            <v>187.07</v>
          </cell>
          <cell r="X145">
            <v>923.10000000000014</v>
          </cell>
        </row>
        <row r="146">
          <cell r="C146" t="str">
            <v>UPA CARUARU</v>
          </cell>
          <cell r="E146" t="str">
            <v>LEONARDO ARAUJO LINS</v>
          </cell>
          <cell r="G146" t="str">
            <v>1 - Médico</v>
          </cell>
          <cell r="H146">
            <v>225125</v>
          </cell>
          <cell r="I146">
            <v>44044</v>
          </cell>
          <cell r="J146" t="str">
            <v>1 - Plantonista</v>
          </cell>
          <cell r="K146">
            <v>24</v>
          </cell>
          <cell r="L146">
            <v>3168</v>
          </cell>
          <cell r="P146">
            <v>0</v>
          </cell>
          <cell r="Q146">
            <v>0</v>
          </cell>
          <cell r="R146">
            <v>1960.4899999999989</v>
          </cell>
          <cell r="S146">
            <v>5189.5600000000004</v>
          </cell>
          <cell r="W146">
            <v>2956.67</v>
          </cell>
          <cell r="X146">
            <v>7361.3799999999992</v>
          </cell>
        </row>
        <row r="147">
          <cell r="C147" t="str">
            <v>UPA CARUARU</v>
          </cell>
          <cell r="E147" t="str">
            <v>LETICIA TAMIRES MARIA DA SILVA</v>
          </cell>
          <cell r="G147" t="str">
            <v>2 - Outros Profissionais da Saúde</v>
          </cell>
          <cell r="H147">
            <v>322205</v>
          </cell>
          <cell r="I147">
            <v>44044</v>
          </cell>
          <cell r="J147" t="str">
            <v>1 - Plantonista</v>
          </cell>
          <cell r="K147">
            <v>44</v>
          </cell>
          <cell r="L147">
            <v>557.33000000000004</v>
          </cell>
          <cell r="P147">
            <v>0</v>
          </cell>
          <cell r="Q147">
            <v>0</v>
          </cell>
          <cell r="R147">
            <v>808.09</v>
          </cell>
          <cell r="S147">
            <v>0</v>
          </cell>
          <cell r="W147">
            <v>137.36000000000001</v>
          </cell>
          <cell r="X147">
            <v>1228.06</v>
          </cell>
        </row>
        <row r="148">
          <cell r="C148" t="str">
            <v>UPA CARUARU</v>
          </cell>
          <cell r="E148" t="str">
            <v>LIVIA LOTFI DE MOURA</v>
          </cell>
          <cell r="G148" t="str">
            <v>1 - Médico</v>
          </cell>
          <cell r="H148">
            <v>225125</v>
          </cell>
          <cell r="I148">
            <v>44044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288.20000000000005</v>
          </cell>
          <cell r="S148">
            <v>1012.01</v>
          </cell>
          <cell r="W148">
            <v>321.16000000000003</v>
          </cell>
          <cell r="X148">
            <v>2563.0500000000002</v>
          </cell>
        </row>
        <row r="149">
          <cell r="C149" t="str">
            <v>UPA CARUARU</v>
          </cell>
          <cell r="E149" t="str">
            <v>LIZANNE GOMES ANDRADE</v>
          </cell>
          <cell r="G149" t="str">
            <v>3 - Administrativo</v>
          </cell>
          <cell r="H149">
            <v>142105</v>
          </cell>
          <cell r="I149">
            <v>44044</v>
          </cell>
          <cell r="J149" t="str">
            <v>2 - Diarista</v>
          </cell>
          <cell r="K149">
            <v>44</v>
          </cell>
          <cell r="L149">
            <v>10383.9</v>
          </cell>
          <cell r="P149">
            <v>0</v>
          </cell>
          <cell r="Q149">
            <v>0</v>
          </cell>
          <cell r="R149">
            <v>519.20000000000073</v>
          </cell>
          <cell r="S149">
            <v>0</v>
          </cell>
          <cell r="W149">
            <v>3171.45</v>
          </cell>
          <cell r="X149">
            <v>7731.6500000000005</v>
          </cell>
        </row>
        <row r="150">
          <cell r="C150" t="str">
            <v>UPA CARUARU</v>
          </cell>
          <cell r="E150" t="str">
            <v>LUANA DOS SANTOS SILVA</v>
          </cell>
          <cell r="G150" t="str">
            <v>3 - Administrativo</v>
          </cell>
          <cell r="H150">
            <v>513430</v>
          </cell>
          <cell r="I150">
            <v>44044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48.619999999999891</v>
          </cell>
          <cell r="S150">
            <v>0</v>
          </cell>
          <cell r="W150">
            <v>161.46</v>
          </cell>
          <cell r="X150">
            <v>932.15999999999985</v>
          </cell>
        </row>
        <row r="151">
          <cell r="C151" t="str">
            <v>UPA CARUARU</v>
          </cell>
          <cell r="E151" t="str">
            <v>LUANNA GRESSA SOARES DE MELO</v>
          </cell>
          <cell r="G151" t="str">
            <v>3 - Administrativo</v>
          </cell>
          <cell r="H151">
            <v>123105</v>
          </cell>
          <cell r="I151">
            <v>44044</v>
          </cell>
          <cell r="J151" t="str">
            <v>2 - Diarista</v>
          </cell>
          <cell r="K151">
            <v>44</v>
          </cell>
          <cell r="L151">
            <v>13845.2</v>
          </cell>
          <cell r="P151">
            <v>0</v>
          </cell>
          <cell r="Q151">
            <v>0</v>
          </cell>
          <cell r="R151">
            <v>23445.56</v>
          </cell>
          <cell r="S151">
            <v>0</v>
          </cell>
          <cell r="W151">
            <v>3675.42</v>
          </cell>
          <cell r="X151">
            <v>33615.340000000004</v>
          </cell>
        </row>
        <row r="152">
          <cell r="C152" t="str">
            <v>UPA CARUARU</v>
          </cell>
          <cell r="E152" t="str">
            <v>LUCAS RAFAEL DA SILVA BEZERRA</v>
          </cell>
          <cell r="G152" t="str">
            <v>3 - Administrativo</v>
          </cell>
          <cell r="H152">
            <v>411010</v>
          </cell>
          <cell r="I152">
            <v>44044</v>
          </cell>
          <cell r="J152" t="str">
            <v>2 - Diarista</v>
          </cell>
          <cell r="K152">
            <v>44</v>
          </cell>
          <cell r="L152">
            <v>1493.78</v>
          </cell>
          <cell r="P152">
            <v>0</v>
          </cell>
          <cell r="Q152">
            <v>0</v>
          </cell>
          <cell r="R152">
            <v>34.860000000000127</v>
          </cell>
          <cell r="S152">
            <v>0</v>
          </cell>
          <cell r="W152">
            <v>268.47000000000003</v>
          </cell>
          <cell r="X152">
            <v>1260.17</v>
          </cell>
        </row>
        <row r="153">
          <cell r="C153" t="str">
            <v>UPA CARUARU</v>
          </cell>
          <cell r="E153" t="str">
            <v>LUCAS VASCONCELOS FARIAS</v>
          </cell>
          <cell r="G153" t="str">
            <v>1 - Médico</v>
          </cell>
          <cell r="H153">
            <v>225125</v>
          </cell>
          <cell r="I153">
            <v>44044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0</v>
          </cell>
          <cell r="R153">
            <v>805.98999999999978</v>
          </cell>
          <cell r="S153">
            <v>2925.99</v>
          </cell>
          <cell r="W153">
            <v>1034.58</v>
          </cell>
          <cell r="X153">
            <v>4281.3999999999996</v>
          </cell>
        </row>
        <row r="154">
          <cell r="C154" t="str">
            <v>UPA CARUARU</v>
          </cell>
          <cell r="E154" t="str">
            <v>LUCIANO CAVALCANTI DA SILVA</v>
          </cell>
          <cell r="G154" t="str">
            <v>2 - Outros Profissionais da Saúde</v>
          </cell>
          <cell r="H154">
            <v>322205</v>
          </cell>
          <cell r="I154">
            <v>44044</v>
          </cell>
          <cell r="J154" t="str">
            <v>1 - Plantonista</v>
          </cell>
          <cell r="K154">
            <v>44</v>
          </cell>
          <cell r="L154">
            <v>1010.17</v>
          </cell>
          <cell r="P154">
            <v>0</v>
          </cell>
          <cell r="Q154">
            <v>0</v>
          </cell>
          <cell r="R154">
            <v>426.86</v>
          </cell>
          <cell r="S154">
            <v>0</v>
          </cell>
          <cell r="W154">
            <v>149.52000000000001</v>
          </cell>
          <cell r="X154">
            <v>1287.51</v>
          </cell>
        </row>
        <row r="155">
          <cell r="C155" t="str">
            <v>UPA CARUARU</v>
          </cell>
          <cell r="E155" t="str">
            <v>LUCICLEIDE DE ANDRADE SILVA</v>
          </cell>
          <cell r="G155" t="str">
            <v>3 - Administrativo</v>
          </cell>
          <cell r="H155">
            <v>131210</v>
          </cell>
          <cell r="I155">
            <v>44044</v>
          </cell>
          <cell r="J155" t="str">
            <v>2 - Diarista</v>
          </cell>
          <cell r="K155">
            <v>40</v>
          </cell>
          <cell r="L155">
            <v>10383.9</v>
          </cell>
          <cell r="P155">
            <v>0</v>
          </cell>
          <cell r="Q155">
            <v>0</v>
          </cell>
          <cell r="R155">
            <v>728.20000000000073</v>
          </cell>
          <cell r="S155">
            <v>0</v>
          </cell>
          <cell r="W155">
            <v>2733.45</v>
          </cell>
          <cell r="X155">
            <v>8378.6500000000015</v>
          </cell>
        </row>
        <row r="156">
          <cell r="C156" t="str">
            <v>UPA CARUARU</v>
          </cell>
          <cell r="E156" t="str">
            <v>LUCICLEIDE MARIA DA SILVA</v>
          </cell>
          <cell r="G156" t="str">
            <v>2 - Outros Profissionais da Saúde</v>
          </cell>
          <cell r="H156">
            <v>322205</v>
          </cell>
          <cell r="I156">
            <v>44044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588.49</v>
          </cell>
          <cell r="S156">
            <v>0</v>
          </cell>
          <cell r="W156">
            <v>285.92</v>
          </cell>
          <cell r="X156">
            <v>1347.57</v>
          </cell>
        </row>
        <row r="157">
          <cell r="C157" t="str">
            <v>UPA CARUARU</v>
          </cell>
          <cell r="E157" t="str">
            <v>LUCIMAURA PEREIRA GOMES DA SILVA</v>
          </cell>
          <cell r="G157" t="str">
            <v>2 - Outros Profissionais da Saúde</v>
          </cell>
          <cell r="H157">
            <v>223505</v>
          </cell>
          <cell r="I157">
            <v>44044</v>
          </cell>
          <cell r="J157" t="str">
            <v>1 - Plantonista</v>
          </cell>
          <cell r="K157">
            <v>40</v>
          </cell>
          <cell r="L157">
            <v>2055.94</v>
          </cell>
          <cell r="P157">
            <v>0</v>
          </cell>
          <cell r="Q157">
            <v>0</v>
          </cell>
          <cell r="R157">
            <v>1464.8</v>
          </cell>
          <cell r="S157">
            <v>513.99</v>
          </cell>
          <cell r="W157">
            <v>544.82000000000005</v>
          </cell>
          <cell r="X157">
            <v>3489.9099999999994</v>
          </cell>
        </row>
        <row r="158">
          <cell r="C158" t="str">
            <v>UPA CARUARU</v>
          </cell>
          <cell r="E158" t="str">
            <v>LUIZ CARLOS DA SILVA</v>
          </cell>
          <cell r="G158" t="str">
            <v>3 - Administrativo</v>
          </cell>
          <cell r="H158">
            <v>517410</v>
          </cell>
          <cell r="I158">
            <v>44044</v>
          </cell>
          <cell r="J158" t="str">
            <v>1 - Plantonista</v>
          </cell>
          <cell r="K158">
            <v>44</v>
          </cell>
          <cell r="L158">
            <v>557.33000000000004</v>
          </cell>
          <cell r="P158">
            <v>0</v>
          </cell>
          <cell r="Q158">
            <v>0</v>
          </cell>
          <cell r="R158">
            <v>923.30000000000007</v>
          </cell>
          <cell r="S158">
            <v>0</v>
          </cell>
          <cell r="W158">
            <v>494.93</v>
          </cell>
          <cell r="X158">
            <v>985.7</v>
          </cell>
        </row>
        <row r="159">
          <cell r="C159" t="str">
            <v>UPA CARUARU</v>
          </cell>
          <cell r="E159" t="str">
            <v>LUIZ CARLOS DA SILVA SANTOS</v>
          </cell>
          <cell r="G159" t="str">
            <v>2 - Outros Profissionais da Saúde</v>
          </cell>
          <cell r="H159">
            <v>322205</v>
          </cell>
          <cell r="I159">
            <v>44044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232.94000000000005</v>
          </cell>
          <cell r="S159">
            <v>0</v>
          </cell>
          <cell r="W159">
            <v>151.56</v>
          </cell>
          <cell r="X159">
            <v>1126.3800000000001</v>
          </cell>
        </row>
        <row r="160">
          <cell r="C160" t="str">
            <v>UPA CARUARU</v>
          </cell>
          <cell r="E160" t="str">
            <v>LUIZ FERNANDO DE LIMA</v>
          </cell>
          <cell r="G160" t="str">
            <v>2 - Outros Profissionais da Saúde</v>
          </cell>
          <cell r="H160">
            <v>521130</v>
          </cell>
          <cell r="I160">
            <v>44044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84.460000000000036</v>
          </cell>
          <cell r="S160">
            <v>0</v>
          </cell>
          <cell r="W160">
            <v>170.36</v>
          </cell>
          <cell r="X160">
            <v>959.1</v>
          </cell>
        </row>
        <row r="161">
          <cell r="C161" t="str">
            <v>UPA CARUARU</v>
          </cell>
          <cell r="E161" t="str">
            <v>MAGNO PEREIRA DA SILVA</v>
          </cell>
          <cell r="G161" t="str">
            <v>3 - Administrativo</v>
          </cell>
          <cell r="H161">
            <v>782320</v>
          </cell>
          <cell r="I161">
            <v>44044</v>
          </cell>
          <cell r="J161" t="str">
            <v>1 - Plantonista</v>
          </cell>
          <cell r="K161">
            <v>44</v>
          </cell>
          <cell r="L161">
            <v>1424.23</v>
          </cell>
          <cell r="P161">
            <v>0</v>
          </cell>
          <cell r="Q161">
            <v>0</v>
          </cell>
          <cell r="R161">
            <v>1114.08</v>
          </cell>
          <cell r="S161">
            <v>0</v>
          </cell>
          <cell r="W161">
            <v>285.3</v>
          </cell>
          <cell r="X161">
            <v>2253.0099999999998</v>
          </cell>
        </row>
        <row r="162">
          <cell r="C162" t="str">
            <v>UPA CARUARU</v>
          </cell>
          <cell r="E162" t="str">
            <v>MANOEL FRANCISCO DE ASSIS</v>
          </cell>
          <cell r="G162" t="str">
            <v>2 - Outros Profissionais da Saúde</v>
          </cell>
          <cell r="H162">
            <v>322205</v>
          </cell>
          <cell r="I162">
            <v>44044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1222.46</v>
          </cell>
          <cell r="S162">
            <v>0</v>
          </cell>
          <cell r="W162">
            <v>383.39</v>
          </cell>
          <cell r="X162">
            <v>1884.0700000000002</v>
          </cell>
        </row>
        <row r="163">
          <cell r="C163" t="str">
            <v>UPA CARUARU</v>
          </cell>
          <cell r="E163" t="str">
            <v>MANOEL PINO FILHO</v>
          </cell>
          <cell r="G163" t="str">
            <v>3 - Administrativo</v>
          </cell>
          <cell r="H163">
            <v>514225</v>
          </cell>
          <cell r="I163">
            <v>44044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628.63000000000011</v>
          </cell>
          <cell r="S163">
            <v>0</v>
          </cell>
          <cell r="W163">
            <v>155.93</v>
          </cell>
          <cell r="X163">
            <v>1517.7</v>
          </cell>
        </row>
        <row r="164">
          <cell r="C164" t="str">
            <v>UPA CARUARU</v>
          </cell>
          <cell r="E164" t="str">
            <v>MARCIA DELMA ALVES CAVALCANTI DA SILVA</v>
          </cell>
          <cell r="G164" t="str">
            <v>3 - Administrativo</v>
          </cell>
          <cell r="H164">
            <v>413115</v>
          </cell>
          <cell r="I164">
            <v>44044</v>
          </cell>
          <cell r="J164" t="str">
            <v>1 - Plantonista</v>
          </cell>
          <cell r="K164">
            <v>44</v>
          </cell>
          <cell r="L164">
            <v>1337.79</v>
          </cell>
          <cell r="P164">
            <v>0</v>
          </cell>
          <cell r="Q164">
            <v>0</v>
          </cell>
          <cell r="R164">
            <v>115.50999999999999</v>
          </cell>
          <cell r="S164">
            <v>0</v>
          </cell>
          <cell r="W164">
            <v>150.78</v>
          </cell>
          <cell r="X164">
            <v>1302.52</v>
          </cell>
        </row>
        <row r="165">
          <cell r="C165" t="str">
            <v>UPA CARUARU</v>
          </cell>
          <cell r="E165" t="str">
            <v>MARCIANE MARIA DA SILVA</v>
          </cell>
          <cell r="G165" t="str">
            <v>2 - Outros Profissionais da Saúde</v>
          </cell>
          <cell r="H165">
            <v>322205</v>
          </cell>
          <cell r="I165">
            <v>44044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0</v>
          </cell>
          <cell r="R165">
            <v>375.98</v>
          </cell>
          <cell r="S165">
            <v>0</v>
          </cell>
          <cell r="W165">
            <v>114.88</v>
          </cell>
          <cell r="X165">
            <v>1306.0999999999999</v>
          </cell>
        </row>
        <row r="166">
          <cell r="C166" t="str">
            <v>UPA CARUARU</v>
          </cell>
          <cell r="E166" t="str">
            <v>MARCILENE DA SILVA</v>
          </cell>
          <cell r="G166" t="str">
            <v>2 - Outros Profissionais da Saúde</v>
          </cell>
          <cell r="H166">
            <v>521130</v>
          </cell>
          <cell r="I166">
            <v>44044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6.6500000000000909</v>
          </cell>
          <cell r="S166">
            <v>0</v>
          </cell>
          <cell r="W166">
            <v>99.94</v>
          </cell>
          <cell r="X166">
            <v>951.71</v>
          </cell>
        </row>
        <row r="167">
          <cell r="C167" t="str">
            <v>UPA CARUARU</v>
          </cell>
          <cell r="E167" t="str">
            <v>MARCIO ISIDIO DA SILVA NUNES</v>
          </cell>
          <cell r="G167" t="str">
            <v>2 - Outros Profissionais da Saúde</v>
          </cell>
          <cell r="H167">
            <v>322205</v>
          </cell>
          <cell r="I167">
            <v>44044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257.61999999999989</v>
          </cell>
          <cell r="S167">
            <v>0</v>
          </cell>
          <cell r="W167">
            <v>215.27</v>
          </cell>
          <cell r="X167">
            <v>1087.3499999999999</v>
          </cell>
        </row>
        <row r="168">
          <cell r="C168" t="str">
            <v>UPA CARUARU</v>
          </cell>
          <cell r="E168" t="str">
            <v>MARCOS ANTONIO DE OLIVEIRA</v>
          </cell>
          <cell r="G168" t="str">
            <v>2 - Outros Profissionais da Saúde</v>
          </cell>
          <cell r="H168">
            <v>515110</v>
          </cell>
          <cell r="I168">
            <v>44044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309.86999999999989</v>
          </cell>
          <cell r="S168">
            <v>0</v>
          </cell>
          <cell r="W168">
            <v>434.16</v>
          </cell>
          <cell r="X168">
            <v>920.70999999999981</v>
          </cell>
        </row>
        <row r="169">
          <cell r="C169" t="str">
            <v>UPA CARUARU</v>
          </cell>
          <cell r="E169" t="str">
            <v>MARCOS VINICIOS DOS SANTOS</v>
          </cell>
          <cell r="G169" t="str">
            <v>2 - Outros Profissionais da Saúde</v>
          </cell>
          <cell r="H169">
            <v>322205</v>
          </cell>
          <cell r="I169">
            <v>44044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422.47</v>
          </cell>
          <cell r="S169">
            <v>0</v>
          </cell>
          <cell r="W169">
            <v>213.78</v>
          </cell>
          <cell r="X169">
            <v>1253.69</v>
          </cell>
        </row>
        <row r="170">
          <cell r="C170" t="str">
            <v>UPA CARUARU</v>
          </cell>
          <cell r="E170" t="str">
            <v>MARIA ALESSANDRA GALVAO DE MORAIS E SILVA</v>
          </cell>
          <cell r="G170" t="str">
            <v>2 - Outros Profissionais da Saúde</v>
          </cell>
          <cell r="H170">
            <v>251605</v>
          </cell>
          <cell r="I170">
            <v>44044</v>
          </cell>
          <cell r="J170" t="str">
            <v>1 - Plantonista</v>
          </cell>
          <cell r="K170">
            <v>30</v>
          </cell>
          <cell r="L170">
            <v>0</v>
          </cell>
          <cell r="P170">
            <v>3290.67</v>
          </cell>
          <cell r="Q170">
            <v>1009.36</v>
          </cell>
          <cell r="R170">
            <v>40.209999999999695</v>
          </cell>
          <cell r="S170">
            <v>0</v>
          </cell>
          <cell r="W170">
            <v>4340.24</v>
          </cell>
          <cell r="X170">
            <v>0</v>
          </cell>
        </row>
        <row r="171">
          <cell r="C171" t="str">
            <v>UPA CARUARU</v>
          </cell>
          <cell r="E171" t="str">
            <v>MARIA ANDRESSAN DA SILVA ALVES</v>
          </cell>
          <cell r="G171" t="str">
            <v>2 - Outros Profissionais da Saúde</v>
          </cell>
          <cell r="H171">
            <v>322205</v>
          </cell>
          <cell r="I171">
            <v>44044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1466.38</v>
          </cell>
          <cell r="S171">
            <v>0</v>
          </cell>
          <cell r="W171">
            <v>129.29</v>
          </cell>
          <cell r="X171">
            <v>1337.0900000000001</v>
          </cell>
        </row>
        <row r="172">
          <cell r="C172" t="str">
            <v>UPA CARUARU</v>
          </cell>
          <cell r="E172" t="str">
            <v>MARIA APARECIDA DE OLIVEIRA NUNES CAVALCANTI</v>
          </cell>
          <cell r="G172" t="str">
            <v>3 - Administrativo</v>
          </cell>
          <cell r="H172">
            <v>413115</v>
          </cell>
          <cell r="I172">
            <v>44044</v>
          </cell>
          <cell r="J172" t="str">
            <v>1 - Plantonista</v>
          </cell>
          <cell r="K172">
            <v>44</v>
          </cell>
          <cell r="L172">
            <v>1337.79</v>
          </cell>
          <cell r="P172">
            <v>0</v>
          </cell>
          <cell r="Q172">
            <v>0</v>
          </cell>
          <cell r="R172">
            <v>371.11000000000013</v>
          </cell>
          <cell r="S172">
            <v>0</v>
          </cell>
          <cell r="W172">
            <v>305.37</v>
          </cell>
          <cell r="X172">
            <v>1403.5300000000002</v>
          </cell>
        </row>
        <row r="173">
          <cell r="C173" t="str">
            <v>UPA CARUARU</v>
          </cell>
          <cell r="E173" t="str">
            <v>MARIA BETANIA FERREIRA FIRMO</v>
          </cell>
          <cell r="G173" t="str">
            <v>2 - Outros Profissionais da Saúde</v>
          </cell>
          <cell r="H173">
            <v>324115</v>
          </cell>
          <cell r="I173">
            <v>44044</v>
          </cell>
          <cell r="J173" t="str">
            <v>1 - Plantonista</v>
          </cell>
          <cell r="K173">
            <v>24</v>
          </cell>
          <cell r="L173">
            <v>2030.47</v>
          </cell>
          <cell r="P173">
            <v>0</v>
          </cell>
          <cell r="Q173">
            <v>0</v>
          </cell>
          <cell r="R173">
            <v>1180.8500000000001</v>
          </cell>
          <cell r="S173">
            <v>190</v>
          </cell>
          <cell r="W173">
            <v>449.73</v>
          </cell>
          <cell r="X173">
            <v>2951.59</v>
          </cell>
        </row>
        <row r="174">
          <cell r="C174" t="str">
            <v>UPA CARUARU</v>
          </cell>
          <cell r="E174" t="str">
            <v>MARIA CILENE DA SILVA</v>
          </cell>
          <cell r="G174" t="str">
            <v>2 - Outros Profissionais da Saúde</v>
          </cell>
          <cell r="H174">
            <v>322205</v>
          </cell>
          <cell r="I174">
            <v>44044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364.42000000000007</v>
          </cell>
          <cell r="S174">
            <v>0</v>
          </cell>
          <cell r="W174">
            <v>263.2</v>
          </cell>
          <cell r="X174">
            <v>1146.22</v>
          </cell>
        </row>
        <row r="175">
          <cell r="C175" t="str">
            <v>UPA CARUARU</v>
          </cell>
          <cell r="E175" t="str">
            <v>MARIA DE FATIMA DA SILVA</v>
          </cell>
          <cell r="G175" t="str">
            <v>2 - Outros Profissionais da Saúde</v>
          </cell>
          <cell r="H175">
            <v>223505</v>
          </cell>
          <cell r="I175">
            <v>44044</v>
          </cell>
          <cell r="J175" t="str">
            <v>1 - Plantonista</v>
          </cell>
          <cell r="K175">
            <v>40</v>
          </cell>
          <cell r="L175">
            <v>2055.94</v>
          </cell>
          <cell r="P175">
            <v>0</v>
          </cell>
          <cell r="Q175">
            <v>0</v>
          </cell>
          <cell r="R175">
            <v>4434.7299999999996</v>
          </cell>
          <cell r="S175">
            <v>627.07000000000005</v>
          </cell>
          <cell r="W175">
            <v>1125.42</v>
          </cell>
          <cell r="X175">
            <v>5992.32</v>
          </cell>
        </row>
        <row r="176">
          <cell r="C176" t="str">
            <v>UPA CARUARU</v>
          </cell>
          <cell r="E176" t="str">
            <v>MARIA DE FATIMA VIEIRA</v>
          </cell>
          <cell r="G176" t="str">
            <v>2 - Outros Profissionais da Saúde</v>
          </cell>
          <cell r="H176">
            <v>322205</v>
          </cell>
          <cell r="I176">
            <v>44044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0</v>
          </cell>
        </row>
        <row r="177">
          <cell r="C177" t="str">
            <v>UPA CARUARU</v>
          </cell>
          <cell r="E177" t="str">
            <v>MARIA DE LOURDES MACIEL DE SOUZA</v>
          </cell>
          <cell r="G177" t="str">
            <v>3 - Administrativo</v>
          </cell>
          <cell r="H177">
            <v>513430</v>
          </cell>
          <cell r="I177">
            <v>44044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127.59999999999991</v>
          </cell>
          <cell r="S177">
            <v>0</v>
          </cell>
          <cell r="W177">
            <v>173.83</v>
          </cell>
          <cell r="X177">
            <v>998.76999999999987</v>
          </cell>
        </row>
        <row r="178">
          <cell r="C178" t="str">
            <v>UPA CARUARU</v>
          </cell>
          <cell r="E178" t="str">
            <v>MARIA DEBORA DE OLIVEIRA</v>
          </cell>
          <cell r="G178" t="str">
            <v>2 - Outros Profissionais da Saúde</v>
          </cell>
          <cell r="H178">
            <v>322205</v>
          </cell>
          <cell r="I178">
            <v>44044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391.98</v>
          </cell>
          <cell r="S178">
            <v>0</v>
          </cell>
          <cell r="W178">
            <v>538.04999999999995</v>
          </cell>
          <cell r="X178">
            <v>898.93000000000006</v>
          </cell>
        </row>
        <row r="179">
          <cell r="C179" t="str">
            <v>UPA CARUARU</v>
          </cell>
          <cell r="E179" t="str">
            <v>MARIA DO SOCORRO PIMENTEL DE LIMA FILHA</v>
          </cell>
          <cell r="G179" t="str">
            <v>2 - Outros Profissionais da Saúde</v>
          </cell>
          <cell r="H179">
            <v>251605</v>
          </cell>
          <cell r="I179">
            <v>44044</v>
          </cell>
          <cell r="J179" t="str">
            <v>1 - Plantonista</v>
          </cell>
          <cell r="K179">
            <v>30</v>
          </cell>
          <cell r="L179">
            <v>1809.72</v>
          </cell>
          <cell r="P179">
            <v>0</v>
          </cell>
          <cell r="Q179">
            <v>0</v>
          </cell>
          <cell r="R179">
            <v>1172.9499999999998</v>
          </cell>
          <cell r="S179">
            <v>452.43</v>
          </cell>
          <cell r="W179">
            <v>509.86</v>
          </cell>
          <cell r="X179">
            <v>2925.24</v>
          </cell>
        </row>
        <row r="180">
          <cell r="C180" t="str">
            <v>UPA CARUARU</v>
          </cell>
          <cell r="E180" t="str">
            <v>MARIA GERCINA DA SILVA</v>
          </cell>
          <cell r="G180" t="str">
            <v>2 - Outros Profissionais da Saúde</v>
          </cell>
          <cell r="H180">
            <v>322205</v>
          </cell>
          <cell r="I180">
            <v>44044</v>
          </cell>
          <cell r="J180" t="str">
            <v>1 - Plantonista</v>
          </cell>
          <cell r="K180">
            <v>44</v>
          </cell>
          <cell r="L180">
            <v>557.33000000000004</v>
          </cell>
          <cell r="P180">
            <v>0</v>
          </cell>
          <cell r="Q180">
            <v>0</v>
          </cell>
          <cell r="R180">
            <v>861.92</v>
          </cell>
          <cell r="S180">
            <v>0</v>
          </cell>
          <cell r="W180">
            <v>252.49</v>
          </cell>
          <cell r="X180">
            <v>1166.76</v>
          </cell>
        </row>
        <row r="181">
          <cell r="C181" t="str">
            <v>UPA CARUARU</v>
          </cell>
          <cell r="E181" t="str">
            <v>MARIA GORETE PEREIRA</v>
          </cell>
          <cell r="G181" t="str">
            <v>2 - Outros Profissionais da Saúde</v>
          </cell>
          <cell r="H181">
            <v>322205</v>
          </cell>
          <cell r="I181">
            <v>44044</v>
          </cell>
          <cell r="J181" t="str">
            <v>1 - Plantonista</v>
          </cell>
          <cell r="K181">
            <v>44</v>
          </cell>
          <cell r="L181">
            <v>1010.17</v>
          </cell>
          <cell r="P181">
            <v>0</v>
          </cell>
          <cell r="Q181">
            <v>0</v>
          </cell>
          <cell r="R181">
            <v>489.98000000000013</v>
          </cell>
          <cell r="S181">
            <v>0</v>
          </cell>
          <cell r="W181">
            <v>295.48</v>
          </cell>
          <cell r="X181">
            <v>1204.67</v>
          </cell>
        </row>
        <row r="182">
          <cell r="C182" t="str">
            <v>UPA CARUARU</v>
          </cell>
          <cell r="E182" t="str">
            <v>MARIA HERENILMA RODRIGUES BARBOSA</v>
          </cell>
          <cell r="G182" t="str">
            <v>2 - Outros Profissionais da Saúde</v>
          </cell>
          <cell r="H182">
            <v>223505</v>
          </cell>
          <cell r="I182">
            <v>44044</v>
          </cell>
          <cell r="J182" t="str">
            <v>1 - Plantonista</v>
          </cell>
          <cell r="K182">
            <v>40</v>
          </cell>
          <cell r="L182">
            <v>1987.41</v>
          </cell>
          <cell r="P182">
            <v>0</v>
          </cell>
          <cell r="Q182">
            <v>0</v>
          </cell>
          <cell r="R182">
            <v>1609.1599999999994</v>
          </cell>
          <cell r="S182">
            <v>496.86</v>
          </cell>
          <cell r="W182">
            <v>531.47</v>
          </cell>
          <cell r="X182">
            <v>3561.96</v>
          </cell>
        </row>
        <row r="183">
          <cell r="C183" t="str">
            <v>UPA CARUARU</v>
          </cell>
          <cell r="E183" t="str">
            <v>MARIA JAILMA DE OLIVEIRA</v>
          </cell>
          <cell r="G183" t="str">
            <v>2 - Outros Profissionais da Saúde</v>
          </cell>
          <cell r="H183">
            <v>223505</v>
          </cell>
          <cell r="I183">
            <v>44044</v>
          </cell>
          <cell r="J183" t="str">
            <v>2 - Diarista</v>
          </cell>
          <cell r="K183">
            <v>40</v>
          </cell>
          <cell r="L183">
            <v>0</v>
          </cell>
          <cell r="P183">
            <v>0</v>
          </cell>
          <cell r="Q183">
            <v>0</v>
          </cell>
          <cell r="R183">
            <v>7151.47</v>
          </cell>
          <cell r="S183">
            <v>300</v>
          </cell>
          <cell r="W183">
            <v>827.69</v>
          </cell>
          <cell r="X183">
            <v>6623.7800000000007</v>
          </cell>
        </row>
        <row r="184">
          <cell r="C184" t="str">
            <v>UPA CARUARU</v>
          </cell>
          <cell r="E184" t="str">
            <v>MARIA JOSE BEZERRA DA SILVA</v>
          </cell>
          <cell r="G184" t="str">
            <v>2 - Outros Profissionais da Saúde</v>
          </cell>
          <cell r="H184">
            <v>324115</v>
          </cell>
          <cell r="I184">
            <v>44044</v>
          </cell>
          <cell r="J184" t="str">
            <v>1 - Plantonista</v>
          </cell>
          <cell r="K184">
            <v>24</v>
          </cell>
          <cell r="L184">
            <v>0</v>
          </cell>
          <cell r="P184">
            <v>5836.23</v>
          </cell>
          <cell r="Q184">
            <v>1472.09</v>
          </cell>
          <cell r="R184">
            <v>1510.8199999999997</v>
          </cell>
          <cell r="S184">
            <v>570</v>
          </cell>
          <cell r="W184">
            <v>7364.98</v>
          </cell>
          <cell r="X184">
            <v>2024.1599999999999</v>
          </cell>
        </row>
        <row r="185">
          <cell r="C185" t="str">
            <v>UPA CARUARU</v>
          </cell>
          <cell r="E185" t="str">
            <v>MARIA JOSE DA SILVA</v>
          </cell>
          <cell r="G185" t="str">
            <v>2 - Outros Profissionais da Saúde</v>
          </cell>
          <cell r="H185">
            <v>322205</v>
          </cell>
          <cell r="I185">
            <v>44044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434.98</v>
          </cell>
          <cell r="S185">
            <v>0</v>
          </cell>
          <cell r="W185">
            <v>152.41</v>
          </cell>
          <cell r="X185">
            <v>1327.57</v>
          </cell>
        </row>
        <row r="186">
          <cell r="C186" t="str">
            <v>UPA CARUARU</v>
          </cell>
          <cell r="E186" t="str">
            <v>MARIA JOSE DA SILVA</v>
          </cell>
          <cell r="G186" t="str">
            <v>2 - Outros Profissionais da Saúde</v>
          </cell>
          <cell r="H186">
            <v>322205</v>
          </cell>
          <cell r="I186">
            <v>44044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4332.93</v>
          </cell>
          <cell r="S186">
            <v>0</v>
          </cell>
          <cell r="W186">
            <v>394.52</v>
          </cell>
          <cell r="X186">
            <v>4983.41</v>
          </cell>
        </row>
        <row r="187">
          <cell r="C187" t="str">
            <v>UPA CARUARU</v>
          </cell>
          <cell r="E187" t="str">
            <v>MARIA JOSIENE DA SILVA</v>
          </cell>
          <cell r="G187" t="str">
            <v>2 - Outros Profissionais da Saúde</v>
          </cell>
          <cell r="H187">
            <v>322205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777.57999999999993</v>
          </cell>
          <cell r="S187">
            <v>0</v>
          </cell>
          <cell r="W187">
            <v>214.84</v>
          </cell>
          <cell r="X187">
            <v>1607.74</v>
          </cell>
        </row>
        <row r="188">
          <cell r="C188" t="str">
            <v>UPA CARUARU</v>
          </cell>
          <cell r="E188" t="str">
            <v>MARIA LARISSA DA SILVA</v>
          </cell>
          <cell r="G188" t="str">
            <v>2 - Outros Profissionais da Saúde</v>
          </cell>
          <cell r="H188">
            <v>322205</v>
          </cell>
          <cell r="I188">
            <v>44044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294.52</v>
          </cell>
          <cell r="S188">
            <v>0</v>
          </cell>
          <cell r="W188">
            <v>206.15</v>
          </cell>
          <cell r="X188">
            <v>1133.3699999999999</v>
          </cell>
        </row>
        <row r="189">
          <cell r="C189" t="str">
            <v>UPA CARUARU</v>
          </cell>
          <cell r="E189" t="str">
            <v>MARIA LETICIA FERREIRA LEITE</v>
          </cell>
          <cell r="G189" t="str">
            <v>3 - Administrativo</v>
          </cell>
          <cell r="H189">
            <v>411010</v>
          </cell>
          <cell r="I189">
            <v>44044</v>
          </cell>
          <cell r="J189" t="str">
            <v>2 - Diarista</v>
          </cell>
          <cell r="K189">
            <v>44</v>
          </cell>
          <cell r="L189">
            <v>1676.67</v>
          </cell>
          <cell r="P189">
            <v>0</v>
          </cell>
          <cell r="Q189">
            <v>0</v>
          </cell>
          <cell r="R189">
            <v>67.220000000000027</v>
          </cell>
          <cell r="S189">
            <v>0</v>
          </cell>
          <cell r="W189">
            <v>199.28</v>
          </cell>
          <cell r="X189">
            <v>1544.6100000000001</v>
          </cell>
        </row>
        <row r="190">
          <cell r="C190" t="str">
            <v>UPA CARUARU</v>
          </cell>
          <cell r="E190" t="str">
            <v>MARIA ROSELENE AVELINO DA SILVA CARVALHO</v>
          </cell>
          <cell r="G190" t="str">
            <v>2 - Outros Profissionais da Saúde</v>
          </cell>
          <cell r="H190">
            <v>322205</v>
          </cell>
          <cell r="I190">
            <v>44044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C191" t="str">
            <v>UPA CARUARU</v>
          </cell>
          <cell r="E191" t="str">
            <v>MARIA SUELI DA SILVA</v>
          </cell>
          <cell r="G191" t="str">
            <v>2 - Outros Profissionais da Saúde</v>
          </cell>
          <cell r="H191">
            <v>322205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1045</v>
          </cell>
          <cell r="P191">
            <v>0</v>
          </cell>
          <cell r="Q191">
            <v>0</v>
          </cell>
          <cell r="R191">
            <v>467.78999999999996</v>
          </cell>
          <cell r="S191">
            <v>0</v>
          </cell>
          <cell r="W191">
            <v>161.87</v>
          </cell>
          <cell r="X191">
            <v>1350.92</v>
          </cell>
        </row>
        <row r="192">
          <cell r="C192" t="str">
            <v>UPA CARUARU</v>
          </cell>
          <cell r="E192" t="str">
            <v>MARIA ZELIA DA SILVA</v>
          </cell>
          <cell r="G192" t="str">
            <v>2 - Outros Profissionais da Saúde</v>
          </cell>
          <cell r="H192">
            <v>322205</v>
          </cell>
          <cell r="I192">
            <v>44044</v>
          </cell>
          <cell r="J192" t="str">
            <v>1 - Plantonista</v>
          </cell>
          <cell r="K192">
            <v>44</v>
          </cell>
          <cell r="L192">
            <v>975.33</v>
          </cell>
          <cell r="P192">
            <v>0</v>
          </cell>
          <cell r="Q192">
            <v>0</v>
          </cell>
          <cell r="R192">
            <v>581.17999999999995</v>
          </cell>
          <cell r="S192">
            <v>0</v>
          </cell>
          <cell r="W192">
            <v>295.43</v>
          </cell>
          <cell r="X192">
            <v>1261.08</v>
          </cell>
        </row>
        <row r="193">
          <cell r="C193" t="str">
            <v>UPA CARUARU</v>
          </cell>
          <cell r="E193" t="str">
            <v>MARIA ZELIA DOS SANTOS PRADO</v>
          </cell>
          <cell r="G193" t="str">
            <v>2 - Outros Profissionais da Saúde</v>
          </cell>
          <cell r="H193">
            <v>322205</v>
          </cell>
          <cell r="I193">
            <v>44044</v>
          </cell>
          <cell r="J193" t="str">
            <v>1 - Plantonista</v>
          </cell>
          <cell r="K193">
            <v>44</v>
          </cell>
          <cell r="L193">
            <v>905.67</v>
          </cell>
          <cell r="P193">
            <v>0</v>
          </cell>
          <cell r="Q193">
            <v>0</v>
          </cell>
          <cell r="R193">
            <v>364.85</v>
          </cell>
          <cell r="S193">
            <v>0</v>
          </cell>
          <cell r="W193">
            <v>98.66</v>
          </cell>
          <cell r="X193">
            <v>1171.8599999999999</v>
          </cell>
        </row>
        <row r="194">
          <cell r="C194" t="str">
            <v>UPA CARUARU</v>
          </cell>
          <cell r="E194" t="str">
            <v>MARLON JOSE DAS NEVES VIANA</v>
          </cell>
          <cell r="G194" t="str">
            <v>2 - Outros Profissionais da Saúde</v>
          </cell>
          <cell r="H194">
            <v>322205</v>
          </cell>
          <cell r="I194">
            <v>44044</v>
          </cell>
          <cell r="J194" t="str">
            <v>1 - Plantonista</v>
          </cell>
          <cell r="K194">
            <v>44</v>
          </cell>
          <cell r="L194">
            <v>209</v>
          </cell>
          <cell r="P194">
            <v>1349.53</v>
          </cell>
          <cell r="Q194">
            <v>627</v>
          </cell>
          <cell r="R194">
            <v>400.81000000000017</v>
          </cell>
          <cell r="S194">
            <v>0</v>
          </cell>
          <cell r="W194">
            <v>2066.83</v>
          </cell>
          <cell r="X194">
            <v>519.51000000000022</v>
          </cell>
        </row>
        <row r="195">
          <cell r="C195" t="str">
            <v>UPA CARUARU</v>
          </cell>
          <cell r="E195" t="str">
            <v>MARLUCE ANANIAS SOARES</v>
          </cell>
          <cell r="G195" t="str">
            <v>2 - Outros Profissionais da Saúde</v>
          </cell>
          <cell r="H195">
            <v>322205</v>
          </cell>
          <cell r="I195">
            <v>44044</v>
          </cell>
          <cell r="J195" t="str">
            <v>1 - Plantonista</v>
          </cell>
          <cell r="K195">
            <v>44</v>
          </cell>
          <cell r="L195">
            <v>557.33000000000004</v>
          </cell>
          <cell r="P195">
            <v>0</v>
          </cell>
          <cell r="Q195">
            <v>0</v>
          </cell>
          <cell r="R195">
            <v>888.16</v>
          </cell>
          <cell r="S195">
            <v>0</v>
          </cell>
          <cell r="W195">
            <v>163.13</v>
          </cell>
          <cell r="X195">
            <v>1282.3600000000001</v>
          </cell>
        </row>
        <row r="196">
          <cell r="C196" t="str">
            <v>UPA CARUARU</v>
          </cell>
          <cell r="E196" t="str">
            <v>MARYLLYA BEZERRA TEIXEIRA LEITE</v>
          </cell>
          <cell r="G196" t="str">
            <v>2 - Outros Profissionais da Saúde</v>
          </cell>
          <cell r="H196">
            <v>766420</v>
          </cell>
          <cell r="I196">
            <v>44044</v>
          </cell>
          <cell r="J196" t="str">
            <v>1 - Plantonista</v>
          </cell>
          <cell r="K196">
            <v>24</v>
          </cell>
          <cell r="L196">
            <v>1045</v>
          </cell>
          <cell r="P196">
            <v>0</v>
          </cell>
          <cell r="Q196">
            <v>0</v>
          </cell>
          <cell r="R196">
            <v>696.03</v>
          </cell>
          <cell r="S196">
            <v>0</v>
          </cell>
          <cell r="W196">
            <v>532.92999999999995</v>
          </cell>
          <cell r="X196">
            <v>1208.0999999999999</v>
          </cell>
        </row>
        <row r="197">
          <cell r="C197" t="str">
            <v>UPA CARUARU</v>
          </cell>
          <cell r="E197" t="str">
            <v>MATHEUS FELLIPE MORAES GONCALVES</v>
          </cell>
          <cell r="G197" t="str">
            <v>3 - Administrativo</v>
          </cell>
          <cell r="H197">
            <v>411010</v>
          </cell>
          <cell r="I197">
            <v>44044</v>
          </cell>
          <cell r="J197" t="str">
            <v>1 - Plantonista</v>
          </cell>
          <cell r="K197">
            <v>44</v>
          </cell>
          <cell r="L197">
            <v>557.33000000000004</v>
          </cell>
          <cell r="P197">
            <v>0</v>
          </cell>
          <cell r="Q197">
            <v>0</v>
          </cell>
          <cell r="R197">
            <v>722.18999999999994</v>
          </cell>
          <cell r="S197">
            <v>0</v>
          </cell>
          <cell r="W197">
            <v>154.37</v>
          </cell>
          <cell r="X197">
            <v>1125.1500000000001</v>
          </cell>
        </row>
        <row r="198">
          <cell r="C198" t="str">
            <v>UPA CARUARU</v>
          </cell>
          <cell r="E198" t="str">
            <v>MAURICIO ALVES PAES</v>
          </cell>
          <cell r="G198" t="str">
            <v>1 - Médico</v>
          </cell>
          <cell r="H198">
            <v>225270</v>
          </cell>
          <cell r="I198">
            <v>44044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1002.9499999999998</v>
          </cell>
          <cell r="S198">
            <v>2034.96</v>
          </cell>
          <cell r="W198">
            <v>1054.1199999999999</v>
          </cell>
          <cell r="X198">
            <v>3567.79</v>
          </cell>
        </row>
        <row r="199">
          <cell r="C199" t="str">
            <v>UPA CARUARU</v>
          </cell>
          <cell r="E199" t="str">
            <v>MAURICIO BEZERRA DE LIMA</v>
          </cell>
          <cell r="G199" t="str">
            <v>3 - Administrativo</v>
          </cell>
          <cell r="H199">
            <v>517410</v>
          </cell>
          <cell r="I199">
            <v>44044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0</v>
          </cell>
          <cell r="R199">
            <v>326.07999999999993</v>
          </cell>
          <cell r="S199">
            <v>0</v>
          </cell>
          <cell r="W199">
            <v>459.42</v>
          </cell>
          <cell r="X199">
            <v>911.65999999999985</v>
          </cell>
        </row>
        <row r="200">
          <cell r="C200" t="str">
            <v>UPA CARUARU</v>
          </cell>
          <cell r="E200" t="str">
            <v>MAYARA FIGUEIREDO OLIVEIRA</v>
          </cell>
          <cell r="G200" t="str">
            <v>1 - Médico</v>
          </cell>
          <cell r="H200">
            <v>225124</v>
          </cell>
          <cell r="I200">
            <v>44044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1701.7600000000002</v>
          </cell>
          <cell r="S200">
            <v>2925.99</v>
          </cell>
          <cell r="W200">
            <v>1362.19</v>
          </cell>
          <cell r="X200">
            <v>4849.5599999999995</v>
          </cell>
        </row>
        <row r="201">
          <cell r="C201" t="str">
            <v>UPA CARUARU</v>
          </cell>
          <cell r="E201" t="str">
            <v>MERCIA FRANCISCA DOS SANTOS</v>
          </cell>
          <cell r="G201" t="str">
            <v>2 - Outros Profissionais da Saúde</v>
          </cell>
          <cell r="H201">
            <v>322205</v>
          </cell>
          <cell r="I201">
            <v>44044</v>
          </cell>
          <cell r="J201" t="str">
            <v>2 - Diarista</v>
          </cell>
          <cell r="K201">
            <v>44</v>
          </cell>
          <cell r="L201">
            <v>1010.17</v>
          </cell>
          <cell r="P201">
            <v>0</v>
          </cell>
          <cell r="Q201">
            <v>0</v>
          </cell>
          <cell r="R201">
            <v>2595.2799999999997</v>
          </cell>
          <cell r="S201">
            <v>0</v>
          </cell>
          <cell r="W201">
            <v>139.97</v>
          </cell>
          <cell r="X201">
            <v>3465.48</v>
          </cell>
        </row>
        <row r="202">
          <cell r="C202" t="str">
            <v>UPA CARUARU</v>
          </cell>
          <cell r="E202" t="str">
            <v>MICHEL SOUSA DE FREITAS</v>
          </cell>
          <cell r="G202" t="str">
            <v>3 - Administrativo</v>
          </cell>
          <cell r="H202">
            <v>517410</v>
          </cell>
          <cell r="I202">
            <v>44044</v>
          </cell>
          <cell r="J202" t="str">
            <v>1 - Plantonista</v>
          </cell>
          <cell r="K202">
            <v>44</v>
          </cell>
          <cell r="L202">
            <v>1045</v>
          </cell>
          <cell r="P202">
            <v>0</v>
          </cell>
          <cell r="Q202">
            <v>0</v>
          </cell>
          <cell r="R202">
            <v>321.79999999999995</v>
          </cell>
          <cell r="S202">
            <v>0</v>
          </cell>
          <cell r="W202">
            <v>122.85</v>
          </cell>
          <cell r="X202">
            <v>1243.95</v>
          </cell>
        </row>
        <row r="203">
          <cell r="C203" t="str">
            <v>UPA CARUARU</v>
          </cell>
          <cell r="E203" t="str">
            <v>MIKAEL CAVALCANTI CAMELO</v>
          </cell>
          <cell r="G203" t="str">
            <v>1 - Médico</v>
          </cell>
          <cell r="H203">
            <v>225125</v>
          </cell>
          <cell r="I203">
            <v>44044</v>
          </cell>
          <cell r="J203" t="str">
            <v>1 - Plantonista</v>
          </cell>
          <cell r="K203">
            <v>12</v>
          </cell>
          <cell r="L203">
            <v>3168</v>
          </cell>
          <cell r="P203">
            <v>0</v>
          </cell>
          <cell r="Q203">
            <v>0</v>
          </cell>
          <cell r="R203">
            <v>2004.8199999999997</v>
          </cell>
          <cell r="S203">
            <v>4933.83</v>
          </cell>
          <cell r="W203">
            <v>2502.4699999999998</v>
          </cell>
          <cell r="X203">
            <v>7604.18</v>
          </cell>
        </row>
        <row r="204">
          <cell r="C204" t="str">
            <v>UPA CARUARU</v>
          </cell>
          <cell r="E204" t="str">
            <v>NADJA MARIA DE MELO SILVA</v>
          </cell>
          <cell r="G204" t="str">
            <v>2 - Outros Profissionais da Saúde</v>
          </cell>
          <cell r="H204">
            <v>322205</v>
          </cell>
          <cell r="I204">
            <v>44044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283</v>
          </cell>
          <cell r="S204">
            <v>0</v>
          </cell>
          <cell r="W204">
            <v>318.26</v>
          </cell>
          <cell r="X204">
            <v>1009.74</v>
          </cell>
        </row>
        <row r="205">
          <cell r="C205" t="str">
            <v>UPA CARUARU</v>
          </cell>
          <cell r="E205" t="str">
            <v>NAIDIVAN ALVES DO NASCIMENTO</v>
          </cell>
          <cell r="G205" t="str">
            <v>2 - Outros Profissionais da Saúde</v>
          </cell>
          <cell r="H205">
            <v>223505</v>
          </cell>
          <cell r="I205">
            <v>44044</v>
          </cell>
          <cell r="J205" t="str">
            <v>1 - Plantonista</v>
          </cell>
          <cell r="K205">
            <v>40</v>
          </cell>
          <cell r="L205">
            <v>1781.81</v>
          </cell>
          <cell r="P205">
            <v>0</v>
          </cell>
          <cell r="Q205">
            <v>0</v>
          </cell>
          <cell r="R205">
            <v>2363.4199999999996</v>
          </cell>
          <cell r="S205">
            <v>445.46</v>
          </cell>
          <cell r="W205">
            <v>568.98</v>
          </cell>
          <cell r="X205">
            <v>4021.7099999999996</v>
          </cell>
        </row>
        <row r="206">
          <cell r="C206" t="str">
            <v>UPA CARUARU</v>
          </cell>
          <cell r="E206" t="str">
            <v>NAPOLEAO FERREIRA DA SILVA FILHO</v>
          </cell>
          <cell r="G206" t="str">
            <v>3 - Administrativo</v>
          </cell>
          <cell r="H206">
            <v>514225</v>
          </cell>
          <cell r="I206">
            <v>44044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499.81999999999994</v>
          </cell>
          <cell r="S206">
            <v>0</v>
          </cell>
          <cell r="W206">
            <v>174.85</v>
          </cell>
          <cell r="X206">
            <v>1369.97</v>
          </cell>
        </row>
        <row r="207">
          <cell r="C207" t="str">
            <v>UPA CARUARU</v>
          </cell>
          <cell r="E207" t="str">
            <v>NELSON FRANCISCO DA SILVA</v>
          </cell>
          <cell r="G207" t="str">
            <v>2 - Outros Profissionais da Saúde</v>
          </cell>
          <cell r="H207">
            <v>766420</v>
          </cell>
          <cell r="I207">
            <v>44044</v>
          </cell>
          <cell r="J207" t="str">
            <v>1 - Plantonista</v>
          </cell>
          <cell r="K207">
            <v>24</v>
          </cell>
          <cell r="L207">
            <v>1045</v>
          </cell>
          <cell r="P207">
            <v>0</v>
          </cell>
          <cell r="Q207">
            <v>0</v>
          </cell>
          <cell r="R207">
            <v>448.44000000000005</v>
          </cell>
          <cell r="S207">
            <v>0</v>
          </cell>
          <cell r="W207">
            <v>450.76</v>
          </cell>
          <cell r="X207">
            <v>1042.68</v>
          </cell>
        </row>
        <row r="208">
          <cell r="C208" t="str">
            <v>UPA CARUARU</v>
          </cell>
          <cell r="E208" t="str">
            <v>NIEWDSON THIAGO CAVALCANTE CURSINO</v>
          </cell>
          <cell r="G208" t="str">
            <v>2 - Outros Profissionais da Saúde</v>
          </cell>
          <cell r="H208">
            <v>766420</v>
          </cell>
          <cell r="I208">
            <v>44044</v>
          </cell>
          <cell r="J208" t="str">
            <v>1 - Plantonista</v>
          </cell>
          <cell r="K208">
            <v>24</v>
          </cell>
          <cell r="L208">
            <v>1045</v>
          </cell>
          <cell r="P208">
            <v>0</v>
          </cell>
          <cell r="Q208">
            <v>0</v>
          </cell>
          <cell r="R208">
            <v>464.3599999999999</v>
          </cell>
          <cell r="S208">
            <v>0</v>
          </cell>
          <cell r="W208">
            <v>417.33</v>
          </cell>
          <cell r="X208">
            <v>1092.03</v>
          </cell>
        </row>
        <row r="209">
          <cell r="C209" t="str">
            <v>UPA CARUARU</v>
          </cell>
          <cell r="E209" t="str">
            <v>NILTON PEREIRA DE BARROS</v>
          </cell>
          <cell r="G209" t="str">
            <v>1 - Médico</v>
          </cell>
          <cell r="H209">
            <v>225270</v>
          </cell>
          <cell r="I209">
            <v>44044</v>
          </cell>
          <cell r="J209" t="str">
            <v>1 - Plantonista</v>
          </cell>
          <cell r="K209">
            <v>12</v>
          </cell>
          <cell r="L209">
            <v>1584</v>
          </cell>
          <cell r="P209">
            <v>0</v>
          </cell>
          <cell r="Q209">
            <v>0</v>
          </cell>
          <cell r="R209">
            <v>1200.7699999999995</v>
          </cell>
          <cell r="S209">
            <v>2034.96</v>
          </cell>
          <cell r="W209">
            <v>912.94</v>
          </cell>
          <cell r="X209">
            <v>3906.7899999999995</v>
          </cell>
        </row>
        <row r="210">
          <cell r="C210" t="str">
            <v>UPA CARUARU</v>
          </cell>
          <cell r="E210" t="str">
            <v>OBERDAN RIBEIRO GONCALVES DE OLIVEIRA</v>
          </cell>
          <cell r="G210" t="str">
            <v>1 - Médico</v>
          </cell>
          <cell r="H210">
            <v>225125</v>
          </cell>
          <cell r="I210">
            <v>44044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1087.46</v>
          </cell>
          <cell r="S210">
            <v>2122.59</v>
          </cell>
          <cell r="W210">
            <v>1222.8800000000001</v>
          </cell>
          <cell r="X210">
            <v>3571.17</v>
          </cell>
        </row>
        <row r="211">
          <cell r="C211" t="str">
            <v>UPA CARUARU</v>
          </cell>
          <cell r="E211" t="str">
            <v>PATRICIA DE MELO SANTOS CAVALCANTI</v>
          </cell>
          <cell r="G211" t="str">
            <v>1 - Médico</v>
          </cell>
          <cell r="H211">
            <v>225124</v>
          </cell>
          <cell r="I211">
            <v>44044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1213.6699999999996</v>
          </cell>
          <cell r="S211">
            <v>2290.69</v>
          </cell>
          <cell r="W211">
            <v>2679.99</v>
          </cell>
          <cell r="X211">
            <v>2408.37</v>
          </cell>
        </row>
        <row r="212">
          <cell r="C212" t="str">
            <v>UPA CARUARU</v>
          </cell>
          <cell r="E212" t="str">
            <v>PATRICIA KARLA SOUTO MAIOR</v>
          </cell>
          <cell r="G212" t="str">
            <v>2 - Outros Profissionais da Saúde</v>
          </cell>
          <cell r="H212">
            <v>322205</v>
          </cell>
          <cell r="I212">
            <v>44044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369.27</v>
          </cell>
          <cell r="S212">
            <v>0</v>
          </cell>
          <cell r="W212">
            <v>153.44999999999999</v>
          </cell>
          <cell r="X212">
            <v>1260.82</v>
          </cell>
        </row>
        <row r="213">
          <cell r="C213" t="str">
            <v>UPA CARUARU</v>
          </cell>
          <cell r="E213" t="str">
            <v>PAULO FERNANDO ANDRADE NEIVA</v>
          </cell>
          <cell r="G213" t="str">
            <v>1 - Médico</v>
          </cell>
          <cell r="H213">
            <v>225125</v>
          </cell>
          <cell r="I213">
            <v>44044</v>
          </cell>
          <cell r="J213" t="str">
            <v>1 - Plantonista</v>
          </cell>
          <cell r="K213">
            <v>12</v>
          </cell>
          <cell r="L213">
            <v>1267.2</v>
          </cell>
          <cell r="P213">
            <v>0</v>
          </cell>
          <cell r="Q213">
            <v>0</v>
          </cell>
          <cell r="R213">
            <v>1957.6799999999998</v>
          </cell>
          <cell r="S213">
            <v>1832.56</v>
          </cell>
          <cell r="W213">
            <v>521.71</v>
          </cell>
          <cell r="X213">
            <v>4535.7300000000005</v>
          </cell>
        </row>
        <row r="214">
          <cell r="C214" t="str">
            <v>UPA CARUARU</v>
          </cell>
          <cell r="E214" t="str">
            <v>PAULO FERNANDO DA SILVA GENUINO</v>
          </cell>
          <cell r="G214" t="str">
            <v>3 - Administrativo</v>
          </cell>
          <cell r="H214">
            <v>317210</v>
          </cell>
          <cell r="I214">
            <v>44044</v>
          </cell>
          <cell r="J214" t="str">
            <v>1 - Plantonista</v>
          </cell>
          <cell r="K214">
            <v>44</v>
          </cell>
          <cell r="L214">
            <v>1683.59</v>
          </cell>
          <cell r="P214">
            <v>0</v>
          </cell>
          <cell r="Q214">
            <v>0</v>
          </cell>
          <cell r="R214">
            <v>215.17000000000007</v>
          </cell>
          <cell r="S214">
            <v>0</v>
          </cell>
          <cell r="W214">
            <v>155.55000000000001</v>
          </cell>
          <cell r="X214">
            <v>1743.21</v>
          </cell>
        </row>
        <row r="215">
          <cell r="C215" t="str">
            <v>UPA CARUARU</v>
          </cell>
          <cell r="E215" t="str">
            <v>QUITERIA FRANCISCA DA SILVA</v>
          </cell>
          <cell r="G215" t="str">
            <v>2 - Outros Profissionais da Saúde</v>
          </cell>
          <cell r="H215">
            <v>322205</v>
          </cell>
          <cell r="I215">
            <v>44044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0</v>
          </cell>
          <cell r="R215">
            <v>960.34999999999991</v>
          </cell>
          <cell r="S215">
            <v>0</v>
          </cell>
          <cell r="W215">
            <v>306.95999999999998</v>
          </cell>
          <cell r="X215">
            <v>1698.3899999999999</v>
          </cell>
        </row>
        <row r="216">
          <cell r="C216" t="str">
            <v>UPA CARUARU</v>
          </cell>
          <cell r="E216" t="str">
            <v>RAFAEL FONSECA SOARES</v>
          </cell>
          <cell r="G216" t="str">
            <v>3 - Administrativo</v>
          </cell>
          <cell r="H216">
            <v>317210</v>
          </cell>
          <cell r="I216">
            <v>44044</v>
          </cell>
          <cell r="J216" t="str">
            <v>1 - Plantonista</v>
          </cell>
          <cell r="K216">
            <v>44</v>
          </cell>
          <cell r="L216">
            <v>1683.59</v>
          </cell>
          <cell r="P216">
            <v>0</v>
          </cell>
          <cell r="Q216">
            <v>0</v>
          </cell>
          <cell r="R216">
            <v>245.80000000000018</v>
          </cell>
          <cell r="S216">
            <v>0</v>
          </cell>
          <cell r="W216">
            <v>191.63</v>
          </cell>
          <cell r="X216">
            <v>1737.7600000000002</v>
          </cell>
        </row>
        <row r="217">
          <cell r="C217" t="str">
            <v>UPA CARUARU</v>
          </cell>
          <cell r="E217" t="str">
            <v>RAQUEL MONTEIRO DE OLIVEIRA</v>
          </cell>
          <cell r="G217" t="str">
            <v>3 - Administrativo</v>
          </cell>
          <cell r="H217">
            <v>513430</v>
          </cell>
          <cell r="I217">
            <v>44044</v>
          </cell>
          <cell r="J217" t="str">
            <v>1 - Plantonista</v>
          </cell>
          <cell r="K217">
            <v>44</v>
          </cell>
          <cell r="L217">
            <v>557.33000000000004</v>
          </cell>
          <cell r="P217">
            <v>0</v>
          </cell>
          <cell r="Q217">
            <v>0</v>
          </cell>
          <cell r="R217">
            <v>1687.23</v>
          </cell>
          <cell r="S217">
            <v>0</v>
          </cell>
          <cell r="W217">
            <v>223.08</v>
          </cell>
          <cell r="X217">
            <v>2021.48</v>
          </cell>
        </row>
        <row r="218">
          <cell r="C218" t="str">
            <v>UPA CARUARU</v>
          </cell>
          <cell r="E218" t="str">
            <v>RAYANNE MAYARA SILVA DE OLIVEIRA VALGUEIRO DE ANDRADE</v>
          </cell>
          <cell r="G218" t="str">
            <v>1 - Médico</v>
          </cell>
          <cell r="H218">
            <v>225124</v>
          </cell>
          <cell r="I218">
            <v>44044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988.01000000000022</v>
          </cell>
          <cell r="S218">
            <v>2925.99</v>
          </cell>
          <cell r="W218">
            <v>1098.3599999999999</v>
          </cell>
          <cell r="X218">
            <v>4399.6400000000003</v>
          </cell>
        </row>
        <row r="219">
          <cell r="C219" t="str">
            <v>UPA CARUARU</v>
          </cell>
          <cell r="E219" t="str">
            <v>RAYSSA IRACY DA SILVA</v>
          </cell>
          <cell r="G219" t="str">
            <v>2 - Outros Profissionais da Saúde</v>
          </cell>
          <cell r="H219">
            <v>223505</v>
          </cell>
          <cell r="I219">
            <v>44044</v>
          </cell>
          <cell r="J219" t="str">
            <v>1 - Plantonista</v>
          </cell>
          <cell r="K219">
            <v>40</v>
          </cell>
          <cell r="L219">
            <v>2055.94</v>
          </cell>
          <cell r="P219">
            <v>0</v>
          </cell>
          <cell r="Q219">
            <v>0</v>
          </cell>
          <cell r="R219">
            <v>976.35</v>
          </cell>
          <cell r="S219">
            <v>627.07000000000005</v>
          </cell>
          <cell r="W219">
            <v>570.44000000000005</v>
          </cell>
          <cell r="X219">
            <v>3088.92</v>
          </cell>
        </row>
        <row r="220">
          <cell r="C220" t="str">
            <v>UPA CARUARU</v>
          </cell>
          <cell r="E220" t="str">
            <v>RENATA VIEIRA LEITE COSTA</v>
          </cell>
          <cell r="G220" t="str">
            <v>2 - Outros Profissionais da Saúde</v>
          </cell>
          <cell r="H220">
            <v>324115</v>
          </cell>
          <cell r="I220">
            <v>44044</v>
          </cell>
          <cell r="J220" t="str">
            <v>1 - Plantonista</v>
          </cell>
          <cell r="K220">
            <v>24</v>
          </cell>
          <cell r="L220">
            <v>1895.11</v>
          </cell>
          <cell r="P220">
            <v>0</v>
          </cell>
          <cell r="Q220">
            <v>0</v>
          </cell>
          <cell r="R220">
            <v>1062.6100000000001</v>
          </cell>
          <cell r="S220">
            <v>189.51</v>
          </cell>
          <cell r="W220">
            <v>371.89</v>
          </cell>
          <cell r="X220">
            <v>2775.3400000000006</v>
          </cell>
        </row>
        <row r="221">
          <cell r="C221" t="str">
            <v>UPA CARUARU</v>
          </cell>
          <cell r="E221" t="str">
            <v>RICARDO HENRIQUE ALBUQUERQUE DA SILVA</v>
          </cell>
          <cell r="G221" t="str">
            <v>1 - Médico</v>
          </cell>
          <cell r="H221">
            <v>225125</v>
          </cell>
          <cell r="I221">
            <v>44044</v>
          </cell>
          <cell r="J221" t="str">
            <v>1 - Plantonista</v>
          </cell>
          <cell r="K221">
            <v>12</v>
          </cell>
          <cell r="L221">
            <v>1584</v>
          </cell>
          <cell r="P221">
            <v>0</v>
          </cell>
          <cell r="Q221">
            <v>0</v>
          </cell>
          <cell r="R221">
            <v>6630.72</v>
          </cell>
          <cell r="S221">
            <v>2034.96</v>
          </cell>
          <cell r="W221">
            <v>573.9</v>
          </cell>
          <cell r="X221">
            <v>9675.7800000000007</v>
          </cell>
        </row>
        <row r="222">
          <cell r="C222" t="str">
            <v>UPA CARUARU</v>
          </cell>
          <cell r="E222" t="str">
            <v>RISONIR MARIA DOS SANTOS</v>
          </cell>
          <cell r="G222" t="str">
            <v>2 - Outros Profissionais da Saúde</v>
          </cell>
          <cell r="H222">
            <v>322205</v>
          </cell>
          <cell r="I222">
            <v>44044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459.31999999999994</v>
          </cell>
          <cell r="S222">
            <v>0</v>
          </cell>
          <cell r="W222">
            <v>527.46</v>
          </cell>
          <cell r="X222">
            <v>976.8599999999999</v>
          </cell>
        </row>
        <row r="223">
          <cell r="C223" t="str">
            <v>UPA CARUARU</v>
          </cell>
          <cell r="E223" t="str">
            <v>ROBERTO CARLOS FERREIRA DA SILVA</v>
          </cell>
          <cell r="G223" t="str">
            <v>2 - Outros Profissionais da Saúde</v>
          </cell>
          <cell r="H223">
            <v>324115</v>
          </cell>
          <cell r="I223">
            <v>44044</v>
          </cell>
          <cell r="J223" t="str">
            <v>1 - Plantonista</v>
          </cell>
          <cell r="K223">
            <v>24</v>
          </cell>
          <cell r="L223">
            <v>0</v>
          </cell>
          <cell r="P223">
            <v>0</v>
          </cell>
          <cell r="Q223">
            <v>0</v>
          </cell>
          <cell r="R223">
            <v>1541.18</v>
          </cell>
          <cell r="S223">
            <v>0</v>
          </cell>
          <cell r="W223">
            <v>707.76</v>
          </cell>
          <cell r="X223">
            <v>833.42000000000007</v>
          </cell>
        </row>
        <row r="224">
          <cell r="C224" t="str">
            <v>UPA CARUARU</v>
          </cell>
          <cell r="E224" t="str">
            <v>ROBERTSON MENDES ALBUQUERQUE</v>
          </cell>
          <cell r="G224" t="str">
            <v>1 - Médico</v>
          </cell>
          <cell r="H224">
            <v>225125</v>
          </cell>
          <cell r="I224">
            <v>44044</v>
          </cell>
          <cell r="J224" t="str">
            <v>1 - Plantonista</v>
          </cell>
          <cell r="K224">
            <v>24</v>
          </cell>
          <cell r="L224">
            <v>3168</v>
          </cell>
          <cell r="P224">
            <v>0</v>
          </cell>
          <cell r="Q224">
            <v>0</v>
          </cell>
          <cell r="R224">
            <v>1328.1400000000003</v>
          </cell>
          <cell r="S224">
            <v>4042.79</v>
          </cell>
          <cell r="W224">
            <v>2166.4299999999998</v>
          </cell>
          <cell r="X224">
            <v>6372.5</v>
          </cell>
        </row>
        <row r="225">
          <cell r="C225" t="str">
            <v>UPA CARUARU</v>
          </cell>
          <cell r="E225" t="str">
            <v>ROGERIO FERREIRA DOS SANTOS</v>
          </cell>
          <cell r="G225" t="str">
            <v>1 - Médico</v>
          </cell>
          <cell r="H225">
            <v>225270</v>
          </cell>
          <cell r="I225">
            <v>44044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756.52999999999975</v>
          </cell>
          <cell r="S225">
            <v>3534.96</v>
          </cell>
          <cell r="W225">
            <v>1605.16</v>
          </cell>
          <cell r="X225">
            <v>4270.33</v>
          </cell>
        </row>
        <row r="226">
          <cell r="C226" t="str">
            <v>UPA CARUARU</v>
          </cell>
          <cell r="E226" t="str">
            <v>ROSAINA RAMOS DA SILVA</v>
          </cell>
          <cell r="G226" t="str">
            <v>2 - Outros Profissionais da Saúde</v>
          </cell>
          <cell r="H226">
            <v>223505</v>
          </cell>
          <cell r="I226">
            <v>44044</v>
          </cell>
          <cell r="J226" t="str">
            <v>1 - Plantonista</v>
          </cell>
          <cell r="K226">
            <v>40</v>
          </cell>
          <cell r="L226">
            <v>1596.45</v>
          </cell>
          <cell r="P226">
            <v>0</v>
          </cell>
          <cell r="Q226">
            <v>0</v>
          </cell>
          <cell r="R226">
            <v>735.80999999999983</v>
          </cell>
          <cell r="S226">
            <v>399.11</v>
          </cell>
          <cell r="W226">
            <v>258.14999999999998</v>
          </cell>
          <cell r="X226">
            <v>2473.2199999999998</v>
          </cell>
        </row>
        <row r="227">
          <cell r="C227" t="str">
            <v>UPA CARUARU</v>
          </cell>
          <cell r="E227" t="str">
            <v>ROSANA DE SOUZA SANTOS</v>
          </cell>
          <cell r="G227" t="str">
            <v>2 - Outros Profissionais da Saúde</v>
          </cell>
          <cell r="H227">
            <v>322205</v>
          </cell>
          <cell r="I227">
            <v>44044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545.81999999999994</v>
          </cell>
          <cell r="S227">
            <v>0</v>
          </cell>
          <cell r="W227">
            <v>562.16999999999996</v>
          </cell>
          <cell r="X227">
            <v>1028.6500000000001</v>
          </cell>
        </row>
        <row r="228">
          <cell r="C228" t="str">
            <v>UPA CARUARU</v>
          </cell>
          <cell r="E228" t="str">
            <v>ROSIMERE DA SILVA PEREIRA</v>
          </cell>
          <cell r="G228" t="str">
            <v>2 - Outros Profissionais da Saúde</v>
          </cell>
          <cell r="H228">
            <v>322205</v>
          </cell>
          <cell r="I228">
            <v>44044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0</v>
          </cell>
          <cell r="R228">
            <v>507.02</v>
          </cell>
          <cell r="S228">
            <v>0</v>
          </cell>
          <cell r="W228">
            <v>164.47</v>
          </cell>
          <cell r="X228">
            <v>1387.55</v>
          </cell>
        </row>
        <row r="229">
          <cell r="C229" t="str">
            <v>UPA CARUARU</v>
          </cell>
          <cell r="E229" t="str">
            <v>RUANA MANSO PORFIRIO DOS SANTOS</v>
          </cell>
          <cell r="G229" t="str">
            <v>1 - Médico</v>
          </cell>
          <cell r="H229">
            <v>225125</v>
          </cell>
          <cell r="I229">
            <v>44044</v>
          </cell>
          <cell r="J229" t="str">
            <v>1 - Plantonista</v>
          </cell>
          <cell r="K229">
            <v>24</v>
          </cell>
          <cell r="L229">
            <v>3168</v>
          </cell>
          <cell r="P229">
            <v>0</v>
          </cell>
          <cell r="Q229">
            <v>0</v>
          </cell>
          <cell r="R229">
            <v>513.82999999999993</v>
          </cell>
          <cell r="S229">
            <v>4042.79</v>
          </cell>
          <cell r="W229">
            <v>1837.94</v>
          </cell>
          <cell r="X229">
            <v>5886.68</v>
          </cell>
        </row>
        <row r="230">
          <cell r="C230" t="str">
            <v>UPA CARUARU</v>
          </cell>
          <cell r="E230" t="str">
            <v>RUBIA RAFAELLA ALVES DE SOUZA BEZERRA</v>
          </cell>
          <cell r="G230" t="str">
            <v>2 - Outros Profissionais da Saúde</v>
          </cell>
          <cell r="H230">
            <v>223505</v>
          </cell>
          <cell r="I230">
            <v>44044</v>
          </cell>
          <cell r="J230" t="str">
            <v>1 - Plantonista</v>
          </cell>
          <cell r="K230">
            <v>40</v>
          </cell>
          <cell r="L230">
            <v>2055.94</v>
          </cell>
          <cell r="P230">
            <v>0</v>
          </cell>
          <cell r="Q230">
            <v>0</v>
          </cell>
          <cell r="R230">
            <v>1242.9599999999996</v>
          </cell>
          <cell r="S230">
            <v>627.07000000000005</v>
          </cell>
          <cell r="W230">
            <v>507.14</v>
          </cell>
          <cell r="X230">
            <v>3418.83</v>
          </cell>
        </row>
        <row r="231">
          <cell r="C231" t="str">
            <v>UPA CARUARU</v>
          </cell>
          <cell r="E231" t="str">
            <v>SAMIRA MARIA SANTANA SILVA</v>
          </cell>
          <cell r="G231" t="str">
            <v>2 - Outros Profissionais da Saúde</v>
          </cell>
          <cell r="H231">
            <v>251605</v>
          </cell>
          <cell r="I231">
            <v>44044</v>
          </cell>
          <cell r="J231" t="str">
            <v>1 - Plantonista</v>
          </cell>
          <cell r="K231">
            <v>30</v>
          </cell>
          <cell r="L231">
            <v>1809.72</v>
          </cell>
          <cell r="P231">
            <v>0</v>
          </cell>
          <cell r="Q231">
            <v>0</v>
          </cell>
          <cell r="R231">
            <v>5208.7699999999995</v>
          </cell>
          <cell r="S231">
            <v>752.43</v>
          </cell>
          <cell r="W231">
            <v>468.88</v>
          </cell>
          <cell r="X231">
            <v>7302.04</v>
          </cell>
        </row>
        <row r="232">
          <cell r="C232" t="str">
            <v>UPA CARUARU</v>
          </cell>
          <cell r="E232" t="str">
            <v>SANDRA SOBRAL DE ESPINDOLA</v>
          </cell>
          <cell r="G232" t="str">
            <v>2 - Outros Profissionais da Saúde</v>
          </cell>
          <cell r="H232">
            <v>223505</v>
          </cell>
          <cell r="I232">
            <v>44044</v>
          </cell>
          <cell r="J232" t="str">
            <v>2 - Diarista</v>
          </cell>
          <cell r="K232">
            <v>40</v>
          </cell>
          <cell r="L232">
            <v>2055.94</v>
          </cell>
          <cell r="P232">
            <v>0</v>
          </cell>
          <cell r="Q232">
            <v>0</v>
          </cell>
          <cell r="R232">
            <v>1163.08</v>
          </cell>
          <cell r="S232">
            <v>927.07</v>
          </cell>
          <cell r="W232">
            <v>600.23</v>
          </cell>
          <cell r="X232">
            <v>3545.86</v>
          </cell>
        </row>
        <row r="233">
          <cell r="C233" t="str">
            <v>UPA CARUARU</v>
          </cell>
          <cell r="E233" t="str">
            <v>SANDRO MANTOVANI SOARES</v>
          </cell>
          <cell r="G233" t="str">
            <v>2 - Outros Profissionais da Saúde</v>
          </cell>
          <cell r="H233">
            <v>322205</v>
          </cell>
          <cell r="I233">
            <v>44044</v>
          </cell>
          <cell r="J233" t="str">
            <v>1 - Plantonista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C234" t="str">
            <v>UPA CARUARU</v>
          </cell>
          <cell r="E234" t="str">
            <v>SEVERINO JOSE FERREIRA</v>
          </cell>
          <cell r="G234" t="str">
            <v>3 - Administrativo</v>
          </cell>
          <cell r="H234">
            <v>517410</v>
          </cell>
          <cell r="I234">
            <v>44044</v>
          </cell>
          <cell r="J234" t="str">
            <v>1 - Plantonista</v>
          </cell>
          <cell r="K234">
            <v>44</v>
          </cell>
          <cell r="L234">
            <v>1045</v>
          </cell>
          <cell r="P234">
            <v>0</v>
          </cell>
          <cell r="Q234">
            <v>0</v>
          </cell>
          <cell r="R234">
            <v>431.93000000000006</v>
          </cell>
          <cell r="S234">
            <v>0</v>
          </cell>
          <cell r="W234">
            <v>238.21</v>
          </cell>
          <cell r="X234">
            <v>1238.72</v>
          </cell>
        </row>
        <row r="235">
          <cell r="C235" t="str">
            <v>UPA CARUARU</v>
          </cell>
          <cell r="E235" t="str">
            <v>SILVANIA DE SOUZA COSTA</v>
          </cell>
          <cell r="G235" t="str">
            <v>2 - Outros Profissionais da Saúde</v>
          </cell>
          <cell r="H235">
            <v>322205</v>
          </cell>
          <cell r="I235">
            <v>44044</v>
          </cell>
          <cell r="J235" t="str">
            <v>1 - Plantonista</v>
          </cell>
          <cell r="K235">
            <v>44</v>
          </cell>
          <cell r="L235">
            <v>557.33000000000004</v>
          </cell>
          <cell r="P235">
            <v>0</v>
          </cell>
          <cell r="Q235">
            <v>0</v>
          </cell>
          <cell r="R235">
            <v>920.19999999999993</v>
          </cell>
          <cell r="S235">
            <v>0</v>
          </cell>
          <cell r="W235">
            <v>185.03</v>
          </cell>
          <cell r="X235">
            <v>1292.5</v>
          </cell>
        </row>
        <row r="236">
          <cell r="C236" t="str">
            <v>UPA CARUARU</v>
          </cell>
          <cell r="E236" t="str">
            <v>SILVONEIDE VENCESLAU DA SILVA</v>
          </cell>
          <cell r="G236" t="str">
            <v>2 - Outros Profissionais da Saúde</v>
          </cell>
          <cell r="H236">
            <v>322205</v>
          </cell>
          <cell r="I236">
            <v>44044</v>
          </cell>
          <cell r="J236" t="str">
            <v>1 - Plantonista</v>
          </cell>
          <cell r="K236">
            <v>44</v>
          </cell>
          <cell r="L236">
            <v>975.33</v>
          </cell>
          <cell r="P236">
            <v>0</v>
          </cell>
          <cell r="Q236">
            <v>0</v>
          </cell>
          <cell r="R236">
            <v>503.90999999999997</v>
          </cell>
          <cell r="S236">
            <v>0</v>
          </cell>
          <cell r="W236">
            <v>209.04</v>
          </cell>
          <cell r="X236">
            <v>1270.2</v>
          </cell>
        </row>
        <row r="237">
          <cell r="C237" t="str">
            <v>UPA CARUARU</v>
          </cell>
          <cell r="E237" t="str">
            <v>SIMONE GOMES DE CARVALHO</v>
          </cell>
          <cell r="G237" t="str">
            <v>3 - Administrativo</v>
          </cell>
          <cell r="H237">
            <v>411010</v>
          </cell>
          <cell r="I237">
            <v>44044</v>
          </cell>
          <cell r="J237" t="str">
            <v>2 - Diarista</v>
          </cell>
          <cell r="K237">
            <v>20</v>
          </cell>
          <cell r="L237">
            <v>435.42</v>
          </cell>
          <cell r="P237">
            <v>0</v>
          </cell>
          <cell r="Q237">
            <v>0</v>
          </cell>
          <cell r="R237">
            <v>87.079999999999984</v>
          </cell>
          <cell r="S237">
            <v>0</v>
          </cell>
          <cell r="W237">
            <v>65.31</v>
          </cell>
          <cell r="X237">
            <v>457.19</v>
          </cell>
        </row>
        <row r="238">
          <cell r="C238" t="str">
            <v>UPA CARUARU</v>
          </cell>
          <cell r="E238" t="str">
            <v>STEPHANIE DANIELLY DE OLIVEIRA MELO</v>
          </cell>
          <cell r="G238" t="str">
            <v>1 - Médico</v>
          </cell>
          <cell r="H238">
            <v>225124</v>
          </cell>
          <cell r="I238">
            <v>44044</v>
          </cell>
          <cell r="J238" t="str">
            <v>1 - Plantonista</v>
          </cell>
          <cell r="K238">
            <v>24</v>
          </cell>
          <cell r="L238">
            <v>3168</v>
          </cell>
          <cell r="P238">
            <v>0</v>
          </cell>
          <cell r="Q238">
            <v>0</v>
          </cell>
          <cell r="R238">
            <v>4634.55</v>
          </cell>
          <cell r="S238">
            <v>4568.5600000000004</v>
          </cell>
          <cell r="W238">
            <v>5255.58</v>
          </cell>
          <cell r="X238">
            <v>7115.5300000000007</v>
          </cell>
        </row>
        <row r="239">
          <cell r="C239" t="str">
            <v>UPA CARUARU</v>
          </cell>
          <cell r="E239" t="str">
            <v>STEPHANIE DE FATIMA FERREIRA LIMA</v>
          </cell>
          <cell r="G239" t="str">
            <v>3 - Administrativo</v>
          </cell>
          <cell r="H239">
            <v>411010</v>
          </cell>
          <cell r="I239">
            <v>44044</v>
          </cell>
          <cell r="J239" t="str">
            <v>2 - Diarista</v>
          </cell>
          <cell r="K239">
            <v>20</v>
          </cell>
          <cell r="L239">
            <v>522.5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70.53</v>
          </cell>
          <cell r="X239">
            <v>451.97</v>
          </cell>
        </row>
        <row r="240">
          <cell r="C240" t="str">
            <v>UPA CARUARU</v>
          </cell>
          <cell r="E240" t="str">
            <v>SUANY CARVALHO DE ARRUDA</v>
          </cell>
          <cell r="G240" t="str">
            <v>2 - Outros Profissionais da Saúde</v>
          </cell>
          <cell r="H240">
            <v>223710</v>
          </cell>
          <cell r="I240">
            <v>44044</v>
          </cell>
          <cell r="J240" t="str">
            <v>1 - Plantonista</v>
          </cell>
          <cell r="K240">
            <v>44</v>
          </cell>
          <cell r="L240">
            <v>2720.43</v>
          </cell>
          <cell r="P240">
            <v>0</v>
          </cell>
          <cell r="Q240">
            <v>0</v>
          </cell>
          <cell r="R240">
            <v>515.0500000000003</v>
          </cell>
          <cell r="S240">
            <v>680.11</v>
          </cell>
          <cell r="W240">
            <v>590.36</v>
          </cell>
          <cell r="X240">
            <v>3325.23</v>
          </cell>
        </row>
        <row r="241">
          <cell r="C241" t="str">
            <v>UPA CARUARU</v>
          </cell>
          <cell r="E241" t="str">
            <v>SUMARIA RODRIGUES DA SILVA</v>
          </cell>
          <cell r="G241" t="str">
            <v>2 - Outros Profissionais da Saúde</v>
          </cell>
          <cell r="H241">
            <v>322205</v>
          </cell>
          <cell r="I241">
            <v>44044</v>
          </cell>
          <cell r="J241" t="str">
            <v>1 - Plantonista</v>
          </cell>
          <cell r="K241">
            <v>44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</row>
        <row r="242">
          <cell r="C242" t="str">
            <v>UPA CARUARU</v>
          </cell>
          <cell r="E242" t="str">
            <v>SUSY LARISSA DA SILVA</v>
          </cell>
          <cell r="G242" t="str">
            <v>2 - Outros Profissionais da Saúde</v>
          </cell>
          <cell r="H242">
            <v>515205</v>
          </cell>
          <cell r="I242">
            <v>44044</v>
          </cell>
          <cell r="J242" t="str">
            <v>2 - Diarista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30.38</v>
          </cell>
          <cell r="S242">
            <v>0</v>
          </cell>
          <cell r="W242">
            <v>30.38</v>
          </cell>
          <cell r="X242">
            <v>0</v>
          </cell>
        </row>
        <row r="243">
          <cell r="C243" t="str">
            <v>UPA CARUARU</v>
          </cell>
          <cell r="E243" t="str">
            <v>TACIANA CRISTINA FREIRE DA SILVA</v>
          </cell>
          <cell r="G243" t="str">
            <v>2 - Outros Profissionais da Saúde</v>
          </cell>
          <cell r="H243">
            <v>322605</v>
          </cell>
          <cell r="I243">
            <v>44044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428</v>
          </cell>
          <cell r="S243">
            <v>100</v>
          </cell>
          <cell r="W243">
            <v>181.35</v>
          </cell>
          <cell r="X243">
            <v>1391.65</v>
          </cell>
        </row>
        <row r="244">
          <cell r="C244" t="str">
            <v>UPA CARUARU</v>
          </cell>
          <cell r="E244" t="str">
            <v>TAINNAH LIMA JACINTO ACCIOLY</v>
          </cell>
          <cell r="G244" t="str">
            <v>1 - Médico</v>
          </cell>
          <cell r="H244">
            <v>225125</v>
          </cell>
          <cell r="I244">
            <v>44044</v>
          </cell>
          <cell r="J244" t="str">
            <v>1 - Plantonista</v>
          </cell>
          <cell r="K244">
            <v>24</v>
          </cell>
          <cell r="L244">
            <v>3168</v>
          </cell>
          <cell r="P244">
            <v>0</v>
          </cell>
          <cell r="Q244">
            <v>0</v>
          </cell>
          <cell r="R244">
            <v>12802.29</v>
          </cell>
          <cell r="S244">
            <v>5459.59</v>
          </cell>
          <cell r="W244">
            <v>2362.0300000000002</v>
          </cell>
          <cell r="X244">
            <v>19067.850000000002</v>
          </cell>
        </row>
        <row r="245">
          <cell r="C245" t="str">
            <v>UPA CARUARU</v>
          </cell>
          <cell r="E245" t="str">
            <v>THASSYA CHRISTYANE DA SILVA RIBEIRO</v>
          </cell>
          <cell r="G245" t="str">
            <v>2 - Outros Profissionais da Saúde</v>
          </cell>
          <cell r="H245">
            <v>251605</v>
          </cell>
          <cell r="I245">
            <v>44044</v>
          </cell>
          <cell r="J245" t="str">
            <v>1 - Plantonista</v>
          </cell>
          <cell r="K245">
            <v>30</v>
          </cell>
          <cell r="L245">
            <v>0</v>
          </cell>
          <cell r="P245">
            <v>3263.56</v>
          </cell>
          <cell r="Q245">
            <v>0</v>
          </cell>
          <cell r="R245">
            <v>776.52</v>
          </cell>
          <cell r="S245">
            <v>0</v>
          </cell>
          <cell r="W245">
            <v>3356.74</v>
          </cell>
          <cell r="X245">
            <v>683.34000000000015</v>
          </cell>
        </row>
        <row r="246">
          <cell r="C246" t="str">
            <v>UPA CARUARU</v>
          </cell>
          <cell r="E246" t="str">
            <v>TIAGO MOURA DE FREITAS</v>
          </cell>
          <cell r="G246" t="str">
            <v>1 - Médico</v>
          </cell>
          <cell r="H246">
            <v>225125</v>
          </cell>
          <cell r="I246">
            <v>44044</v>
          </cell>
          <cell r="J246" t="str">
            <v>1 - Plantonista</v>
          </cell>
          <cell r="K246">
            <v>12</v>
          </cell>
          <cell r="L246">
            <v>1584</v>
          </cell>
          <cell r="P246">
            <v>0</v>
          </cell>
          <cell r="Q246">
            <v>0</v>
          </cell>
          <cell r="R246">
            <v>665.65999999999985</v>
          </cell>
          <cell r="S246">
            <v>2925.99</v>
          </cell>
          <cell r="W246">
            <v>1116.3399999999999</v>
          </cell>
          <cell r="X246">
            <v>4059.3099999999995</v>
          </cell>
        </row>
        <row r="247">
          <cell r="C247" t="str">
            <v>UPA CARUARU</v>
          </cell>
          <cell r="E247" t="str">
            <v>TTIAGO JOSE PEDRO DA SILVA</v>
          </cell>
          <cell r="G247" t="str">
            <v>1 - Médico</v>
          </cell>
          <cell r="H247">
            <v>225125</v>
          </cell>
          <cell r="I247">
            <v>44044</v>
          </cell>
          <cell r="J247" t="str">
            <v>1 - Plantonista</v>
          </cell>
          <cell r="K247">
            <v>12</v>
          </cell>
          <cell r="L247">
            <v>3168</v>
          </cell>
          <cell r="P247">
            <v>0</v>
          </cell>
          <cell r="Q247">
            <v>0</v>
          </cell>
          <cell r="R247">
            <v>3666.84</v>
          </cell>
          <cell r="S247">
            <v>4933.83</v>
          </cell>
          <cell r="W247">
            <v>2963.51</v>
          </cell>
          <cell r="X247">
            <v>8805.16</v>
          </cell>
        </row>
        <row r="248">
          <cell r="C248" t="str">
            <v>UPA CARUARU</v>
          </cell>
          <cell r="E248" t="str">
            <v>VALDECI JOSE DA SILVA</v>
          </cell>
          <cell r="G248" t="str">
            <v>3 - Administrativo</v>
          </cell>
          <cell r="H248">
            <v>411010</v>
          </cell>
          <cell r="I248">
            <v>44044</v>
          </cell>
          <cell r="J248" t="str">
            <v>1 - Plantonista</v>
          </cell>
          <cell r="K248">
            <v>44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C249" t="str">
            <v>UPA CARUARU</v>
          </cell>
          <cell r="E249" t="str">
            <v>VALDEIR MIGUEL DE BARROS</v>
          </cell>
          <cell r="G249" t="str">
            <v>2 - Outros Profissionais da Saúde</v>
          </cell>
          <cell r="H249">
            <v>322205</v>
          </cell>
          <cell r="I249">
            <v>44044</v>
          </cell>
          <cell r="J249" t="str">
            <v>1 - Plantonista</v>
          </cell>
          <cell r="K249">
            <v>44</v>
          </cell>
          <cell r="L249">
            <v>557.33000000000004</v>
          </cell>
          <cell r="P249">
            <v>0</v>
          </cell>
          <cell r="Q249">
            <v>0</v>
          </cell>
          <cell r="R249">
            <v>859.4899999999999</v>
          </cell>
          <cell r="S249">
            <v>0</v>
          </cell>
          <cell r="W249">
            <v>206.51</v>
          </cell>
          <cell r="X249">
            <v>1210.31</v>
          </cell>
        </row>
        <row r="250">
          <cell r="C250" t="str">
            <v>UPA CARUARU</v>
          </cell>
          <cell r="E250" t="str">
            <v>VALDILENE FERREIRA DA SILVA</v>
          </cell>
          <cell r="G250" t="str">
            <v>2 - Outros Profissionais da Saúde</v>
          </cell>
          <cell r="H250">
            <v>322205</v>
          </cell>
          <cell r="I250">
            <v>44044</v>
          </cell>
          <cell r="J250" t="str">
            <v>1 - Plantonista</v>
          </cell>
          <cell r="K250">
            <v>44</v>
          </cell>
          <cell r="L250">
            <v>1045</v>
          </cell>
          <cell r="P250">
            <v>0</v>
          </cell>
          <cell r="Q250">
            <v>0</v>
          </cell>
          <cell r="R250">
            <v>287.16000000000008</v>
          </cell>
          <cell r="S250">
            <v>0</v>
          </cell>
          <cell r="W250">
            <v>139.55000000000001</v>
          </cell>
          <cell r="X250">
            <v>1192.6100000000001</v>
          </cell>
        </row>
        <row r="251">
          <cell r="C251" t="str">
            <v>UPA CARUARU</v>
          </cell>
          <cell r="E251" t="str">
            <v>VANESSA MARIA DA CONCEICAO SILVA</v>
          </cell>
          <cell r="G251" t="str">
            <v>3 - Administrativo</v>
          </cell>
          <cell r="H251">
            <v>411010</v>
          </cell>
          <cell r="I251">
            <v>44044</v>
          </cell>
          <cell r="J251" t="str">
            <v>2 - Diarista</v>
          </cell>
          <cell r="K251">
            <v>20</v>
          </cell>
          <cell r="L251">
            <v>330.92</v>
          </cell>
          <cell r="P251">
            <v>0</v>
          </cell>
          <cell r="Q251">
            <v>0</v>
          </cell>
          <cell r="R251">
            <v>191.57999999999998</v>
          </cell>
          <cell r="S251">
            <v>0</v>
          </cell>
          <cell r="W251">
            <v>73.790000000000006</v>
          </cell>
          <cell r="X251">
            <v>448.71</v>
          </cell>
        </row>
        <row r="252">
          <cell r="C252" t="str">
            <v>UPA CARUARU</v>
          </cell>
          <cell r="E252" t="str">
            <v>VIOLETA CANEJO ROSSE</v>
          </cell>
          <cell r="G252" t="str">
            <v>1 - Médico</v>
          </cell>
          <cell r="H252">
            <v>225125</v>
          </cell>
          <cell r="I252">
            <v>44044</v>
          </cell>
          <cell r="J252" t="str">
            <v>1 - Plantonista</v>
          </cell>
          <cell r="K252">
            <v>24</v>
          </cell>
          <cell r="L252">
            <v>3168</v>
          </cell>
          <cell r="P252">
            <v>0</v>
          </cell>
          <cell r="Q252">
            <v>0</v>
          </cell>
          <cell r="R252">
            <v>1700.4499999999998</v>
          </cell>
          <cell r="S252">
            <v>4298.53</v>
          </cell>
          <cell r="W252">
            <v>2465.54</v>
          </cell>
          <cell r="X252">
            <v>6701.44</v>
          </cell>
        </row>
        <row r="253">
          <cell r="C253" t="str">
            <v>UPA CARUARU</v>
          </cell>
          <cell r="E253" t="str">
            <v>VIVIAN RIBEIRO NUNES</v>
          </cell>
          <cell r="G253" t="str">
            <v>2 - Outros Profissionais da Saúde</v>
          </cell>
          <cell r="H253">
            <v>515205</v>
          </cell>
          <cell r="I253">
            <v>44044</v>
          </cell>
          <cell r="J253" t="str">
            <v>1 - Plantonista</v>
          </cell>
          <cell r="K253">
            <v>44</v>
          </cell>
          <cell r="L253">
            <v>1080</v>
          </cell>
          <cell r="P253">
            <v>0</v>
          </cell>
          <cell r="Q253">
            <v>0</v>
          </cell>
          <cell r="R253">
            <v>335.93000000000006</v>
          </cell>
          <cell r="S253">
            <v>0</v>
          </cell>
          <cell r="W253">
            <v>241.78</v>
          </cell>
          <cell r="X253">
            <v>1174.1500000000001</v>
          </cell>
        </row>
        <row r="254">
          <cell r="C254" t="str">
            <v>UPA CARUARU</v>
          </cell>
          <cell r="E254" t="str">
            <v>WANESSA ROSANY DOS SANTOS</v>
          </cell>
          <cell r="G254" t="str">
            <v>2 - Outros Profissionais da Saúde</v>
          </cell>
          <cell r="H254">
            <v>223710</v>
          </cell>
          <cell r="I254">
            <v>44044</v>
          </cell>
          <cell r="J254" t="str">
            <v>1 - Plantonista</v>
          </cell>
          <cell r="K254">
            <v>44</v>
          </cell>
          <cell r="L254">
            <v>2720.43</v>
          </cell>
          <cell r="P254">
            <v>0</v>
          </cell>
          <cell r="Q254">
            <v>0</v>
          </cell>
          <cell r="R254">
            <v>349.00000000000011</v>
          </cell>
          <cell r="S254">
            <v>680.11</v>
          </cell>
          <cell r="W254">
            <v>536.19000000000005</v>
          </cell>
          <cell r="X254">
            <v>3213.35</v>
          </cell>
        </row>
        <row r="255">
          <cell r="C255" t="str">
            <v>UPA CARUARU</v>
          </cell>
          <cell r="E255" t="str">
            <v>WELVERTON LUIS DOS SANTOS</v>
          </cell>
          <cell r="G255" t="str">
            <v>3 - Administrativo</v>
          </cell>
          <cell r="H255">
            <v>317210</v>
          </cell>
          <cell r="I255">
            <v>44044</v>
          </cell>
          <cell r="J255" t="str">
            <v>1 - Plantonista</v>
          </cell>
          <cell r="K255">
            <v>44</v>
          </cell>
          <cell r="L255">
            <v>1683.59</v>
          </cell>
          <cell r="P255">
            <v>0</v>
          </cell>
          <cell r="Q255">
            <v>0</v>
          </cell>
          <cell r="R255">
            <v>84.180000000000064</v>
          </cell>
          <cell r="S255">
            <v>0</v>
          </cell>
          <cell r="W255">
            <v>247.41</v>
          </cell>
          <cell r="X255">
            <v>1520.36</v>
          </cell>
        </row>
        <row r="256">
          <cell r="C256" t="str">
            <v>UPA CARUARU</v>
          </cell>
          <cell r="E256" t="str">
            <v>WIRELANDIO WILKER MATOS MARCIANO</v>
          </cell>
          <cell r="G256" t="str">
            <v>1 - Médico</v>
          </cell>
          <cell r="H256">
            <v>225125</v>
          </cell>
          <cell r="I256">
            <v>44044</v>
          </cell>
          <cell r="J256" t="str">
            <v>1 - Plantonista</v>
          </cell>
          <cell r="K256">
            <v>36</v>
          </cell>
          <cell r="L256">
            <v>4593.6000000000004</v>
          </cell>
          <cell r="P256">
            <v>0</v>
          </cell>
          <cell r="Q256">
            <v>0</v>
          </cell>
          <cell r="R256">
            <v>945.98999999999887</v>
          </cell>
          <cell r="S256">
            <v>7010.38</v>
          </cell>
          <cell r="W256">
            <v>3434.46</v>
          </cell>
          <cell r="X256">
            <v>9115.5099999999984</v>
          </cell>
        </row>
        <row r="257">
          <cell r="C257" t="str">
            <v>UPA CARUARU</v>
          </cell>
          <cell r="E257" t="str">
            <v>WYLLAMYS SIQUEIRA LIMA</v>
          </cell>
          <cell r="G257" t="str">
            <v>1 - Médico</v>
          </cell>
          <cell r="H257">
            <v>225125</v>
          </cell>
          <cell r="I257">
            <v>44044</v>
          </cell>
          <cell r="J257" t="str">
            <v>1 - Plantonista</v>
          </cell>
          <cell r="K257">
            <v>12</v>
          </cell>
          <cell r="L257">
            <v>1584</v>
          </cell>
          <cell r="P257">
            <v>0</v>
          </cell>
          <cell r="Q257">
            <v>0</v>
          </cell>
          <cell r="R257">
            <v>1236.0800000000004</v>
          </cell>
          <cell r="S257">
            <v>3104.93</v>
          </cell>
          <cell r="W257">
            <v>1066.44</v>
          </cell>
          <cell r="X257">
            <v>4858.57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411010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185.25</v>
      </c>
      <c r="N2" s="16">
        <f>'[1]TCE - ANEXO II - Preencher'!S11</f>
        <v>0</v>
      </c>
      <c r="O2" s="17">
        <f>'[1]TCE - ANEXO II - Preencher'!W11</f>
        <v>302.08999999999997</v>
      </c>
      <c r="P2" s="18">
        <f>'[1]TCE - ANEXO II - Preencher'!X11</f>
        <v>928.16000000000008</v>
      </c>
      <c r="R2" s="20"/>
    </row>
    <row r="3" spans="1:19" x14ac:dyDescent="0.2">
      <c r="A3" s="8">
        <f>IFERROR(VLOOKUP(B3,'[1]DADOS (OCULTAR)'!$P$3:$R$56,3,0),"")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223405</v>
      </c>
      <c r="G3" s="14">
        <f>'[1]TCE - ANEXO II - Preencher'!I12</f>
        <v>44044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2632.56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627.88</v>
      </c>
      <c r="N3" s="16">
        <f>'[1]TCE - ANEXO II - Preencher'!S12</f>
        <v>658.14</v>
      </c>
      <c r="O3" s="17">
        <f>'[1]TCE - ANEXO II - Preencher'!W12</f>
        <v>583.39</v>
      </c>
      <c r="P3" s="18">
        <f>'[1]TCE - ANEXO II - Preencher'!X12</f>
        <v>3335.19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317210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1683.59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149.43000000000006</v>
      </c>
      <c r="N4" s="16">
        <f>'[1]TCE - ANEXO II - Preencher'!S13</f>
        <v>0</v>
      </c>
      <c r="O4" s="17">
        <f>'[1]TCE - ANEXO II - Preencher'!W13</f>
        <v>220.34</v>
      </c>
      <c r="P4" s="18">
        <f>'[1]TCE - ANEXO II - Preencher'!X13</f>
        <v>1612.68</v>
      </c>
      <c r="R4" s="20"/>
      <c r="S4" s="22">
        <v>43831</v>
      </c>
    </row>
    <row r="5" spans="1:19" x14ac:dyDescent="0.2">
      <c r="A5" s="8">
        <f>IFERROR(VLOOKUP(B5,'[1]DADOS (OCULTAR)'!$P$3:$R$56,3,0),"")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2790.36</v>
      </c>
      <c r="N5" s="16">
        <f>'[1]TCE - ANEXO II - Preencher'!S14</f>
        <v>0</v>
      </c>
      <c r="O5" s="17">
        <f>'[1]TCE - ANEXO II - Preencher'!W14</f>
        <v>262.45</v>
      </c>
      <c r="P5" s="18">
        <f>'[1]TCE - ANEXO II - Preencher'!X14</f>
        <v>3572.9100000000003</v>
      </c>
      <c r="R5" s="20"/>
      <c r="S5" s="22">
        <v>43862</v>
      </c>
    </row>
    <row r="6" spans="1:19" x14ac:dyDescent="0.2">
      <c r="A6" s="8">
        <f>IFERROR(VLOOKUP(B6,'[1]DADOS (OCULTAR)'!$P$3:$R$56,3,0),"")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44044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324.01</v>
      </c>
      <c r="N6" s="16">
        <f>'[1]TCE - ANEXO II - Preencher'!S15</f>
        <v>0</v>
      </c>
      <c r="O6" s="17">
        <f>'[1]TCE - ANEXO II - Preencher'!W15</f>
        <v>295.16000000000003</v>
      </c>
      <c r="P6" s="18">
        <f>'[1]TCE - ANEXO II - Preencher'!X15</f>
        <v>1073.8499999999999</v>
      </c>
      <c r="R6" s="20"/>
      <c r="S6" s="22">
        <v>43891</v>
      </c>
    </row>
    <row r="7" spans="1:19" x14ac:dyDescent="0.2">
      <c r="A7" s="8">
        <f>IFERROR(VLOOKUP(B7,'[1]DADOS (OCULTAR)'!$P$3:$R$56,3,0),"")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411010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480.25</v>
      </c>
      <c r="N7" s="16">
        <f>'[1]TCE - ANEXO II - Preencher'!S16</f>
        <v>0</v>
      </c>
      <c r="O7" s="17">
        <f>'[1]TCE - ANEXO II - Preencher'!W16</f>
        <v>222.55</v>
      </c>
      <c r="P7" s="18">
        <f>'[1]TCE - ANEXO II - Preencher'!X16</f>
        <v>1302.7</v>
      </c>
      <c r="R7" s="20"/>
      <c r="S7" s="22">
        <v>43922</v>
      </c>
    </row>
    <row r="8" spans="1:19" x14ac:dyDescent="0.2">
      <c r="A8" s="8">
        <f>IFERROR(VLOOKUP(B8,'[1]DADOS (OCULTAR)'!$P$3:$R$56,3,0),"")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DE JESUS MACIEL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521130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411.96</v>
      </c>
      <c r="P8" s="18">
        <f>'[1]TCE - ANEXO II - Preencher'!X17</f>
        <v>633.04</v>
      </c>
      <c r="R8" s="20"/>
      <c r="S8" s="22">
        <v>43952</v>
      </c>
    </row>
    <row r="9" spans="1:19" x14ac:dyDescent="0.2">
      <c r="A9" s="8">
        <f>IFERROR(VLOOKUP(B9,'[1]DADOS (OCULTAR)'!$P$3:$R$56,3,0),"")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975.33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343.64</v>
      </c>
      <c r="N9" s="16">
        <f>'[1]TCE - ANEXO II - Preencher'!S18</f>
        <v>0</v>
      </c>
      <c r="O9" s="17">
        <f>'[1]TCE - ANEXO II - Preencher'!W18</f>
        <v>202.81</v>
      </c>
      <c r="P9" s="18">
        <f>'[1]TCE - ANEXO II - Preencher'!X18</f>
        <v>1116.1600000000001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411010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105.05</v>
      </c>
      <c r="P10" s="18">
        <f>'[1]TCE - ANEXO II - Preencher'!X19</f>
        <v>939.95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FERREIRA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223405</v>
      </c>
      <c r="G11" s="14">
        <f>'[1]TCE - ANEXO II - Preencher'!I20</f>
        <v>44044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2632.56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1215.9800000000002</v>
      </c>
      <c r="N11" s="16">
        <f>'[1]TCE - ANEXO II - Preencher'!S20</f>
        <v>1550.14</v>
      </c>
      <c r="O11" s="17">
        <f>'[1]TCE - ANEXO II - Preencher'!W20</f>
        <v>1076.03</v>
      </c>
      <c r="P11" s="18">
        <f>'[1]TCE - ANEXO II - Preencher'!X20</f>
        <v>4322.6500000000005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AMANDA RAFAELLY DE MORAIS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940.5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549.34999999999991</v>
      </c>
      <c r="N12" s="16">
        <f>'[1]TCE - ANEXO II - Preencher'!S21</f>
        <v>0</v>
      </c>
      <c r="O12" s="17">
        <f>'[1]TCE - ANEXO II - Preencher'!W21</f>
        <v>178.4</v>
      </c>
      <c r="P12" s="18">
        <f>'[1]TCE - ANEXO II - Preencher'!X21</f>
        <v>1311.4499999999998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ELEUZINA TEIXEIRA MARTINS CAVALCANTI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225124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437.11000000000058</v>
      </c>
      <c r="N13" s="16">
        <f>'[1]TCE - ANEXO II - Preencher'!S22</f>
        <v>2925.99</v>
      </c>
      <c r="O13" s="17">
        <f>'[1]TCE - ANEXO II - Preencher'!W22</f>
        <v>969.68</v>
      </c>
      <c r="P13" s="18">
        <f>'[1]TCE - ANEXO II - Preencher'!X22</f>
        <v>3977.4200000000005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936.22</v>
      </c>
      <c r="N14" s="16">
        <f>'[1]TCE - ANEXO II - Preencher'!S23</f>
        <v>0</v>
      </c>
      <c r="O14" s="17">
        <f>'[1]TCE - ANEXO II - Preencher'!W23</f>
        <v>183.6</v>
      </c>
      <c r="P14" s="18">
        <f>'[1]TCE - ANEXO II - Preencher'!X23</f>
        <v>1797.6200000000001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225270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4778.380000000001</v>
      </c>
      <c r="N15" s="16">
        <f>'[1]TCE - ANEXO II - Preencher'!S24</f>
        <v>2925.99</v>
      </c>
      <c r="O15" s="17">
        <f>'[1]TCE - ANEXO II - Preencher'!W24</f>
        <v>2304.86</v>
      </c>
      <c r="P15" s="18">
        <f>'[1]TCE - ANEXO II - Preencher'!X24</f>
        <v>6983.51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433.28999999999996</v>
      </c>
      <c r="N16" s="16">
        <f>'[1]TCE - ANEXO II - Preencher'!S25</f>
        <v>0</v>
      </c>
      <c r="O16" s="17">
        <f>'[1]TCE - ANEXO II - Preencher'!W25</f>
        <v>138.53</v>
      </c>
      <c r="P16" s="18">
        <f>'[1]TCE - ANEXO II - Preencher'!X25</f>
        <v>1339.76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1143.3500000000004</v>
      </c>
      <c r="N17" s="16">
        <f>'[1]TCE - ANEXO II - Preencher'!S26</f>
        <v>1623.12</v>
      </c>
      <c r="O17" s="17">
        <f>'[1]TCE - ANEXO II - Preencher'!W26</f>
        <v>705.41</v>
      </c>
      <c r="P17" s="18">
        <f>'[1]TCE - ANEXO II - Preencher'!X26</f>
        <v>3645.0600000000004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225124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209</v>
      </c>
      <c r="N18" s="16">
        <f>'[1]TCE - ANEXO II - Preencher'!S27</f>
        <v>2034.96</v>
      </c>
      <c r="O18" s="17">
        <f>'[1]TCE - ANEXO II - Preencher'!W27</f>
        <v>279.99</v>
      </c>
      <c r="P18" s="18">
        <f>'[1]TCE - ANEXO II - Preencher'!X27</f>
        <v>3547.9700000000003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557.33000000000004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725.7399999999999</v>
      </c>
      <c r="N19" s="16">
        <f>'[1]TCE - ANEXO II - Preencher'!S28</f>
        <v>0</v>
      </c>
      <c r="O19" s="17">
        <f>'[1]TCE - ANEXO II - Preencher'!W28</f>
        <v>153.15</v>
      </c>
      <c r="P19" s="18">
        <f>'[1]TCE - ANEXO II - Preencher'!X28</f>
        <v>1129.9199999999998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2855.6099999999997</v>
      </c>
      <c r="N20" s="16">
        <f>'[1]TCE - ANEXO II - Preencher'!S29</f>
        <v>513.99</v>
      </c>
      <c r="O20" s="17">
        <f>'[1]TCE - ANEXO II - Preencher'!W29</f>
        <v>1030.3800000000001</v>
      </c>
      <c r="P20" s="18">
        <f>'[1]TCE - ANEXO II - Preencher'!X29</f>
        <v>4395.1599999999989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1755.2299999999996</v>
      </c>
      <c r="N21" s="16">
        <f>'[1]TCE - ANEXO II - Preencher'!S30</f>
        <v>4933.83</v>
      </c>
      <c r="O21" s="17">
        <f>'[1]TCE - ANEXO II - Preencher'!W30</f>
        <v>1841.33</v>
      </c>
      <c r="P21" s="18">
        <f>'[1]TCE - ANEXO II - Preencher'!X30</f>
        <v>8015.73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ANTONIO FERREIRA DA SILVA SOBRINHO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351605</v>
      </c>
      <c r="G22" s="14">
        <f>'[1]TCE - ANEXO II - Preencher'!I31</f>
        <v>44044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942.01</v>
      </c>
      <c r="P22" s="18">
        <f>'[1]TCE - ANEXO II - Preencher'!X31</f>
        <v>3385.7199999999993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ROMAO LEAO DE DEUS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1212.4700000000003</v>
      </c>
      <c r="N23" s="16">
        <f>'[1]TCE - ANEXO II - Preencher'!S32</f>
        <v>2034.96</v>
      </c>
      <c r="O23" s="17">
        <f>'[1]TCE - ANEXO II - Preencher'!W32</f>
        <v>459.28</v>
      </c>
      <c r="P23" s="18">
        <f>'[1]TCE - ANEXO II - Preencher'!X32</f>
        <v>4372.1500000000005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ARTHUR ANTUNES GOMES FERREIRA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317210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250.49</v>
      </c>
      <c r="P24" s="18">
        <f>'[1]TCE - ANEXO II - Preencher'!X33</f>
        <v>3826.09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AUDENICE GALDINO DA CONCEICAO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324115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2030.47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1931.6599999999999</v>
      </c>
      <c r="N25" s="16">
        <f>'[1]TCE - ANEXO II - Preencher'!S34</f>
        <v>190</v>
      </c>
      <c r="O25" s="17">
        <f>'[1]TCE - ANEXO II - Preencher'!W34</f>
        <v>811.43</v>
      </c>
      <c r="P25" s="18">
        <f>'[1]TCE - ANEXO II - Preencher'!X34</f>
        <v>3340.7000000000003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BRUNO DE OLIVEIRA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44044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939.66999999999985</v>
      </c>
      <c r="N26" s="16">
        <f>'[1]TCE - ANEXO II - Preencher'!S35</f>
        <v>513.99</v>
      </c>
      <c r="O26" s="17">
        <f>'[1]TCE - ANEXO II - Preencher'!W35</f>
        <v>535.82000000000005</v>
      </c>
      <c r="P26" s="18">
        <f>'[1]TCE - ANEXO II - Preencher'!X35</f>
        <v>2973.7799999999993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LEANDRO SANTIAGO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517410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506.92000000000007</v>
      </c>
      <c r="N27" s="16">
        <f>'[1]TCE - ANEXO II - Preencher'!S36</f>
        <v>0</v>
      </c>
      <c r="O27" s="17">
        <f>'[1]TCE - ANEXO II - Preencher'!W36</f>
        <v>208.11</v>
      </c>
      <c r="P27" s="18">
        <f>'[1]TCE - ANEXO II - Preencher'!X36</f>
        <v>1343.81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CARLA WANESSA ROUXINOL DE ANDRADE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4031.7599999999998</v>
      </c>
      <c r="N28" s="16">
        <f>'[1]TCE - ANEXO II - Preencher'!S37</f>
        <v>627.07000000000005</v>
      </c>
      <c r="O28" s="17">
        <f>'[1]TCE - ANEXO II - Preencher'!W37</f>
        <v>1957.48</v>
      </c>
      <c r="P28" s="18">
        <f>'[1]TCE - ANEXO II - Preencher'!X37</f>
        <v>4757.2899999999991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CARLOS ANTONIO RODRIGUES CAETANO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498.15000000000009</v>
      </c>
      <c r="N29" s="16">
        <f>'[1]TCE - ANEXO II - Preencher'!S38</f>
        <v>0</v>
      </c>
      <c r="O29" s="17">
        <f>'[1]TCE - ANEXO II - Preencher'!W38</f>
        <v>252.69</v>
      </c>
      <c r="P29" s="18">
        <f>'[1]TCE - ANEXO II - Preencher'!X38</f>
        <v>1290.46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DIOMEDES ROSENDO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414105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1102.78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55.1400000000001</v>
      </c>
      <c r="N30" s="16">
        <f>'[1]TCE - ANEXO II - Preencher'!S39</f>
        <v>300</v>
      </c>
      <c r="O30" s="17">
        <f>'[1]TCE - ANEXO II - Preencher'!W39</f>
        <v>339.8</v>
      </c>
      <c r="P30" s="18">
        <f>'[1]TCE - ANEXO II - Preencher'!X39</f>
        <v>1118.1200000000001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LINDENBERG ALVES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411010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200.52999999999997</v>
      </c>
      <c r="N31" s="16">
        <f>'[1]TCE - ANEXO II - Preencher'!S40</f>
        <v>0</v>
      </c>
      <c r="O31" s="17">
        <f>'[1]TCE - ANEXO II - Preencher'!W40</f>
        <v>117.77</v>
      </c>
      <c r="P31" s="18">
        <f>'[1]TCE - ANEXO II - Preencher'!X40</f>
        <v>1127.76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CARMEN DOLORES MONTEIRO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515205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1080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381.67000000000007</v>
      </c>
      <c r="N32" s="16">
        <f>'[1]TCE - ANEXO II - Preencher'!S41</f>
        <v>0</v>
      </c>
      <c r="O32" s="17">
        <f>'[1]TCE - ANEXO II - Preencher'!W41</f>
        <v>471.93</v>
      </c>
      <c r="P32" s="18">
        <f>'[1]TCE - ANEXO II - Preencher'!X41</f>
        <v>989.74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CARMEN LUCIA TAVARES DE OLIVEIRA MACHADO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3168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1211.1799999999994</v>
      </c>
      <c r="N33" s="16">
        <f>'[1]TCE - ANEXO II - Preencher'!S42</f>
        <v>4042.79</v>
      </c>
      <c r="O33" s="17">
        <f>'[1]TCE - ANEXO II - Preencher'!W42</f>
        <v>2033.29</v>
      </c>
      <c r="P33" s="18">
        <f>'[1]TCE - ANEXO II - Preencher'!X42</f>
        <v>6388.6799999999994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CAROLINE FEITOSA MONTEIRO CHAGAS DE ANDRADE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225124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324.36000000000013</v>
      </c>
      <c r="N34" s="16">
        <f>'[1]TCE - ANEXO II - Preencher'!S43</f>
        <v>2034.96</v>
      </c>
      <c r="O34" s="17">
        <f>'[1]TCE - ANEXO II - Preencher'!W43</f>
        <v>586.03</v>
      </c>
      <c r="P34" s="18">
        <f>'[1]TCE - ANEXO II - Preencher'!X43</f>
        <v>3357.29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CESAR RAMON BEZERRA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521130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522.5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1410.5</v>
      </c>
      <c r="N35" s="16">
        <f>'[1]TCE - ANEXO II - Preencher'!S44</f>
        <v>0</v>
      </c>
      <c r="O35" s="17">
        <f>'[1]TCE - ANEXO II - Preencher'!W44</f>
        <v>210.54</v>
      </c>
      <c r="P35" s="18">
        <f>'[1]TCE - ANEXO II - Preencher'!X44</f>
        <v>1722.46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CLAUCIONE VICENTE DE LUNA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1045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261.25</v>
      </c>
      <c r="N36" s="16">
        <f>'[1]TCE - ANEXO II - Preencher'!S45</f>
        <v>0</v>
      </c>
      <c r="O36" s="17">
        <f>'[1]TCE - ANEXO II - Preencher'!W45</f>
        <v>220.09</v>
      </c>
      <c r="P36" s="18">
        <f>'[1]TCE - ANEXO II - Preencher'!X45</f>
        <v>1086.1600000000001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CLAUDIO JOSE GOMES PIRES RAPOSO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225270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288.20000000000005</v>
      </c>
      <c r="N37" s="16">
        <f>'[1]TCE - ANEXO II - Preencher'!S46</f>
        <v>1012.01</v>
      </c>
      <c r="O37" s="17">
        <f>'[1]TCE - ANEXO II - Preencher'!W46</f>
        <v>321.16000000000003</v>
      </c>
      <c r="P37" s="18">
        <f>'[1]TCE - ANEXO II - Preencher'!X46</f>
        <v>2563.0500000000002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CLEITON DOS ANJOS OLIVEIRA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6352.6100000000006</v>
      </c>
      <c r="N38" s="16">
        <f>'[1]TCE - ANEXO II - Preencher'!S47</f>
        <v>2925.99</v>
      </c>
      <c r="O38" s="17">
        <f>'[1]TCE - ANEXO II - Preencher'!W47</f>
        <v>2666.83</v>
      </c>
      <c r="P38" s="18">
        <f>'[1]TCE - ANEXO II - Preencher'!X47</f>
        <v>8195.77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DANIELA MARIA FERREIRA CABRAL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2040.12</v>
      </c>
      <c r="L39" s="15">
        <f>'[1]TCE - ANEXO II - Preencher'!Q48</f>
        <v>627</v>
      </c>
      <c r="M39" s="15">
        <f>'[1]TCE - ANEXO II - Preencher'!R48</f>
        <v>114.43000000000029</v>
      </c>
      <c r="N39" s="16">
        <f>'[1]TCE - ANEXO II - Preencher'!S48</f>
        <v>0</v>
      </c>
      <c r="O39" s="17">
        <f>'[1]TCE - ANEXO II - Preencher'!W48</f>
        <v>2781.55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DANILLO LUENDEO BEZERRA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233.73000000000002</v>
      </c>
      <c r="N40" s="16">
        <f>'[1]TCE - ANEXO II - Preencher'!S49</f>
        <v>0</v>
      </c>
      <c r="O40" s="17">
        <f>'[1]TCE - ANEXO II - Preencher'!W49</f>
        <v>138.09</v>
      </c>
      <c r="P40" s="18">
        <f>'[1]TCE - ANEXO II - Preencher'!X49</f>
        <v>1140.6400000000001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DEBORA REGIS BARBOSA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411010</v>
      </c>
      <c r="G41" s="14">
        <f>'[1]TCE - ANEXO II - Preencher'!I50</f>
        <v>44044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1493.78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20.279999999999973</v>
      </c>
      <c r="N41" s="16">
        <f>'[1]TCE - ANEXO II - Preencher'!S50</f>
        <v>0</v>
      </c>
      <c r="O41" s="17">
        <f>'[1]TCE - ANEXO II - Preencher'!W50</f>
        <v>154.78</v>
      </c>
      <c r="P41" s="18">
        <f>'[1]TCE - ANEXO II - Preencher'!X50</f>
        <v>1359.28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DEBORAH CAROLINE AMANCIO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3168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666.86000000000058</v>
      </c>
      <c r="N42" s="16">
        <f>'[1]TCE - ANEXO II - Preencher'!S51</f>
        <v>4298.53</v>
      </c>
      <c r="O42" s="17">
        <f>'[1]TCE - ANEXO II - Preencher'!W51</f>
        <v>1884.3</v>
      </c>
      <c r="P42" s="18">
        <f>'[1]TCE - ANEXO II - Preencher'!X51</f>
        <v>6249.09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DIEGO ARAUJO DE CASTRO SANTANA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225270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4382.0700000000006</v>
      </c>
      <c r="N43" s="16">
        <f>'[1]TCE - ANEXO II - Preencher'!S52</f>
        <v>4042.79</v>
      </c>
      <c r="O43" s="17">
        <f>'[1]TCE - ANEXO II - Preencher'!W52</f>
        <v>3986.78</v>
      </c>
      <c r="P43" s="18">
        <f>'[1]TCE - ANEXO II - Preencher'!X52</f>
        <v>7606.08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DIEGO FARIAS SOARES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386.85000000000036</v>
      </c>
      <c r="N44" s="16">
        <f>'[1]TCE - ANEXO II - Preencher'!S53</f>
        <v>2925.99</v>
      </c>
      <c r="O44" s="17">
        <f>'[1]TCE - ANEXO II - Preencher'!W53</f>
        <v>951.19</v>
      </c>
      <c r="P44" s="18">
        <f>'[1]TCE - ANEXO II - Preencher'!X53</f>
        <v>3945.65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DIOMEDES BARBOSA LEAL NETO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44044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DOMINGOS DANIEL RESQUIN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211.2</v>
      </c>
      <c r="K46" s="15">
        <f>'[1]TCE - ANEXO II - Preencher'!P55</f>
        <v>11171.6</v>
      </c>
      <c r="L46" s="15">
        <f>'[1]TCE - ANEXO II - Preencher'!Q55</f>
        <v>1688.5</v>
      </c>
      <c r="M46" s="15">
        <f>'[1]TCE - ANEXO II - Preencher'!R55</f>
        <v>1904.4099999999992</v>
      </c>
      <c r="N46" s="16">
        <f>'[1]TCE - ANEXO II - Preencher'!S55</f>
        <v>138.97</v>
      </c>
      <c r="O46" s="17">
        <f>'[1]TCE - ANEXO II - Preencher'!W55</f>
        <v>12958.43</v>
      </c>
      <c r="P46" s="18">
        <f>'[1]TCE - ANEXO II - Preencher'!X55</f>
        <v>2156.25</v>
      </c>
      <c r="S46" s="22">
        <v>45108</v>
      </c>
    </row>
    <row r="47" spans="1:19" x14ac:dyDescent="0.2">
      <c r="A47" s="8">
        <f>IFERROR(VLOOKUP(B47,'[1]DADOS (OCULTAR)'!$P$3:$R$56,3,0),"")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EDECIO GONCALVES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223505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2055.94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1566.0999999999995</v>
      </c>
      <c r="N47" s="16">
        <f>'[1]TCE - ANEXO II - Preencher'!S56</f>
        <v>627.07000000000005</v>
      </c>
      <c r="O47" s="17">
        <f>'[1]TCE - ANEXO II - Preencher'!W56</f>
        <v>604.48</v>
      </c>
      <c r="P47" s="18">
        <f>'[1]TCE - ANEXO II - Preencher'!X56</f>
        <v>3644.6299999999997</v>
      </c>
      <c r="S47" s="22">
        <v>45139</v>
      </c>
    </row>
    <row r="48" spans="1:19" x14ac:dyDescent="0.2">
      <c r="A48" s="8">
        <f>IFERROR(VLOOKUP(B48,'[1]DADOS (OCULTAR)'!$P$3:$R$56,3,0),"")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EDILENE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523.15000000000009</v>
      </c>
      <c r="N48" s="16">
        <f>'[1]TCE - ANEXO II - Preencher'!S57</f>
        <v>0</v>
      </c>
      <c r="O48" s="17">
        <f>'[1]TCE - ANEXO II - Preencher'!W57</f>
        <v>287.10000000000002</v>
      </c>
      <c r="P48" s="18">
        <f>'[1]TCE - ANEXO II - Preencher'!X57</f>
        <v>1281.0500000000002</v>
      </c>
      <c r="S48" s="22">
        <v>45170</v>
      </c>
    </row>
    <row r="49" spans="1:19" x14ac:dyDescent="0.2">
      <c r="A49" s="8">
        <f>IFERROR(VLOOKUP(B49,'[1]DADOS (OCULTAR)'!$P$3:$R$56,3,0),"")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EDMILSON HENAUTH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131205</v>
      </c>
      <c r="G49" s="14">
        <f>'[1]TCE - ANEXO II - Preencher'!I58</f>
        <v>44044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5380.08</v>
      </c>
      <c r="N49" s="16">
        <f>'[1]TCE - ANEXO II - Preencher'!S58</f>
        <v>0</v>
      </c>
      <c r="O49" s="17">
        <f>'[1]TCE - ANEXO II - Preencher'!W58</f>
        <v>4012.71</v>
      </c>
      <c r="P49" s="18">
        <f>'[1]TCE - ANEXO II - Preencher'!X58</f>
        <v>11751.27</v>
      </c>
      <c r="S49" s="22">
        <v>45200</v>
      </c>
    </row>
    <row r="50" spans="1:19" x14ac:dyDescent="0.2">
      <c r="A50" s="8">
        <f>IFERROR(VLOOKUP(B50,'[1]DADOS (OCULTAR)'!$P$3:$R$56,3,0),"")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EDSON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782320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3189.48</v>
      </c>
      <c r="L50" s="15">
        <f>'[1]TCE - ANEXO II - Preencher'!Q59</f>
        <v>852.22</v>
      </c>
      <c r="M50" s="15">
        <f>'[1]TCE - ANEXO II - Preencher'!R59</f>
        <v>308.47000000000003</v>
      </c>
      <c r="N50" s="16">
        <f>'[1]TCE - ANEXO II - Preencher'!S59</f>
        <v>0</v>
      </c>
      <c r="O50" s="17">
        <f>'[1]TCE - ANEXO II - Preencher'!W59</f>
        <v>4091.68</v>
      </c>
      <c r="P50" s="18">
        <f>'[1]TCE - ANEXO II - Preencher'!X59</f>
        <v>258.49000000000024</v>
      </c>
      <c r="S50" s="22">
        <v>45231</v>
      </c>
    </row>
    <row r="51" spans="1:19" x14ac:dyDescent="0.2">
      <c r="A51" s="8">
        <f>IFERROR(VLOOKUP(B51,'[1]DADOS (OCULTAR)'!$P$3:$R$56,3,0),"")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EDUARDA PALACIO RAMOS GAYAO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225124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463.84000000000015</v>
      </c>
      <c r="N51" s="16">
        <f>'[1]TCE - ANEXO II - Preencher'!S60</f>
        <v>2925.99</v>
      </c>
      <c r="O51" s="17">
        <f>'[1]TCE - ANEXO II - Preencher'!W60</f>
        <v>1587.13</v>
      </c>
      <c r="P51" s="18">
        <f>'[1]TCE - ANEXO II - Preencher'!X60</f>
        <v>3386.7</v>
      </c>
      <c r="S51" s="22">
        <v>45261</v>
      </c>
    </row>
    <row r="52" spans="1:19" x14ac:dyDescent="0.2">
      <c r="A52" s="8">
        <f>IFERROR(VLOOKUP(B52,'[1]DADOS (OCULTAR)'!$P$3:$R$56,3,0),"")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EDUARDO ANTONIO BUSTOS VILLABON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105.6</v>
      </c>
      <c r="K52" s="15">
        <f>'[1]TCE - ANEXO II - Preencher'!P61</f>
        <v>6570.67</v>
      </c>
      <c r="L52" s="15">
        <f>'[1]TCE - ANEXO II - Preencher'!Q61</f>
        <v>936.1</v>
      </c>
      <c r="M52" s="15">
        <f>'[1]TCE - ANEXO II - Preencher'!R61</f>
        <v>391.30999999999915</v>
      </c>
      <c r="N52" s="16">
        <f>'[1]TCE - ANEXO II - Preencher'!S61</f>
        <v>67.47</v>
      </c>
      <c r="O52" s="17">
        <f>'[1]TCE - ANEXO II - Preencher'!W61</f>
        <v>7753.51</v>
      </c>
      <c r="P52" s="18">
        <f>'[1]TCE - ANEXO II - Preencher'!X61</f>
        <v>317.64000000000033</v>
      </c>
      <c r="S52" s="22">
        <v>45292</v>
      </c>
    </row>
    <row r="53" spans="1:19" x14ac:dyDescent="0.2">
      <c r="A53" s="8">
        <f>IFERROR(VLOOKUP(B53,'[1]DADOS (OCULTAR)'!$P$3:$R$56,3,0),"")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EDVANIA BEZERRA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515205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1080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209</v>
      </c>
      <c r="N53" s="16">
        <f>'[1]TCE - ANEXO II - Preencher'!S62</f>
        <v>0</v>
      </c>
      <c r="O53" s="17">
        <f>'[1]TCE - ANEXO II - Preencher'!W62</f>
        <v>100.33</v>
      </c>
      <c r="P53" s="18">
        <f>'[1]TCE - ANEXO II - Preencher'!X62</f>
        <v>1188.67</v>
      </c>
      <c r="S53" s="22">
        <v>45323</v>
      </c>
    </row>
    <row r="54" spans="1:19" x14ac:dyDescent="0.2">
      <c r="A54" s="8">
        <f>IFERROR(VLOOKUP(B54,'[1]DADOS (OCULTAR)'!$P$3:$R$56,3,0),"")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EFIGENIA VAZ DE MEDEIROS FONSECA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324115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1895.11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1707.3200000000002</v>
      </c>
      <c r="N54" s="16">
        <f>'[1]TCE - ANEXO II - Preencher'!S63</f>
        <v>189.51</v>
      </c>
      <c r="O54" s="17">
        <f>'[1]TCE - ANEXO II - Preencher'!W63</f>
        <v>613.98</v>
      </c>
      <c r="P54" s="18">
        <f>'[1]TCE - ANEXO II - Preencher'!X63</f>
        <v>3177.9600000000005</v>
      </c>
      <c r="S54" s="22">
        <v>45352</v>
      </c>
    </row>
    <row r="55" spans="1:19" x14ac:dyDescent="0.2">
      <c r="A55" s="8">
        <f>IFERROR(VLOOKUP(B55,'[1]DADOS (OCULTAR)'!$P$3:$R$56,3,0),"")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ELAINE CANDIDO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44044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557.33000000000004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766.59</v>
      </c>
      <c r="N55" s="16">
        <f>'[1]TCE - ANEXO II - Preencher'!S64</f>
        <v>0</v>
      </c>
      <c r="O55" s="17">
        <f>'[1]TCE - ANEXO II - Preencher'!W64</f>
        <v>174.47</v>
      </c>
      <c r="P55" s="18">
        <f>'[1]TCE - ANEXO II - Preencher'!X64</f>
        <v>1149.45</v>
      </c>
      <c r="S55" s="22">
        <v>45383</v>
      </c>
    </row>
    <row r="56" spans="1:19" x14ac:dyDescent="0.2">
      <c r="A56" s="8">
        <f>IFERROR(VLOOKUP(B56,'[1]DADOS (OCULTAR)'!$P$3:$R$56,3,0),"")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ELIDA VELOSO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442.56999999999994</v>
      </c>
      <c r="N56" s="16">
        <f>'[1]TCE - ANEXO II - Preencher'!S65</f>
        <v>0</v>
      </c>
      <c r="O56" s="17">
        <f>'[1]TCE - ANEXO II - Preencher'!W65</f>
        <v>227.58</v>
      </c>
      <c r="P56" s="18">
        <f>'[1]TCE - ANEXO II - Preencher'!X65</f>
        <v>1259.99</v>
      </c>
      <c r="S56" s="22">
        <v>45413</v>
      </c>
    </row>
    <row r="57" spans="1:19" x14ac:dyDescent="0.2">
      <c r="A57" s="8">
        <f>IFERROR(VLOOKUP(B57,'[1]DADOS (OCULTAR)'!$P$3:$R$56,3,0),"")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ELIDIA SERAFIM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515205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1080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266.1400000000001</v>
      </c>
      <c r="N57" s="16">
        <f>'[1]TCE - ANEXO II - Preencher'!S66</f>
        <v>0</v>
      </c>
      <c r="O57" s="17">
        <f>'[1]TCE - ANEXO II - Preencher'!W66</f>
        <v>483.56</v>
      </c>
      <c r="P57" s="18">
        <f>'[1]TCE - ANEXO II - Preencher'!X66</f>
        <v>862.58000000000015</v>
      </c>
      <c r="S57" s="22">
        <v>45444</v>
      </c>
    </row>
    <row r="58" spans="1:19" x14ac:dyDescent="0.2">
      <c r="A58" s="8">
        <f>IFERROR(VLOOKUP(B58,'[1]DADOS (OCULTAR)'!$P$3:$R$56,3,0),"")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ELIEZIO DE OLIVEIRA MAIA JUNIOR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565.14000000000033</v>
      </c>
      <c r="N58" s="16">
        <f>'[1]TCE - ANEXO II - Preencher'!S67</f>
        <v>2925.99</v>
      </c>
      <c r="O58" s="17">
        <f>'[1]TCE - ANEXO II - Preencher'!W67</f>
        <v>1004.38</v>
      </c>
      <c r="P58" s="18">
        <f>'[1]TCE - ANEXO II - Preencher'!X67</f>
        <v>4070.75</v>
      </c>
      <c r="S58" s="22">
        <v>45474</v>
      </c>
    </row>
    <row r="59" spans="1:19" x14ac:dyDescent="0.2">
      <c r="A59" s="8">
        <f>IFERROR(VLOOKUP(B59,'[1]DADOS (OCULTAR)'!$P$3:$R$56,3,0),"")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ELIMAGNO PAULO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354.77</v>
      </c>
      <c r="N59" s="16">
        <f>'[1]TCE - ANEXO II - Preencher'!S68</f>
        <v>0</v>
      </c>
      <c r="O59" s="17">
        <f>'[1]TCE - ANEXO II - Preencher'!W68</f>
        <v>279.37</v>
      </c>
      <c r="P59" s="18">
        <f>'[1]TCE - ANEXO II - Preencher'!X68</f>
        <v>1120.4000000000001</v>
      </c>
      <c r="S59" s="22">
        <v>45505</v>
      </c>
    </row>
    <row r="60" spans="1:19" x14ac:dyDescent="0.2">
      <c r="A60" s="8">
        <f>IFERROR(VLOOKUP(B60,'[1]DADOS (OCULTAR)'!$P$3:$R$56,3,0),"")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ELISAMA MENDES DE LIMA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1242.46</v>
      </c>
      <c r="N60" s="16">
        <f>'[1]TCE - ANEXO II - Preencher'!S69</f>
        <v>0</v>
      </c>
      <c r="O60" s="17">
        <f>'[1]TCE - ANEXO II - Preencher'!W69</f>
        <v>299.08</v>
      </c>
      <c r="P60" s="18">
        <f>'[1]TCE - ANEXO II - Preencher'!X69</f>
        <v>1988.38</v>
      </c>
      <c r="S60" s="22">
        <v>45536</v>
      </c>
    </row>
    <row r="61" spans="1:19" x14ac:dyDescent="0.2">
      <c r="A61" s="8">
        <f>IFERROR(VLOOKUP(B61,'[1]DADOS (OCULTAR)'!$P$3:$R$56,3,0),"")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MARIA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521130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618.98</v>
      </c>
      <c r="N61" s="16">
        <f>'[1]TCE - ANEXO II - Preencher'!S70</f>
        <v>0</v>
      </c>
      <c r="O61" s="17">
        <f>'[1]TCE - ANEXO II - Preencher'!W70</f>
        <v>209.05</v>
      </c>
      <c r="P61" s="18">
        <f>'[1]TCE - ANEXO II - Preencher'!X70</f>
        <v>1454.93</v>
      </c>
      <c r="S61" s="22">
        <v>45566</v>
      </c>
    </row>
    <row r="62" spans="1:19" x14ac:dyDescent="0.2">
      <c r="A62" s="8">
        <f>IFERROR(VLOOKUP(B62,'[1]DADOS (OCULTAR)'!$P$3:$R$56,3,0),"")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ELISANGELA QUEIROZ LEONARDO</v>
      </c>
      <c r="E62" s="12" t="str">
        <f>IF('[1]TCE - ANEXO II - Preencher'!G71="4 - Assistência Odontológica","2 - Outros Profissionais da saúde",'[1]TCE - ANEXO II - Preencher'!G71)</f>
        <v>1 - Médico</v>
      </c>
      <c r="F62" s="13">
        <f>'[1]TCE - ANEXO II - Preencher'!H71</f>
        <v>225125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1584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4838.49</v>
      </c>
      <c r="N62" s="16">
        <f>'[1]TCE - ANEXO II - Preencher'!S71</f>
        <v>2925.99</v>
      </c>
      <c r="O62" s="17">
        <f>'[1]TCE - ANEXO II - Preencher'!W71</f>
        <v>2218.4499999999998</v>
      </c>
      <c r="P62" s="18">
        <f>'[1]TCE - ANEXO II - Preencher'!X71</f>
        <v>7130.03</v>
      </c>
      <c r="S62" s="22">
        <v>45597</v>
      </c>
    </row>
    <row r="63" spans="1:19" x14ac:dyDescent="0.2">
      <c r="A63" s="8">
        <f>IFERROR(VLOOKUP(B63,'[1]DADOS (OCULTAR)'!$P$3:$R$56,3,0),"")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ELIZABETE MARINA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515205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1080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444.17000000000007</v>
      </c>
      <c r="N63" s="16">
        <f>'[1]TCE - ANEXO II - Preencher'!S72</f>
        <v>0</v>
      </c>
      <c r="O63" s="17">
        <f>'[1]TCE - ANEXO II - Preencher'!W72</f>
        <v>475.66</v>
      </c>
      <c r="P63" s="18">
        <f>'[1]TCE - ANEXO II - Preencher'!X72</f>
        <v>1048.51</v>
      </c>
      <c r="S63" s="22">
        <v>45627</v>
      </c>
    </row>
    <row r="64" spans="1:19" x14ac:dyDescent="0.2">
      <c r="A64" s="8">
        <f>IFERROR(VLOOKUP(B64,'[1]DADOS (OCULTAR)'!$P$3:$R$56,3,0),"")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EMANUEL YTALLO DOS SANTOS CANDIDO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521130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180.1099999999999</v>
      </c>
      <c r="N64" s="16">
        <f>'[1]TCE - ANEXO II - Preencher'!S73</f>
        <v>0</v>
      </c>
      <c r="O64" s="17">
        <f>'[1]TCE - ANEXO II - Preencher'!W73</f>
        <v>181.32</v>
      </c>
      <c r="P64" s="18">
        <f>'[1]TCE - ANEXO II - Preencher'!X73</f>
        <v>1043.79</v>
      </c>
      <c r="S64" s="22">
        <v>45658</v>
      </c>
    </row>
    <row r="65" spans="1:19" x14ac:dyDescent="0.2">
      <c r="A65" s="8">
        <f>IFERROR(VLOOKUP(B65,'[1]DADOS (OCULTAR)'!$P$3:$R$56,3,0),"")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EMERSON GOMES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1921.63</v>
      </c>
      <c r="L65" s="15">
        <f>'[1]TCE - ANEXO II - Preencher'!Q74</f>
        <v>653.13</v>
      </c>
      <c r="M65" s="15">
        <f>'[1]TCE - ANEXO II - Preencher'!R74</f>
        <v>171.35000000000002</v>
      </c>
      <c r="N65" s="16">
        <f>'[1]TCE - ANEXO II - Preencher'!S74</f>
        <v>0</v>
      </c>
      <c r="O65" s="17">
        <f>'[1]TCE - ANEXO II - Preencher'!W74</f>
        <v>2617.71</v>
      </c>
      <c r="P65" s="18">
        <f>'[1]TCE - ANEXO II - Preencher'!X74</f>
        <v>128.40000000000009</v>
      </c>
      <c r="S65" s="22">
        <v>45689</v>
      </c>
    </row>
    <row r="66" spans="1:19" x14ac:dyDescent="0.2">
      <c r="A66" s="8">
        <f>IFERROR(VLOOKUP(B66,'[1]DADOS (OCULTAR)'!$P$3:$R$56,3,0),"")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ENAIRAND ROBERTA SOUZA FERREIRA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332.63</v>
      </c>
      <c r="P66" s="18">
        <f>'[1]TCE - ANEXO II - Preencher'!X75</f>
        <v>4834.8099999999995</v>
      </c>
      <c r="S66" s="22">
        <v>45717</v>
      </c>
    </row>
    <row r="67" spans="1:19" x14ac:dyDescent="0.2">
      <c r="A67" s="8">
        <f>IFERROR(VLOOKUP(B67,'[1]DADOS (OCULTAR)'!$P$3:$R$56,3,0),"")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ENIO HERMANO DE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324115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2030.47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6130.6399999999994</v>
      </c>
      <c r="N67" s="16">
        <f>'[1]TCE - ANEXO II - Preencher'!S76</f>
        <v>203.05</v>
      </c>
      <c r="O67" s="17">
        <f>'[1]TCE - ANEXO II - Preencher'!W76</f>
        <v>1092.0899999999999</v>
      </c>
      <c r="P67" s="18">
        <f>'[1]TCE - ANEXO II - Preencher'!X76</f>
        <v>7272.07</v>
      </c>
      <c r="S67" s="22">
        <v>45748</v>
      </c>
    </row>
    <row r="68" spans="1:19" x14ac:dyDescent="0.2">
      <c r="A68" s="8">
        <f>IFERROR(VLOOKUP(B68,'[1]DADOS (OCULTAR)'!$P$3:$R$56,3,0),"")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ERIKA FERNANDA DE ASSIS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363.82999999999993</v>
      </c>
      <c r="N68" s="16">
        <f>'[1]TCE - ANEXO II - Preencher'!S77</f>
        <v>0</v>
      </c>
      <c r="O68" s="17">
        <f>'[1]TCE - ANEXO II - Preencher'!W77</f>
        <v>158.27000000000001</v>
      </c>
      <c r="P68" s="18">
        <f>'[1]TCE - ANEXO II - Preencher'!X77</f>
        <v>1250.56</v>
      </c>
      <c r="S68" s="22">
        <v>45778</v>
      </c>
    </row>
    <row r="69" spans="1:19" x14ac:dyDescent="0.2">
      <c r="A69" s="8">
        <f>IFERROR(VLOOKUP(B69,'[1]DADOS (OCULTAR)'!$P$3:$R$56,3,0),"")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ERSON HIAGO FERREIRA DE MELO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514225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975.33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327.93999999999994</v>
      </c>
      <c r="N69" s="16">
        <f>'[1]TCE - ANEXO II - Preencher'!S78</f>
        <v>0</v>
      </c>
      <c r="O69" s="17">
        <f>'[1]TCE - ANEXO II - Preencher'!W78</f>
        <v>159.35</v>
      </c>
      <c r="P69" s="18">
        <f>'[1]TCE - ANEXO II - Preencher'!X78</f>
        <v>1143.92</v>
      </c>
      <c r="S69" s="22">
        <v>45809</v>
      </c>
    </row>
    <row r="70" spans="1:19" x14ac:dyDescent="0.2">
      <c r="A70" s="8">
        <f>IFERROR(VLOOKUP(B70,'[1]DADOS (OCULTAR)'!$P$3:$R$56,3,0),"")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EVERALDO DA SILVA MACEDO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3429.74</v>
      </c>
      <c r="N70" s="16">
        <f>'[1]TCE - ANEXO II - Preencher'!S79</f>
        <v>0</v>
      </c>
      <c r="O70" s="17">
        <f>'[1]TCE - ANEXO II - Preencher'!W79</f>
        <v>171.79</v>
      </c>
      <c r="P70" s="18">
        <f>'[1]TCE - ANEXO II - Preencher'!X79</f>
        <v>4302.95</v>
      </c>
      <c r="S70" s="22">
        <v>45839</v>
      </c>
    </row>
    <row r="71" spans="1:19" x14ac:dyDescent="0.2">
      <c r="A71" s="8">
        <f>IFERROR(VLOOKUP(B71,'[1]DADOS (OCULTAR)'!$P$3:$R$56,3,0),"")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EWERTON SALVINO ALVES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59.009999999999991</v>
      </c>
      <c r="N71" s="16">
        <f>'[1]TCE - ANEXO II - Preencher'!S80</f>
        <v>0</v>
      </c>
      <c r="O71" s="17">
        <f>'[1]TCE - ANEXO II - Preencher'!W80</f>
        <v>140.32</v>
      </c>
      <c r="P71" s="18">
        <f>'[1]TCE - ANEXO II - Preencher'!X80</f>
        <v>963.69</v>
      </c>
      <c r="S71" s="22">
        <v>45870</v>
      </c>
    </row>
    <row r="72" spans="1:19" x14ac:dyDescent="0.2">
      <c r="A72" s="8">
        <f>IFERROR(VLOOKUP(B72,'[1]DADOS (OCULTAR)'!$P$3:$R$56,3,0),"")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FABIANA MARIA DE MELO GUEDES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44044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2611.54</v>
      </c>
      <c r="N72" s="16">
        <f>'[1]TCE - ANEXO II - Preencher'!S81</f>
        <v>0</v>
      </c>
      <c r="O72" s="17">
        <f>'[1]TCE - ANEXO II - Preencher'!W81</f>
        <v>236.78</v>
      </c>
      <c r="P72" s="18">
        <f>'[1]TCE - ANEXO II - Preencher'!X81</f>
        <v>2374.7599999999998</v>
      </c>
      <c r="S72" s="22">
        <v>45901</v>
      </c>
    </row>
    <row r="73" spans="1:19" x14ac:dyDescent="0.2">
      <c r="A73" s="8">
        <f>IFERROR(VLOOKUP(B73,'[1]DADOS (OCULTAR)'!$P$3:$R$56,3,0),"")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FABIANO KLEBER DA SILVA ALVES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782320</v>
      </c>
      <c r="G73" s="14">
        <f>'[1]TCE - ANEXO II - Preencher'!I82</f>
        <v>44044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1424.23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4108.2700000000004</v>
      </c>
      <c r="N73" s="16">
        <f>'[1]TCE - ANEXO II - Preencher'!S82</f>
        <v>0</v>
      </c>
      <c r="O73" s="17">
        <f>'[1]TCE - ANEXO II - Preencher'!W82</f>
        <v>244.55</v>
      </c>
      <c r="P73" s="18">
        <f>'[1]TCE - ANEXO II - Preencher'!X82</f>
        <v>5287.95</v>
      </c>
      <c r="S73" s="22">
        <v>45931</v>
      </c>
    </row>
    <row r="74" spans="1:19" x14ac:dyDescent="0.2">
      <c r="A74" s="8">
        <f>IFERROR(VLOOKUP(B74,'[1]DADOS (OCULTAR)'!$P$3:$R$56,3,0),"")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FABIO AUGUSTO DE MELO BARREIROS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223505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5129.5400000000009</v>
      </c>
      <c r="N74" s="16">
        <f>'[1]TCE - ANEXO II - Preencher'!S83</f>
        <v>513.99</v>
      </c>
      <c r="O74" s="17">
        <f>'[1]TCE - ANEXO II - Preencher'!W83</f>
        <v>474.3</v>
      </c>
      <c r="P74" s="18">
        <f>'[1]TCE - ANEXO II - Preencher'!X83</f>
        <v>7225.170000000001</v>
      </c>
      <c r="S74" s="22">
        <v>45962</v>
      </c>
    </row>
    <row r="75" spans="1:19" x14ac:dyDescent="0.2">
      <c r="A75" s="8">
        <f>IFERROR(VLOOKUP(B75,'[1]DADOS (OCULTAR)'!$P$3:$R$56,3,0),"")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FRANCIANE APARECIDA ALVES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223505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2055.94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1048.3300000000002</v>
      </c>
      <c r="N75" s="16">
        <f>'[1]TCE - ANEXO II - Preencher'!S84</f>
        <v>513.99</v>
      </c>
      <c r="O75" s="17">
        <f>'[1]TCE - ANEXO II - Preencher'!W84</f>
        <v>499.14</v>
      </c>
      <c r="P75" s="18">
        <f>'[1]TCE - ANEXO II - Preencher'!X84</f>
        <v>3119.1200000000003</v>
      </c>
      <c r="S75" s="22">
        <v>45992</v>
      </c>
    </row>
    <row r="76" spans="1:19" x14ac:dyDescent="0.2">
      <c r="A76" s="8">
        <f>IFERROR(VLOOKUP(B76,'[1]DADOS (OCULTAR)'!$P$3:$R$56,3,0),"")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FRANCISCA ROBERVANIA SANTOS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223505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2055.94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1871.6399999999996</v>
      </c>
      <c r="N76" s="16">
        <f>'[1]TCE - ANEXO II - Preencher'!S85</f>
        <v>513.99</v>
      </c>
      <c r="O76" s="17">
        <f>'[1]TCE - ANEXO II - Preencher'!W85</f>
        <v>664.68</v>
      </c>
      <c r="P76" s="18">
        <f>'[1]TCE - ANEXO II - Preencher'!X85</f>
        <v>3776.89</v>
      </c>
      <c r="S76" s="22">
        <v>46023</v>
      </c>
    </row>
    <row r="77" spans="1:19" x14ac:dyDescent="0.2">
      <c r="A77" s="8">
        <f>IFERROR(VLOOKUP(B77,'[1]DADOS (OCULTAR)'!$P$3:$R$56,3,0),"")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FRANCISCO DE ASSIS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782320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1424.23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294.06999999999994</v>
      </c>
      <c r="N77" s="16">
        <f>'[1]TCE - ANEXO II - Preencher'!S86</f>
        <v>0</v>
      </c>
      <c r="O77" s="17">
        <f>'[1]TCE - ANEXO II - Preencher'!W86</f>
        <v>138.96</v>
      </c>
      <c r="P77" s="18">
        <f>'[1]TCE - ANEXO II - Preencher'!X86</f>
        <v>1579.34</v>
      </c>
      <c r="S77" s="22">
        <v>46054</v>
      </c>
    </row>
    <row r="78" spans="1:19" x14ac:dyDescent="0.2">
      <c r="A78" s="8">
        <f>IFERROR(VLOOKUP(B78,'[1]DADOS (OCULTAR)'!$P$3:$R$56,3,0),"")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FRANCISCO DIEGO DE LUNA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782320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759.59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1658.46</v>
      </c>
      <c r="N78" s="16">
        <f>'[1]TCE - ANEXO II - Preencher'!S87</f>
        <v>0</v>
      </c>
      <c r="O78" s="17">
        <f>'[1]TCE - ANEXO II - Preencher'!W87</f>
        <v>710.15</v>
      </c>
      <c r="P78" s="18">
        <f>'[1]TCE - ANEXO II - Preencher'!X87</f>
        <v>1707.9</v>
      </c>
      <c r="S78" s="22">
        <v>46082</v>
      </c>
    </row>
    <row r="79" spans="1:19" x14ac:dyDescent="0.2">
      <c r="A79" s="8">
        <f>IFERROR(VLOOKUP(B79,'[1]DADOS (OCULTAR)'!$P$3:$R$56,3,0),"")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GABRIEL GONDIM RIBEIRO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1584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859.42000000000007</v>
      </c>
      <c r="N79" s="16">
        <f>'[1]TCE - ANEXO II - Preencher'!S88</f>
        <v>2034.96</v>
      </c>
      <c r="O79" s="17">
        <f>'[1]TCE - ANEXO II - Preencher'!W88</f>
        <v>822.33</v>
      </c>
      <c r="P79" s="18">
        <f>'[1]TCE - ANEXO II - Preencher'!X88</f>
        <v>3656.05</v>
      </c>
      <c r="S79" s="22">
        <v>46113</v>
      </c>
    </row>
    <row r="80" spans="1:19" x14ac:dyDescent="0.2">
      <c r="A80" s="8">
        <f>IFERROR(VLOOKUP(B80,'[1]DADOS (OCULTAR)'!$P$3:$R$56,3,0),"")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GABRIELA ALENCAR FALCAO FARIAS</v>
      </c>
      <c r="E80" s="12" t="str">
        <f>IF('[1]TCE - ANEXO II - Preencher'!G89="4 - Assistência Odontológica","2 - Outros Profissionais da saúde",'[1]TCE - ANEXO II - Preencher'!G89)</f>
        <v>1 - Médico</v>
      </c>
      <c r="F80" s="13">
        <f>'[1]TCE - ANEXO II - Preencher'!H89</f>
        <v>225125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208.99999999999977</v>
      </c>
      <c r="N80" s="16">
        <f>'[1]TCE - ANEXO II - Preencher'!S89</f>
        <v>1099.6400000000001</v>
      </c>
      <c r="O80" s="17">
        <f>'[1]TCE - ANEXO II - Preencher'!W89</f>
        <v>322.73</v>
      </c>
      <c r="P80" s="18">
        <f>'[1]TCE - ANEXO II - Preencher'!X89</f>
        <v>2569.91</v>
      </c>
      <c r="S80" s="22">
        <v>46143</v>
      </c>
    </row>
    <row r="81" spans="1:19" x14ac:dyDescent="0.2">
      <c r="A81" s="8">
        <f>IFERROR(VLOOKUP(B81,'[1]DADOS (OCULTAR)'!$P$3:$R$56,3,0),"")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GIDRIANA MARIA VILAR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322205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795.93000000000006</v>
      </c>
      <c r="N81" s="16">
        <f>'[1]TCE - ANEXO II - Preencher'!S90</f>
        <v>0</v>
      </c>
      <c r="O81" s="17">
        <f>'[1]TCE - ANEXO II - Preencher'!W90</f>
        <v>192.78</v>
      </c>
      <c r="P81" s="18">
        <f>'[1]TCE - ANEXO II - Preencher'!X90</f>
        <v>1648.15</v>
      </c>
      <c r="S81" s="22">
        <v>46174</v>
      </c>
    </row>
    <row r="82" spans="1:19" x14ac:dyDescent="0.2">
      <c r="A82" s="8">
        <f>IFERROR(VLOOKUP(B82,'[1]DADOS (OCULTAR)'!$P$3:$R$56,3,0),"")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GILMARA TORRES FERREIRA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1971.24</v>
      </c>
      <c r="L82" s="15">
        <f>'[1]TCE - ANEXO II - Preencher'!Q91</f>
        <v>653.13</v>
      </c>
      <c r="M82" s="15">
        <f>'[1]TCE - ANEXO II - Preencher'!R91</f>
        <v>202.5999999999998</v>
      </c>
      <c r="N82" s="16">
        <f>'[1]TCE - ANEXO II - Preencher'!S91</f>
        <v>0</v>
      </c>
      <c r="O82" s="17">
        <f>'[1]TCE - ANEXO II - Preencher'!W91</f>
        <v>2681.18</v>
      </c>
      <c r="P82" s="18">
        <f>'[1]TCE - ANEXO II - Preencher'!X91</f>
        <v>145.78999999999996</v>
      </c>
      <c r="S82" s="22">
        <v>46204</v>
      </c>
    </row>
    <row r="83" spans="1:19" x14ac:dyDescent="0.2">
      <c r="A83" s="8">
        <f>IFERROR(VLOOKUP(B83,'[1]DADOS (OCULTAR)'!$P$3:$R$56,3,0),"")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GIOVANNA PATRICIA VIEIRA DE MEDEIROS MOURA</v>
      </c>
      <c r="E83" s="12" t="str">
        <f>IF('[1]TCE - ANEXO II - Preencher'!G92="4 - Assistência Odontológica","2 - Outros Profissionais da saúde",'[1]TCE - ANEXO II - Preencher'!G92)</f>
        <v>1 - Médico</v>
      </c>
      <c r="F83" s="13">
        <f>'[1]TCE - ANEXO II - Preencher'!H92</f>
        <v>225125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528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69.670000000000073</v>
      </c>
      <c r="N83" s="16">
        <f>'[1]TCE - ANEXO II - Preencher'!S92</f>
        <v>1097.0899999999999</v>
      </c>
      <c r="O83" s="17">
        <f>'[1]TCE - ANEXO II - Preencher'!W92</f>
        <v>136.84</v>
      </c>
      <c r="P83" s="18">
        <f>'[1]TCE - ANEXO II - Preencher'!X92</f>
        <v>1557.92</v>
      </c>
      <c r="S83" s="22">
        <v>46235</v>
      </c>
    </row>
    <row r="84" spans="1:19" x14ac:dyDescent="0.2">
      <c r="A84" s="8">
        <f>IFERROR(VLOOKUP(B84,'[1]DADOS (OCULTAR)'!$P$3:$R$56,3,0),"")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GLAUCIA APARECIDA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271.36999999999989</v>
      </c>
      <c r="N84" s="16">
        <f>'[1]TCE - ANEXO II - Preencher'!S93</f>
        <v>0</v>
      </c>
      <c r="O84" s="17">
        <f>'[1]TCE - ANEXO II - Preencher'!W93</f>
        <v>560.39</v>
      </c>
      <c r="P84" s="18">
        <f>'[1]TCE - ANEXO II - Preencher'!X93</f>
        <v>755.9799999999999</v>
      </c>
      <c r="S84" s="22">
        <v>46266</v>
      </c>
    </row>
    <row r="85" spans="1:19" x14ac:dyDescent="0.2">
      <c r="A85" s="8">
        <f>IFERROR(VLOOKUP(B85,'[1]DADOS (OCULTAR)'!$P$3:$R$56,3,0),"")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GUSTAVO LIBORIO SANTOS DE ALMEIDA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225125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1093.33</v>
      </c>
      <c r="N85" s="16">
        <f>'[1]TCE - ANEXO II - Preencher'!S94</f>
        <v>2925.99</v>
      </c>
      <c r="O85" s="17">
        <f>'[1]TCE - ANEXO II - Preencher'!W94</f>
        <v>1436.01</v>
      </c>
      <c r="P85" s="18">
        <f>'[1]TCE - ANEXO II - Preencher'!X94</f>
        <v>4167.3099999999995</v>
      </c>
      <c r="S85" s="22">
        <v>46296</v>
      </c>
    </row>
    <row r="86" spans="1:19" x14ac:dyDescent="0.2">
      <c r="A86" s="8">
        <f>IFERROR(VLOOKUP(B86,'[1]DADOS (OCULTAR)'!$P$3:$R$56,3,0),"")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GUSTAVO PEREIRA DE MELO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259.80999999999995</v>
      </c>
      <c r="N86" s="16">
        <f>'[1]TCE - ANEXO II - Preencher'!S95</f>
        <v>0</v>
      </c>
      <c r="O86" s="17">
        <f>'[1]TCE - ANEXO II - Preencher'!W95</f>
        <v>200.86</v>
      </c>
      <c r="P86" s="18">
        <f>'[1]TCE - ANEXO II - Preencher'!X95</f>
        <v>1103.9499999999998</v>
      </c>
      <c r="S86" s="22">
        <v>46327</v>
      </c>
    </row>
    <row r="87" spans="1:19" x14ac:dyDescent="0.2">
      <c r="A87" s="8">
        <f>IFERROR(VLOOKUP(B87,'[1]DADOS (OCULTAR)'!$P$3:$R$56,3,0),"")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HELENA MARIA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516345</v>
      </c>
      <c r="G87" s="14">
        <f>'[1]TCE - ANEXO II - Preencher'!I96</f>
        <v>44044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261.25</v>
      </c>
      <c r="N87" s="16">
        <f>'[1]TCE - ANEXO II - Preencher'!S96</f>
        <v>0</v>
      </c>
      <c r="O87" s="17">
        <f>'[1]TCE - ANEXO II - Preencher'!W96</f>
        <v>123.44</v>
      </c>
      <c r="P87" s="18">
        <f>'[1]TCE - ANEXO II - Preencher'!X96</f>
        <v>1182.81</v>
      </c>
      <c r="S87" s="22">
        <v>46357</v>
      </c>
    </row>
    <row r="88" spans="1:19" x14ac:dyDescent="0.2">
      <c r="A88" s="8">
        <f>IFERROR(VLOOKUP(B88,'[1]DADOS (OCULTAR)'!$P$3:$R$56,3,0),"")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HENRIQUE DA SILVA LINS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414105</v>
      </c>
      <c r="G88" s="14">
        <f>'[1]TCE - ANEXO II - Preencher'!I97</f>
        <v>44044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1102.78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79.420000000000073</v>
      </c>
      <c r="N88" s="16">
        <f>'[1]TCE - ANEXO II - Preencher'!S97</f>
        <v>300</v>
      </c>
      <c r="O88" s="17">
        <f>'[1]TCE - ANEXO II - Preencher'!W97</f>
        <v>541.24</v>
      </c>
      <c r="P88" s="18">
        <f>'[1]TCE - ANEXO II - Preencher'!X97</f>
        <v>940.96</v>
      </c>
      <c r="S88" s="22">
        <v>46388</v>
      </c>
    </row>
    <row r="89" spans="1:19" x14ac:dyDescent="0.2">
      <c r="A89" s="8">
        <f>IFERROR(VLOOKUP(B89,'[1]DADOS (OCULTAR)'!$P$3:$R$56,3,0),"")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HUGO ATILA ALVES DA COSTA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225270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1584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1046.4100000000003</v>
      </c>
      <c r="N89" s="16">
        <f>'[1]TCE - ANEXO II - Preencher'!S98</f>
        <v>2838.36</v>
      </c>
      <c r="O89" s="17">
        <f>'[1]TCE - ANEXO II - Preencher'!W98</f>
        <v>1144.97</v>
      </c>
      <c r="P89" s="18">
        <f>'[1]TCE - ANEXO II - Preencher'!X98</f>
        <v>4323.8</v>
      </c>
      <c r="S89" s="22">
        <v>46419</v>
      </c>
    </row>
    <row r="90" spans="1:19" x14ac:dyDescent="0.2">
      <c r="A90" s="8">
        <f>IFERROR(VLOOKUP(B90,'[1]DADOS (OCULTAR)'!$P$3:$R$56,3,0),"")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INGRID TAIZA VIEIRA BEZERRA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513430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433.7</v>
      </c>
      <c r="P90" s="18">
        <f>'[1]TCE - ANEXO II - Preencher'!X99</f>
        <v>611.29999999999995</v>
      </c>
      <c r="S90" s="22">
        <v>46447</v>
      </c>
    </row>
    <row r="91" spans="1:19" x14ac:dyDescent="0.2">
      <c r="A91" s="8">
        <f>IFERROR(VLOOKUP(B91,'[1]DADOS (OCULTAR)'!$P$3:$R$56,3,0),"")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INGRIDY RAIANY DE SA GONCALVES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2956.8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1499.6099999999997</v>
      </c>
      <c r="N91" s="16">
        <f>'[1]TCE - ANEXO II - Preencher'!S100</f>
        <v>4165.3999999999996</v>
      </c>
      <c r="O91" s="17">
        <f>'[1]TCE - ANEXO II - Preencher'!W100</f>
        <v>2058.0100000000002</v>
      </c>
      <c r="P91" s="18">
        <f>'[1]TCE - ANEXO II - Preencher'!X100</f>
        <v>6563.7999999999993</v>
      </c>
      <c r="S91" s="22">
        <v>46478</v>
      </c>
    </row>
    <row r="92" spans="1:19" x14ac:dyDescent="0.2">
      <c r="A92" s="8">
        <f>IFERROR(VLOOKUP(B92,'[1]DADOS (OCULTAR)'!$P$3:$R$56,3,0),"")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ISABELA DA SILVA BARBOSA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251605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1809.72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2182.14</v>
      </c>
      <c r="N92" s="16">
        <f>'[1]TCE - ANEXO II - Preencher'!S101</f>
        <v>452.43</v>
      </c>
      <c r="O92" s="17">
        <f>'[1]TCE - ANEXO II - Preencher'!W101</f>
        <v>810.41</v>
      </c>
      <c r="P92" s="18">
        <f>'[1]TCE - ANEXO II - Preencher'!X101</f>
        <v>3633.88</v>
      </c>
      <c r="S92" s="22">
        <v>46508</v>
      </c>
    </row>
    <row r="93" spans="1:19" x14ac:dyDescent="0.2">
      <c r="A93" s="8">
        <f>IFERROR(VLOOKUP(B93,'[1]DADOS (OCULTAR)'!$P$3:$R$56,3,0),"")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ISABELA MAGDALLA MONTEIRO DE AZEVEDO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223505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932.2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2411.6099999999997</v>
      </c>
      <c r="N93" s="16">
        <f>'[1]TCE - ANEXO II - Preencher'!S102</f>
        <v>233.05</v>
      </c>
      <c r="O93" s="17">
        <f>'[1]TCE - ANEXO II - Preencher'!W102</f>
        <v>445.58</v>
      </c>
      <c r="P93" s="18">
        <f>'[1]TCE - ANEXO II - Preencher'!X102</f>
        <v>3131.2799999999997</v>
      </c>
      <c r="S93" s="22">
        <v>46539</v>
      </c>
    </row>
    <row r="94" spans="1:19" x14ac:dyDescent="0.2">
      <c r="A94" s="8">
        <f>IFERROR(VLOOKUP(B94,'[1]DADOS (OCULTAR)'!$P$3:$R$56,3,0),"")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ISABELLE TENORIO CAVALCANTE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225124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1425.6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677.41000000000008</v>
      </c>
      <c r="N94" s="16">
        <f>'[1]TCE - ANEXO II - Preencher'!S103</f>
        <v>1933.76</v>
      </c>
      <c r="O94" s="17">
        <f>'[1]TCE - ANEXO II - Preencher'!W103</f>
        <v>643.65</v>
      </c>
      <c r="P94" s="18">
        <f>'[1]TCE - ANEXO II - Preencher'!X103</f>
        <v>3393.1200000000003</v>
      </c>
      <c r="S94" s="22">
        <v>46569</v>
      </c>
    </row>
    <row r="95" spans="1:19" x14ac:dyDescent="0.2">
      <c r="A95" s="8">
        <f>IFERROR(VLOOKUP(B95,'[1]DADOS (OCULTAR)'!$P$3:$R$56,3,0),"")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JACIANE MICHELINE DE MENDONCA NOGUEIRA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521130</v>
      </c>
      <c r="G95" s="14">
        <f>'[1]TCE - ANEXO II - Preencher'!I104</f>
        <v>44044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1861.1100000000001</v>
      </c>
      <c r="N95" s="16">
        <f>'[1]TCE - ANEXO II - Preencher'!S104</f>
        <v>0</v>
      </c>
      <c r="O95" s="17">
        <f>'[1]TCE - ANEXO II - Preencher'!W104</f>
        <v>114.15</v>
      </c>
      <c r="P95" s="18">
        <f>'[1]TCE - ANEXO II - Preencher'!X104</f>
        <v>2791.96</v>
      </c>
      <c r="S95" s="22">
        <v>46600</v>
      </c>
    </row>
    <row r="96" spans="1:19" x14ac:dyDescent="0.2">
      <c r="A96" s="8">
        <f>IFERROR(VLOOKUP(B96,'[1]DADOS (OCULTAR)'!$P$3:$R$56,3,0),"")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JACKSON JOSE FLORENCIO JUNIOR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1584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3866.8100000000004</v>
      </c>
      <c r="N96" s="16">
        <f>'[1]TCE - ANEXO II - Preencher'!S105</f>
        <v>2034.96</v>
      </c>
      <c r="O96" s="17">
        <f>'[1]TCE - ANEXO II - Preencher'!W105</f>
        <v>1964.46</v>
      </c>
      <c r="P96" s="18">
        <f>'[1]TCE - ANEXO II - Preencher'!X105</f>
        <v>5521.31</v>
      </c>
      <c r="S96" s="22">
        <v>46631</v>
      </c>
    </row>
    <row r="97" spans="1:19" x14ac:dyDescent="0.2">
      <c r="A97" s="8">
        <f>IFERROR(VLOOKUP(B97,'[1]DADOS (OCULTAR)'!$P$3:$R$56,3,0),"")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JACKSON MICHEL FONSECA DA COSTA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2745.6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1585.8199999999997</v>
      </c>
      <c r="N97" s="16">
        <f>'[1]TCE - ANEXO II - Preencher'!S106</f>
        <v>4546.25</v>
      </c>
      <c r="O97" s="17">
        <f>'[1]TCE - ANEXO II - Preencher'!W106</f>
        <v>2113.19</v>
      </c>
      <c r="P97" s="18">
        <f>'[1]TCE - ANEXO II - Preencher'!X106</f>
        <v>6764.48</v>
      </c>
      <c r="S97" s="22">
        <v>46661</v>
      </c>
    </row>
    <row r="98" spans="1:19" x14ac:dyDescent="0.2">
      <c r="A98" s="8">
        <f>IFERROR(VLOOKUP(B98,'[1]DADOS (OCULTAR)'!$P$3:$R$56,3,0),"")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JAILMA FRANCISCA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223505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68.53</v>
      </c>
      <c r="K98" s="15">
        <f>'[1]TCE - ANEXO II - Preencher'!P107</f>
        <v>4977.6099999999997</v>
      </c>
      <c r="L98" s="15">
        <f>'[1]TCE - ANEXO II - Preencher'!Q107</f>
        <v>0</v>
      </c>
      <c r="M98" s="15">
        <f>'[1]TCE - ANEXO II - Preencher'!R107</f>
        <v>663.10000000000093</v>
      </c>
      <c r="N98" s="16">
        <f>'[1]TCE - ANEXO II - Preencher'!S107</f>
        <v>20.9</v>
      </c>
      <c r="O98" s="17">
        <f>'[1]TCE - ANEXO II - Preencher'!W107</f>
        <v>5050.6000000000004</v>
      </c>
      <c r="P98" s="18">
        <f>'[1]TCE - ANEXO II - Preencher'!X107</f>
        <v>679.54</v>
      </c>
      <c r="S98" s="22">
        <v>46692</v>
      </c>
    </row>
    <row r="99" spans="1:19" x14ac:dyDescent="0.2">
      <c r="A99" s="8">
        <f>IFERROR(VLOOKUP(B99,'[1]DADOS (OCULTAR)'!$P$3:$R$56,3,0),"")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JAILSON LUIZ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313115</v>
      </c>
      <c r="G99" s="14">
        <f>'[1]TCE - ANEXO II - Preencher'!I108</f>
        <v>44044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497.93</v>
      </c>
      <c r="K99" s="15">
        <f>'[1]TCE - ANEXO II - Preencher'!P108</f>
        <v>1517.04</v>
      </c>
      <c r="L99" s="15">
        <f>'[1]TCE - ANEXO II - Preencher'!Q108</f>
        <v>851.39</v>
      </c>
      <c r="M99" s="15">
        <f>'[1]TCE - ANEXO II - Preencher'!R108</f>
        <v>836.14000000000021</v>
      </c>
      <c r="N99" s="16">
        <f>'[1]TCE - ANEXO II - Preencher'!S108</f>
        <v>0</v>
      </c>
      <c r="O99" s="17">
        <f>'[1]TCE - ANEXO II - Preencher'!W108</f>
        <v>3179.14</v>
      </c>
      <c r="P99" s="18">
        <f>'[1]TCE - ANEXO II - Preencher'!X108</f>
        <v>523.36000000000058</v>
      </c>
      <c r="S99" s="22">
        <v>46722</v>
      </c>
    </row>
    <row r="100" spans="1:19" x14ac:dyDescent="0.2">
      <c r="A100" s="8">
        <f>IFERROR(VLOOKUP(B100,'[1]DADOS (OCULTAR)'!$P$3:$R$56,3,0),"")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JAIRO BRASIL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411010</v>
      </c>
      <c r="G100" s="14">
        <f>'[1]TCE - ANEXO II - Preencher'!I109</f>
        <v>44044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1493.78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284.05999999999995</v>
      </c>
      <c r="N100" s="16">
        <f>'[1]TCE - ANEXO II - Preencher'!S109</f>
        <v>0</v>
      </c>
      <c r="O100" s="17">
        <f>'[1]TCE - ANEXO II - Preencher'!W109</f>
        <v>341.86</v>
      </c>
      <c r="P100" s="18">
        <f>'[1]TCE - ANEXO II - Preencher'!X109</f>
        <v>1435.98</v>
      </c>
      <c r="S100" s="22">
        <v>46753</v>
      </c>
    </row>
    <row r="101" spans="1:19" x14ac:dyDescent="0.2">
      <c r="A101" s="8">
        <f>IFERROR(VLOOKUP(B101,'[1]DADOS (OCULTAR)'!$P$3:$R$56,3,0),"")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JAMERSON VIEIRA BEZERRA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515110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1981.31</v>
      </c>
      <c r="N101" s="16">
        <f>'[1]TCE - ANEXO II - Preencher'!S110</f>
        <v>0</v>
      </c>
      <c r="O101" s="17">
        <f>'[1]TCE - ANEXO II - Preencher'!W110</f>
        <v>526.96</v>
      </c>
      <c r="P101" s="18">
        <f>'[1]TCE - ANEXO II - Preencher'!X110</f>
        <v>2499.35</v>
      </c>
      <c r="S101" s="22">
        <v>46784</v>
      </c>
    </row>
    <row r="102" spans="1:19" x14ac:dyDescent="0.2">
      <c r="A102" s="8">
        <f>IFERROR(VLOOKUP(B102,'[1]DADOS (OCULTAR)'!$P$3:$R$56,3,0),"")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JANAINA VIANA DE SOUZA DOS SANTOS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223505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2055.94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1464.17</v>
      </c>
      <c r="N102" s="16">
        <f>'[1]TCE - ANEXO II - Preencher'!S111</f>
        <v>627.07000000000005</v>
      </c>
      <c r="O102" s="17">
        <f>'[1]TCE - ANEXO II - Preencher'!W111</f>
        <v>573.41</v>
      </c>
      <c r="P102" s="18">
        <f>'[1]TCE - ANEXO II - Preencher'!X111</f>
        <v>3573.7700000000004</v>
      </c>
      <c r="S102" s="22">
        <v>46813</v>
      </c>
    </row>
    <row r="103" spans="1:19" x14ac:dyDescent="0.2">
      <c r="A103" s="8">
        <f>IFERROR(VLOOKUP(B103,'[1]DADOS (OCULTAR)'!$P$3:$R$56,3,0),"")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JAQUELINE MARIA ASSUNCAO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261.25</v>
      </c>
      <c r="N103" s="16">
        <f>'[1]TCE - ANEXO II - Preencher'!S112</f>
        <v>0</v>
      </c>
      <c r="O103" s="17">
        <f>'[1]TCE - ANEXO II - Preencher'!W112</f>
        <v>309.07</v>
      </c>
      <c r="P103" s="18">
        <f>'[1]TCE - ANEXO II - Preencher'!X112</f>
        <v>997.18000000000006</v>
      </c>
      <c r="S103" s="22">
        <v>46844</v>
      </c>
    </row>
    <row r="104" spans="1:19" x14ac:dyDescent="0.2">
      <c r="A104" s="8">
        <f>IFERROR(VLOOKUP(B104,'[1]DADOS (OCULTAR)'!$P$3:$R$56,3,0),"")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JARDIEL FERREIRA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411010</v>
      </c>
      <c r="G104" s="14">
        <f>'[1]TCE - ANEXO II - Preencher'!I113</f>
        <v>44044</v>
      </c>
      <c r="H104" s="13" t="str">
        <f>'[1]TCE - ANEXO II - Preencher'!J113</f>
        <v>2 - Diarista</v>
      </c>
      <c r="I104" s="13">
        <f>'[1]TCE - ANEXO II - Preencher'!K113</f>
        <v>20</v>
      </c>
      <c r="J104" s="15">
        <f>'[1]TCE - ANEXO II - Preencher'!L113</f>
        <v>522.5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70.53</v>
      </c>
      <c r="P104" s="18">
        <f>'[1]TCE - ANEXO II - Preencher'!X113</f>
        <v>451.97</v>
      </c>
      <c r="S104" s="22">
        <v>46874</v>
      </c>
    </row>
    <row r="105" spans="1:19" x14ac:dyDescent="0.2">
      <c r="A105" s="8">
        <f>IFERROR(VLOOKUP(B105,'[1]DADOS (OCULTAR)'!$P$3:$R$56,3,0),"")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JECKSON ANTONIO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515110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1873.83</v>
      </c>
      <c r="L105" s="15">
        <f>'[1]TCE - ANEXO II - Preencher'!Q114</f>
        <v>627</v>
      </c>
      <c r="M105" s="15">
        <f>'[1]TCE - ANEXO II - Preencher'!R114</f>
        <v>168.69000000000005</v>
      </c>
      <c r="N105" s="16">
        <f>'[1]TCE - ANEXO II - Preencher'!S114</f>
        <v>0</v>
      </c>
      <c r="O105" s="17">
        <f>'[1]TCE - ANEXO II - Preencher'!W114</f>
        <v>2536.98</v>
      </c>
      <c r="P105" s="18">
        <f>'[1]TCE - ANEXO II - Preencher'!X114</f>
        <v>132.53999999999996</v>
      </c>
      <c r="S105" s="22">
        <v>46905</v>
      </c>
    </row>
    <row r="106" spans="1:19" x14ac:dyDescent="0.2">
      <c r="A106" s="8">
        <f>IFERROR(VLOOKUP(B106,'[1]DADOS (OCULTAR)'!$P$3:$R$56,3,0),"")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JOAO PAULO SILVA DE ANDRADE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324115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2030.47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1285.58</v>
      </c>
      <c r="N106" s="16">
        <f>'[1]TCE - ANEXO II - Preencher'!S115</f>
        <v>503.05</v>
      </c>
      <c r="O106" s="17">
        <f>'[1]TCE - ANEXO II - Preencher'!W115</f>
        <v>1350.44</v>
      </c>
      <c r="P106" s="18">
        <f>'[1]TCE - ANEXO II - Preencher'!X115</f>
        <v>2468.6600000000003</v>
      </c>
      <c r="S106" s="22">
        <v>46935</v>
      </c>
    </row>
    <row r="107" spans="1:19" x14ac:dyDescent="0.2">
      <c r="A107" s="8">
        <f>IFERROR(VLOOKUP(B107,'[1]DADOS (OCULTAR)'!$P$3:$R$56,3,0),"")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JOAOENIS MARTINS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515110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626.61999999999989</v>
      </c>
      <c r="N107" s="16">
        <f>'[1]TCE - ANEXO II - Preencher'!S116</f>
        <v>0</v>
      </c>
      <c r="O107" s="17">
        <f>'[1]TCE - ANEXO II - Preencher'!W116</f>
        <v>218.53</v>
      </c>
      <c r="P107" s="18">
        <f>'[1]TCE - ANEXO II - Preencher'!X116</f>
        <v>1453.09</v>
      </c>
      <c r="S107" s="22">
        <v>46966</v>
      </c>
    </row>
    <row r="108" spans="1:19" x14ac:dyDescent="0.2">
      <c r="A108" s="8">
        <f>IFERROR(VLOOKUP(B108,'[1]DADOS (OCULTAR)'!$P$3:$R$56,3,0),"")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JOCIVALDO FELIX DE LIMA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420.84999999999991</v>
      </c>
      <c r="N108" s="16">
        <f>'[1]TCE - ANEXO II - Preencher'!S117</f>
        <v>0</v>
      </c>
      <c r="O108" s="17">
        <f>'[1]TCE - ANEXO II - Preencher'!W117</f>
        <v>137.13999999999999</v>
      </c>
      <c r="P108" s="18">
        <f>'[1]TCE - ANEXO II - Preencher'!X117</f>
        <v>1328.71</v>
      </c>
      <c r="S108" s="22">
        <v>46997</v>
      </c>
    </row>
    <row r="109" spans="1:19" x14ac:dyDescent="0.2">
      <c r="A109" s="8">
        <f>IFERROR(VLOOKUP(B109,'[1]DADOS (OCULTAR)'!$P$3:$R$56,3,0),"")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JOHNATAN VILELA SOUZA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4752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1980.4700000000003</v>
      </c>
      <c r="N109" s="16">
        <f>'[1]TCE - ANEXO II - Preencher'!S118</f>
        <v>6306.36</v>
      </c>
      <c r="O109" s="17">
        <f>'[1]TCE - ANEXO II - Preencher'!W118</f>
        <v>4534</v>
      </c>
      <c r="P109" s="18">
        <f>'[1]TCE - ANEXO II - Preencher'!X118</f>
        <v>8504.83</v>
      </c>
      <c r="S109" s="22">
        <v>47027</v>
      </c>
    </row>
    <row r="110" spans="1:19" x14ac:dyDescent="0.2">
      <c r="A110" s="8">
        <f>IFERROR(VLOOKUP(B110,'[1]DADOS (OCULTAR)'!$P$3:$R$56,3,0),"")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JOSANE ALBUQUERQUE COSTA PAES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1392.8300000000008</v>
      </c>
      <c r="N110" s="16">
        <f>'[1]TCE - ANEXO II - Preencher'!S119</f>
        <v>4042.79</v>
      </c>
      <c r="O110" s="17">
        <f>'[1]TCE - ANEXO II - Preencher'!W119</f>
        <v>2013.61</v>
      </c>
      <c r="P110" s="18">
        <f>'[1]TCE - ANEXO II - Preencher'!X119</f>
        <v>6590.0100000000011</v>
      </c>
      <c r="S110" s="22">
        <v>47058</v>
      </c>
    </row>
    <row r="111" spans="1:19" x14ac:dyDescent="0.2">
      <c r="A111" s="8">
        <f>IFERROR(VLOOKUP(B111,'[1]DADOS (OCULTAR)'!$P$3:$R$56,3,0),"")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ADEILSON BEZERRA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766420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481.15000000000009</v>
      </c>
      <c r="N111" s="16">
        <f>'[1]TCE - ANEXO II - Preencher'!S120</f>
        <v>0</v>
      </c>
      <c r="O111" s="17">
        <f>'[1]TCE - ANEXO II - Preencher'!W120</f>
        <v>160.35</v>
      </c>
      <c r="P111" s="18">
        <f>'[1]TCE - ANEXO II - Preencher'!X120</f>
        <v>1365.8000000000002</v>
      </c>
      <c r="S111" s="22">
        <v>47088</v>
      </c>
    </row>
    <row r="112" spans="1:19" x14ac:dyDescent="0.2">
      <c r="A112" s="8">
        <f>IFERROR(VLOOKUP(B112,'[1]DADOS (OCULTAR)'!$P$3:$R$56,3,0),"")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ADRIANO DO NASCIMENTO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411010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1010.17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323.92999999999995</v>
      </c>
      <c r="N112" s="16">
        <f>'[1]TCE - ANEXO II - Preencher'!S121</f>
        <v>0</v>
      </c>
      <c r="O112" s="17">
        <f>'[1]TCE - ANEXO II - Preencher'!W121</f>
        <v>416.41</v>
      </c>
      <c r="P112" s="18">
        <f>'[1]TCE - ANEXO II - Preencher'!X121</f>
        <v>917.68999999999983</v>
      </c>
      <c r="S112" s="22">
        <v>47119</v>
      </c>
    </row>
    <row r="113" spans="1:19" x14ac:dyDescent="0.2">
      <c r="A113" s="8">
        <f>IFERROR(VLOOKUP(B113,'[1]DADOS (OCULTAR)'!$P$3:$R$56,3,0),"")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ALBERICO PATRIOTA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367.40000000000009</v>
      </c>
      <c r="N113" s="16">
        <f>'[1]TCE - ANEXO II - Preencher'!S122</f>
        <v>2594.2199999999998</v>
      </c>
      <c r="O113" s="17">
        <f>'[1]TCE - ANEXO II - Preencher'!W122</f>
        <v>1333.26</v>
      </c>
      <c r="P113" s="18">
        <f>'[1]TCE - ANEXO II - Preencher'!X122</f>
        <v>4796.3599999999997</v>
      </c>
      <c r="S113" s="22">
        <v>47150</v>
      </c>
    </row>
    <row r="114" spans="1:19" x14ac:dyDescent="0.2">
      <c r="A114" s="8">
        <f>IFERROR(VLOOKUP(B114,'[1]DADOS (OCULTAR)'!$P$3:$R$56,3,0),"")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CLAUDIO DE FRANCA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411010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0.89000000000010004</v>
      </c>
      <c r="N114" s="16">
        <f>'[1]TCE - ANEXO II - Preencher'!S123</f>
        <v>0</v>
      </c>
      <c r="O114" s="17">
        <f>'[1]TCE - ANEXO II - Preencher'!W123</f>
        <v>179.24</v>
      </c>
      <c r="P114" s="18">
        <f>'[1]TCE - ANEXO II - Preencher'!X123</f>
        <v>866.65000000000009</v>
      </c>
      <c r="S114" s="22">
        <v>47178</v>
      </c>
    </row>
    <row r="115" spans="1:19" x14ac:dyDescent="0.2">
      <c r="A115" s="8">
        <f>IFERROR(VLOOKUP(B115,'[1]DADOS (OCULTAR)'!$P$3:$R$56,3,0),"")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DANIEL DE LUNA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1010.17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456.09000000000003</v>
      </c>
      <c r="N115" s="16">
        <f>'[1]TCE - ANEXO II - Preencher'!S124</f>
        <v>0</v>
      </c>
      <c r="O115" s="17">
        <f>'[1]TCE - ANEXO II - Preencher'!W124</f>
        <v>488.18</v>
      </c>
      <c r="P115" s="18">
        <f>'[1]TCE - ANEXO II - Preencher'!X124</f>
        <v>978.07999999999993</v>
      </c>
      <c r="S115" s="22">
        <v>47209</v>
      </c>
    </row>
    <row r="116" spans="1:19" x14ac:dyDescent="0.2">
      <c r="A116" s="8">
        <f>IFERROR(VLOOKUP(B116,'[1]DADOS (OCULTAR)'!$P$3:$R$56,3,0),"")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DIEGO MACIEL DE SOUZA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44044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213.66000000000008</v>
      </c>
      <c r="N116" s="16">
        <f>'[1]TCE - ANEXO II - Preencher'!S125</f>
        <v>0</v>
      </c>
      <c r="O116" s="17">
        <f>'[1]TCE - ANEXO II - Preencher'!W125</f>
        <v>377.18</v>
      </c>
      <c r="P116" s="18">
        <f>'[1]TCE - ANEXO II - Preencher'!X125</f>
        <v>881.48</v>
      </c>
      <c r="S116" s="22">
        <v>47239</v>
      </c>
    </row>
    <row r="117" spans="1:19" x14ac:dyDescent="0.2">
      <c r="A117" s="8">
        <f>IFERROR(VLOOKUP(B117,'[1]DADOS (OCULTAR)'!$P$3:$R$56,3,0),"")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EDVALDO ALVES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515110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940.5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558.26</v>
      </c>
      <c r="N117" s="16">
        <f>'[1]TCE - ANEXO II - Preencher'!S126</f>
        <v>0</v>
      </c>
      <c r="O117" s="17">
        <f>'[1]TCE - ANEXO II - Preencher'!W126</f>
        <v>395.34</v>
      </c>
      <c r="P117" s="18">
        <f>'[1]TCE - ANEXO II - Preencher'!X126</f>
        <v>1103.42</v>
      </c>
      <c r="S117" s="22">
        <v>47270</v>
      </c>
    </row>
    <row r="118" spans="1:19" x14ac:dyDescent="0.2">
      <c r="A118" s="8">
        <f>IFERROR(VLOOKUP(B118,'[1]DADOS (OCULTAR)'!$P$3:$R$56,3,0),"")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 GENILSON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514225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1010.17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1006.15</v>
      </c>
      <c r="N118" s="16">
        <f>'[1]TCE - ANEXO II - Preencher'!S127</f>
        <v>0</v>
      </c>
      <c r="O118" s="17">
        <f>'[1]TCE - ANEXO II - Preencher'!W127</f>
        <v>283.24</v>
      </c>
      <c r="P118" s="18">
        <f>'[1]TCE - ANEXO II - Preencher'!X127</f>
        <v>1733.08</v>
      </c>
      <c r="S118" s="22">
        <v>47300</v>
      </c>
    </row>
    <row r="119" spans="1:19" x14ac:dyDescent="0.2">
      <c r="A119" s="8">
        <f>IFERROR(VLOOKUP(B119,'[1]DADOS (OCULTAR)'!$P$3:$R$56,3,0),"")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 HELIO FERREIRA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322605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557.33000000000004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701.20999999999992</v>
      </c>
      <c r="N119" s="16">
        <f>'[1]TCE - ANEXO II - Preencher'!S128</f>
        <v>0</v>
      </c>
      <c r="O119" s="17">
        <f>'[1]TCE - ANEXO II - Preencher'!W128</f>
        <v>118.57</v>
      </c>
      <c r="P119" s="18">
        <f>'[1]TCE - ANEXO II - Preencher'!X128</f>
        <v>1139.97</v>
      </c>
      <c r="S119" s="22">
        <v>47331</v>
      </c>
    </row>
    <row r="120" spans="1:19" x14ac:dyDescent="0.2">
      <c r="A120" s="8">
        <f>IFERROR(VLOOKUP(B120,'[1]DADOS (OCULTAR)'!$P$3:$R$56,3,0),"")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 JARDEL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940.5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514.34999999999991</v>
      </c>
      <c r="N120" s="16">
        <f>'[1]TCE - ANEXO II - Preencher'!S129</f>
        <v>0</v>
      </c>
      <c r="O120" s="17">
        <f>'[1]TCE - ANEXO II - Preencher'!W129</f>
        <v>217.75</v>
      </c>
      <c r="P120" s="18">
        <f>'[1]TCE - ANEXO II - Preencher'!X129</f>
        <v>1237.0999999999999</v>
      </c>
      <c r="S120" s="22">
        <v>47362</v>
      </c>
    </row>
    <row r="121" spans="1:19" x14ac:dyDescent="0.2">
      <c r="A121" s="8">
        <f>IFERROR(VLOOKUP(B121,'[1]DADOS (OCULTAR)'!$P$3:$R$56,3,0),"")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 MARCOS MUNIZ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940.5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365.13000000000011</v>
      </c>
      <c r="N121" s="16">
        <f>'[1]TCE - ANEXO II - Preencher'!S130</f>
        <v>0</v>
      </c>
      <c r="O121" s="17">
        <f>'[1]TCE - ANEXO II - Preencher'!W130</f>
        <v>369.36</v>
      </c>
      <c r="P121" s="18">
        <f>'[1]TCE - ANEXO II - Preencher'!X130</f>
        <v>936.2700000000001</v>
      </c>
      <c r="S121" s="22">
        <v>47392</v>
      </c>
    </row>
    <row r="122" spans="1:19" x14ac:dyDescent="0.2">
      <c r="A122" s="8">
        <f>IFERROR(VLOOKUP(B122,'[1]DADOS (OCULTAR)'!$P$3:$R$56,3,0),"")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 VITOR BEZERRA SANTOS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521130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1654.16</v>
      </c>
      <c r="L122" s="15">
        <f>'[1]TCE - ANEXO II - Preencher'!Q131</f>
        <v>522.5</v>
      </c>
      <c r="M122" s="15">
        <f>'[1]TCE - ANEXO II - Preencher'!R131</f>
        <v>499.62999999999988</v>
      </c>
      <c r="N122" s="16">
        <f>'[1]TCE - ANEXO II - Preencher'!S131</f>
        <v>0</v>
      </c>
      <c r="O122" s="17">
        <f>'[1]TCE - ANEXO II - Preencher'!W131</f>
        <v>2244.4499999999998</v>
      </c>
      <c r="P122" s="18">
        <f>'[1]TCE - ANEXO II - Preencher'!X131</f>
        <v>431.84000000000015</v>
      </c>
      <c r="S122" s="22">
        <v>47423</v>
      </c>
    </row>
    <row r="123" spans="1:19" x14ac:dyDescent="0.2">
      <c r="A123" s="8">
        <f>IFERROR(VLOOKUP(B123,'[1]DADOS (OCULTAR)'!$P$3:$R$56,3,0),"")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JOSEFA IVANISE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2650.23</v>
      </c>
      <c r="N123" s="16">
        <f>'[1]TCE - ANEXO II - Preencher'!S132</f>
        <v>0</v>
      </c>
      <c r="O123" s="17">
        <f>'[1]TCE - ANEXO II - Preencher'!W132</f>
        <v>128.58000000000001</v>
      </c>
      <c r="P123" s="18">
        <f>'[1]TCE - ANEXO II - Preencher'!X132</f>
        <v>3566.65</v>
      </c>
      <c r="S123" s="22">
        <v>47453</v>
      </c>
    </row>
    <row r="124" spans="1:19" x14ac:dyDescent="0.2">
      <c r="A124" s="8">
        <f>IFERROR(VLOOKUP(B124,'[1]DADOS (OCULTAR)'!$P$3:$R$56,3,0),"")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JOSEFA TACIANA BARBOSA DOS SANTOS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225125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3062.4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2080.3900000000003</v>
      </c>
      <c r="N124" s="16">
        <f>'[1]TCE - ANEXO II - Preencher'!S133</f>
        <v>4231.97</v>
      </c>
      <c r="O124" s="17">
        <f>'[1]TCE - ANEXO II - Preencher'!W133</f>
        <v>2225.6799999999998</v>
      </c>
      <c r="P124" s="18">
        <f>'[1]TCE - ANEXO II - Preencher'!X133</f>
        <v>7149.0800000000017</v>
      </c>
      <c r="S124" s="22">
        <v>47484</v>
      </c>
    </row>
    <row r="125" spans="1:19" x14ac:dyDescent="0.2">
      <c r="A125" s="8">
        <f>IFERROR(VLOOKUP(B125,'[1]DADOS (OCULTAR)'!$P$3:$R$56,3,0),"")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JOSEILTON FRANCISCO DE LIMA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514225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1963.35</v>
      </c>
      <c r="L125" s="15">
        <f>'[1]TCE - ANEXO II - Preencher'!Q134</f>
        <v>653.13</v>
      </c>
      <c r="M125" s="15">
        <f>'[1]TCE - ANEXO II - Preencher'!R134</f>
        <v>945.75000000000011</v>
      </c>
      <c r="N125" s="16">
        <f>'[1]TCE - ANEXO II - Preencher'!S134</f>
        <v>0</v>
      </c>
      <c r="O125" s="17">
        <f>'[1]TCE - ANEXO II - Preencher'!W134</f>
        <v>2842.08</v>
      </c>
      <c r="P125" s="18">
        <f>'[1]TCE - ANEXO II - Preencher'!X134</f>
        <v>720.15000000000009</v>
      </c>
      <c r="S125" s="22">
        <v>47515</v>
      </c>
    </row>
    <row r="126" spans="1:19" x14ac:dyDescent="0.2">
      <c r="A126" s="8">
        <f>IFERROR(VLOOKUP(B126,'[1]DADOS (OCULTAR)'!$P$3:$R$56,3,0),"")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JOSELI QUITERIA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1785.97</v>
      </c>
      <c r="L126" s="15">
        <f>'[1]TCE - ANEXO II - Preencher'!Q135</f>
        <v>653.13</v>
      </c>
      <c r="M126" s="15">
        <f>'[1]TCE - ANEXO II - Preencher'!R135</f>
        <v>74.260000000000105</v>
      </c>
      <c r="N126" s="16">
        <f>'[1]TCE - ANEXO II - Preencher'!S135</f>
        <v>0</v>
      </c>
      <c r="O126" s="17">
        <f>'[1]TCE - ANEXO II - Preencher'!W135</f>
        <v>2480.42</v>
      </c>
      <c r="P126" s="18">
        <f>'[1]TCE - ANEXO II - Preencher'!X135</f>
        <v>32.940000000000055</v>
      </c>
      <c r="S126" s="22">
        <v>47543</v>
      </c>
    </row>
    <row r="127" spans="1:19" x14ac:dyDescent="0.2">
      <c r="A127" s="8">
        <f>IFERROR(VLOOKUP(B127,'[1]DADOS (OCULTAR)'!$P$3:$R$56,3,0),"")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JOSIANE DA SILVA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486.70000000000005</v>
      </c>
      <c r="N127" s="16">
        <f>'[1]TCE - ANEXO II - Preencher'!S136</f>
        <v>0</v>
      </c>
      <c r="O127" s="17">
        <f>'[1]TCE - ANEXO II - Preencher'!W136</f>
        <v>219.2</v>
      </c>
      <c r="P127" s="18">
        <f>'[1]TCE - ANEXO II - Preencher'!X136</f>
        <v>1312.5</v>
      </c>
      <c r="S127" s="22">
        <v>47574</v>
      </c>
    </row>
    <row r="128" spans="1:19" x14ac:dyDescent="0.2">
      <c r="A128" s="8">
        <f>IFERROR(VLOOKUP(B128,'[1]DADOS (OCULTAR)'!$P$3:$R$56,3,0),"")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JOSINALVA MARIA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348.33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102.08000000000004</v>
      </c>
      <c r="N128" s="16">
        <f>'[1]TCE - ANEXO II - Preencher'!S137</f>
        <v>0</v>
      </c>
      <c r="O128" s="17">
        <f>'[1]TCE - ANEXO II - Preencher'!W137</f>
        <v>24.75</v>
      </c>
      <c r="P128" s="18">
        <f>'[1]TCE - ANEXO II - Preencher'!X137</f>
        <v>425.66</v>
      </c>
      <c r="S128" s="22">
        <v>47604</v>
      </c>
    </row>
    <row r="129" spans="1:19" x14ac:dyDescent="0.2">
      <c r="A129" s="8">
        <f>IFERROR(VLOOKUP(B129,'[1]DADOS (OCULTAR)'!$P$3:$R$56,3,0),"")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JOSIVALDO DAVI DE AZEVEDO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171.58999999999992</v>
      </c>
      <c r="N129" s="16">
        <f>'[1]TCE - ANEXO II - Preencher'!S138</f>
        <v>0</v>
      </c>
      <c r="O129" s="17">
        <f>'[1]TCE - ANEXO II - Preencher'!W138</f>
        <v>260.3</v>
      </c>
      <c r="P129" s="18">
        <f>'[1]TCE - ANEXO II - Preencher'!X138</f>
        <v>956.29</v>
      </c>
      <c r="S129" s="22">
        <v>47635</v>
      </c>
    </row>
    <row r="130" spans="1:19" x14ac:dyDescent="0.2">
      <c r="A130" s="8">
        <f>IFERROR(VLOOKUP(B130,'[1]DADOS (OCULTAR)'!$P$3:$R$56,3,0),"")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JOZILENE DO NASCIMENTO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1274.9299999999998</v>
      </c>
      <c r="N130" s="16">
        <f>'[1]TCE - ANEXO II - Preencher'!S139</f>
        <v>0</v>
      </c>
      <c r="O130" s="17">
        <f>'[1]TCE - ANEXO II - Preencher'!W139</f>
        <v>250.1</v>
      </c>
      <c r="P130" s="18">
        <f>'[1]TCE - ANEXO II - Preencher'!X139</f>
        <v>2069.83</v>
      </c>
      <c r="S130" s="22">
        <v>47665</v>
      </c>
    </row>
    <row r="131" spans="1:19" x14ac:dyDescent="0.2">
      <c r="A131" s="8">
        <f>IFERROR(VLOOKUP(B131,'[1]DADOS (OCULTAR)'!$P$3:$R$56,3,0),"")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JULIANA ALVES DE MELO FREIRE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350.32000000000016</v>
      </c>
      <c r="N131" s="16">
        <f>'[1]TCE - ANEXO II - Preencher'!S140</f>
        <v>2034.96</v>
      </c>
      <c r="O131" s="17">
        <f>'[1]TCE - ANEXO II - Preencher'!W140</f>
        <v>311.77999999999997</v>
      </c>
      <c r="P131" s="18">
        <f>'[1]TCE - ANEXO II - Preencher'!X140</f>
        <v>3657.5</v>
      </c>
      <c r="S131" s="22">
        <v>47696</v>
      </c>
    </row>
    <row r="132" spans="1:19" x14ac:dyDescent="0.2">
      <c r="A132" s="8">
        <f>IFERROR(VLOOKUP(B132,'[1]DADOS (OCULTAR)'!$P$3:$R$56,3,0),"")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JULIANA GUEDES SILVA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1108.8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1484.4000000000003</v>
      </c>
      <c r="N132" s="16">
        <f>'[1]TCE - ANEXO II - Preencher'!S141</f>
        <v>1731.36</v>
      </c>
      <c r="O132" s="17">
        <f>'[1]TCE - ANEXO II - Preencher'!W141</f>
        <v>724.52</v>
      </c>
      <c r="P132" s="18">
        <f>'[1]TCE - ANEXO II - Preencher'!X141</f>
        <v>3600.0400000000004</v>
      </c>
      <c r="S132" s="22">
        <v>47727</v>
      </c>
    </row>
    <row r="133" spans="1:19" x14ac:dyDescent="0.2">
      <c r="A133" s="8">
        <f>IFERROR(VLOOKUP(B133,'[1]DADOS (OCULTAR)'!$P$3:$R$56,3,0),"")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KALEANDRA PRISCILLA DA SILVA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1437.62</v>
      </c>
      <c r="N133" s="16">
        <f>'[1]TCE - ANEXO II - Preencher'!S142</f>
        <v>0</v>
      </c>
      <c r="O133" s="17">
        <f>'[1]TCE - ANEXO II - Preencher'!W142</f>
        <v>276.85000000000002</v>
      </c>
      <c r="P133" s="18">
        <f>'[1]TCE - ANEXO II - Preencher'!X142</f>
        <v>2205.77</v>
      </c>
      <c r="S133" s="22">
        <v>47757</v>
      </c>
    </row>
    <row r="134" spans="1:19" x14ac:dyDescent="0.2">
      <c r="A134" s="8">
        <f>IFERROR(VLOOKUP(B134,'[1]DADOS (OCULTAR)'!$P$3:$R$56,3,0),"")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KARINA LUIZA BEZERRA ALVES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223505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2055.94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1467.4499999999998</v>
      </c>
      <c r="N134" s="16">
        <f>'[1]TCE - ANEXO II - Preencher'!S143</f>
        <v>627.07000000000005</v>
      </c>
      <c r="O134" s="17">
        <f>'[1]TCE - ANEXO II - Preencher'!W143</f>
        <v>573.54999999999995</v>
      </c>
      <c r="P134" s="18">
        <f>'[1]TCE - ANEXO II - Preencher'!X143</f>
        <v>3576.91</v>
      </c>
      <c r="S134" s="22">
        <v>47788</v>
      </c>
    </row>
    <row r="135" spans="1:19" x14ac:dyDescent="0.2">
      <c r="A135" s="8">
        <f>IFERROR(VLOOKUP(B135,'[1]DADOS (OCULTAR)'!$P$3:$R$56,3,0),"")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KICIANI KARLA SILVA DE OLIVEIRA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142205</v>
      </c>
      <c r="G135" s="14">
        <f>'[1]TCE - ANEXO II - Preencher'!I144</f>
        <v>44044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2600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4568.7700000000004</v>
      </c>
      <c r="N135" s="16">
        <f>'[1]TCE - ANEXO II - Preencher'!S144</f>
        <v>0</v>
      </c>
      <c r="O135" s="17">
        <f>'[1]TCE - ANEXO II - Preencher'!W144</f>
        <v>1123.8900000000001</v>
      </c>
      <c r="P135" s="18">
        <f>'[1]TCE - ANEXO II - Preencher'!X144</f>
        <v>6044.88</v>
      </c>
      <c r="S135" s="22">
        <v>47818</v>
      </c>
    </row>
    <row r="136" spans="1:19" x14ac:dyDescent="0.2">
      <c r="A136" s="8">
        <f>IFERROR(VLOOKUP(B136,'[1]DADOS (OCULTAR)'!$P$3:$R$56,3,0),"")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KLEBER VALENCA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521130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65.170000000000073</v>
      </c>
      <c r="N136" s="16">
        <f>'[1]TCE - ANEXO II - Preencher'!S145</f>
        <v>0</v>
      </c>
      <c r="O136" s="17">
        <f>'[1]TCE - ANEXO II - Preencher'!W145</f>
        <v>187.07</v>
      </c>
      <c r="P136" s="18">
        <f>'[1]TCE - ANEXO II - Preencher'!X145</f>
        <v>923.10000000000014</v>
      </c>
      <c r="S136" s="22">
        <v>47849</v>
      </c>
    </row>
    <row r="137" spans="1:19" x14ac:dyDescent="0.2">
      <c r="A137" s="8">
        <f>IFERROR(VLOOKUP(B137,'[1]DADOS (OCULTAR)'!$P$3:$R$56,3,0),"")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LEONARDO ARAUJO LINS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3168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1960.4899999999989</v>
      </c>
      <c r="N137" s="16">
        <f>'[1]TCE - ANEXO II - Preencher'!S146</f>
        <v>5189.5600000000004</v>
      </c>
      <c r="O137" s="17">
        <f>'[1]TCE - ANEXO II - Preencher'!W146</f>
        <v>2956.67</v>
      </c>
      <c r="P137" s="18">
        <f>'[1]TCE - ANEXO II - Preencher'!X146</f>
        <v>7361.3799999999992</v>
      </c>
      <c r="S137" s="22">
        <v>47880</v>
      </c>
    </row>
    <row r="138" spans="1:19" x14ac:dyDescent="0.2">
      <c r="A138" s="8">
        <f>IFERROR(VLOOKUP(B138,'[1]DADOS (OCULTAR)'!$P$3:$R$56,3,0),"")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LETICIA TAMIRES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557.33000000000004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808.09</v>
      </c>
      <c r="N138" s="16">
        <f>'[1]TCE - ANEXO II - Preencher'!S147</f>
        <v>0</v>
      </c>
      <c r="O138" s="17">
        <f>'[1]TCE - ANEXO II - Preencher'!W147</f>
        <v>137.36000000000001</v>
      </c>
      <c r="P138" s="18">
        <f>'[1]TCE - ANEXO II - Preencher'!X147</f>
        <v>1228.06</v>
      </c>
      <c r="S138" s="22">
        <v>47908</v>
      </c>
    </row>
    <row r="139" spans="1:19" x14ac:dyDescent="0.2">
      <c r="A139" s="8">
        <f>IFERROR(VLOOKUP(B139,'[1]DADOS (OCULTAR)'!$P$3:$R$56,3,0),"")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LIVIA LOTFI DE MOURA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288.20000000000005</v>
      </c>
      <c r="N139" s="16">
        <f>'[1]TCE - ANEXO II - Preencher'!S148</f>
        <v>1012.01</v>
      </c>
      <c r="O139" s="17">
        <f>'[1]TCE - ANEXO II - Preencher'!W148</f>
        <v>321.16000000000003</v>
      </c>
      <c r="P139" s="18">
        <f>'[1]TCE - ANEXO II - Preencher'!X148</f>
        <v>2563.0500000000002</v>
      </c>
      <c r="S139" s="22">
        <v>47939</v>
      </c>
    </row>
    <row r="140" spans="1:19" x14ac:dyDescent="0.2">
      <c r="A140" s="8">
        <f>IFERROR(VLOOKUP(B140,'[1]DADOS (OCULTAR)'!$P$3:$R$56,3,0),"")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LIZANNE GOMES ANDRADE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142105</v>
      </c>
      <c r="G140" s="14">
        <f>'[1]TCE - ANEXO II - Preencher'!I149</f>
        <v>44044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10383.9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519.20000000000073</v>
      </c>
      <c r="N140" s="16">
        <f>'[1]TCE - ANEXO II - Preencher'!S149</f>
        <v>0</v>
      </c>
      <c r="O140" s="17">
        <f>'[1]TCE - ANEXO II - Preencher'!W149</f>
        <v>3171.45</v>
      </c>
      <c r="P140" s="18">
        <f>'[1]TCE - ANEXO II - Preencher'!X149</f>
        <v>7731.6500000000005</v>
      </c>
      <c r="S140" s="22">
        <v>47969</v>
      </c>
    </row>
    <row r="141" spans="1:19" x14ac:dyDescent="0.2">
      <c r="A141" s="8">
        <f>IFERROR(VLOOKUP(B141,'[1]DADOS (OCULTAR)'!$P$3:$R$56,3,0),"")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LUANA DOS SANTOS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513430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48.619999999999891</v>
      </c>
      <c r="N141" s="16">
        <f>'[1]TCE - ANEXO II - Preencher'!S150</f>
        <v>0</v>
      </c>
      <c r="O141" s="17">
        <f>'[1]TCE - ANEXO II - Preencher'!W150</f>
        <v>161.46</v>
      </c>
      <c r="P141" s="18">
        <f>'[1]TCE - ANEXO II - Preencher'!X150</f>
        <v>932.15999999999985</v>
      </c>
      <c r="S141" s="22">
        <v>48000</v>
      </c>
    </row>
    <row r="142" spans="1:19" x14ac:dyDescent="0.2">
      <c r="A142" s="8">
        <f>IFERROR(VLOOKUP(B142,'[1]DADOS (OCULTAR)'!$P$3:$R$56,3,0),"")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LUANNA GRESSA SOARES DE MELO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123105</v>
      </c>
      <c r="G142" s="14">
        <f>'[1]TCE - ANEXO II - Preencher'!I151</f>
        <v>44044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13845.2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23445.56</v>
      </c>
      <c r="N142" s="16">
        <f>'[1]TCE - ANEXO II - Preencher'!S151</f>
        <v>0</v>
      </c>
      <c r="O142" s="17">
        <f>'[1]TCE - ANEXO II - Preencher'!W151</f>
        <v>3675.42</v>
      </c>
      <c r="P142" s="18">
        <f>'[1]TCE - ANEXO II - Preencher'!X151</f>
        <v>33615.340000000004</v>
      </c>
      <c r="S142" s="22">
        <v>48030</v>
      </c>
    </row>
    <row r="143" spans="1:19" x14ac:dyDescent="0.2">
      <c r="A143" s="8">
        <f>IFERROR(VLOOKUP(B143,'[1]DADOS (OCULTAR)'!$P$3:$R$56,3,0),"")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LUCAS RAFAEL DA SILVA BEZERRA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411010</v>
      </c>
      <c r="G143" s="14">
        <f>'[1]TCE - ANEXO II - Preencher'!I152</f>
        <v>44044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1493.78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34.860000000000127</v>
      </c>
      <c r="N143" s="16">
        <f>'[1]TCE - ANEXO II - Preencher'!S152</f>
        <v>0</v>
      </c>
      <c r="O143" s="17">
        <f>'[1]TCE - ANEXO II - Preencher'!W152</f>
        <v>268.47000000000003</v>
      </c>
      <c r="P143" s="18">
        <f>'[1]TCE - ANEXO II - Preencher'!X152</f>
        <v>1260.17</v>
      </c>
      <c r="S143" s="22">
        <v>48061</v>
      </c>
    </row>
    <row r="144" spans="1:19" x14ac:dyDescent="0.2">
      <c r="A144" s="8">
        <f>IFERROR(VLOOKUP(B144,'[1]DADOS (OCULTAR)'!$P$3:$R$56,3,0),"")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LUCAS VASCONCELOS FARIAS</v>
      </c>
      <c r="E144" s="12" t="str">
        <f>IF('[1]TCE - ANEXO II - Preencher'!G153="4 - Assistência Odontológica","2 - Outros Profissionais da saúde",'[1]TCE - ANEXO II - Preencher'!G153)</f>
        <v>1 - Médico</v>
      </c>
      <c r="F144" s="13">
        <f>'[1]TCE - ANEXO II - Preencher'!H153</f>
        <v>225125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1584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805.98999999999978</v>
      </c>
      <c r="N144" s="16">
        <f>'[1]TCE - ANEXO II - Preencher'!S153</f>
        <v>2925.99</v>
      </c>
      <c r="O144" s="17">
        <f>'[1]TCE - ANEXO II - Preencher'!W153</f>
        <v>1034.58</v>
      </c>
      <c r="P144" s="18">
        <f>'[1]TCE - ANEXO II - Preencher'!X153</f>
        <v>4281.3999999999996</v>
      </c>
      <c r="S144" s="22">
        <v>48092</v>
      </c>
    </row>
    <row r="145" spans="1:19" x14ac:dyDescent="0.2">
      <c r="A145" s="8">
        <f>IFERROR(VLOOKUP(B145,'[1]DADOS (OCULTAR)'!$P$3:$R$56,3,0),"")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LUCIANO CAVALCANTI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1010.17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426.86</v>
      </c>
      <c r="N145" s="16">
        <f>'[1]TCE - ANEXO II - Preencher'!S154</f>
        <v>0</v>
      </c>
      <c r="O145" s="17">
        <f>'[1]TCE - ANEXO II - Preencher'!W154</f>
        <v>149.52000000000001</v>
      </c>
      <c r="P145" s="18">
        <f>'[1]TCE - ANEXO II - Preencher'!X154</f>
        <v>1287.51</v>
      </c>
      <c r="S145" s="22">
        <v>48122</v>
      </c>
    </row>
    <row r="146" spans="1:19" x14ac:dyDescent="0.2">
      <c r="A146" s="8">
        <f>IFERROR(VLOOKUP(B146,'[1]DADOS (OCULTAR)'!$P$3:$R$56,3,0),"")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LUCICLEIDE DE ANDRADE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131210</v>
      </c>
      <c r="G146" s="14">
        <f>'[1]TCE - ANEXO II - Preencher'!I155</f>
        <v>44044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10383.9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728.20000000000073</v>
      </c>
      <c r="N146" s="16">
        <f>'[1]TCE - ANEXO II - Preencher'!S155</f>
        <v>0</v>
      </c>
      <c r="O146" s="17">
        <f>'[1]TCE - ANEXO II - Preencher'!W155</f>
        <v>2733.45</v>
      </c>
      <c r="P146" s="18">
        <f>'[1]TCE - ANEXO II - Preencher'!X155</f>
        <v>8378.6500000000015</v>
      </c>
      <c r="S146" s="22">
        <v>48153</v>
      </c>
    </row>
    <row r="147" spans="1:19" x14ac:dyDescent="0.2">
      <c r="A147" s="8">
        <f>IFERROR(VLOOKUP(B147,'[1]DADOS (OCULTAR)'!$P$3:$R$56,3,0),"")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LUCICLEIDE MARIA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588.49</v>
      </c>
      <c r="N147" s="16">
        <f>'[1]TCE - ANEXO II - Preencher'!S156</f>
        <v>0</v>
      </c>
      <c r="O147" s="17">
        <f>'[1]TCE - ANEXO II - Preencher'!W156</f>
        <v>285.92</v>
      </c>
      <c r="P147" s="18">
        <f>'[1]TCE - ANEXO II - Preencher'!X156</f>
        <v>1347.57</v>
      </c>
      <c r="S147" s="22">
        <v>48183</v>
      </c>
    </row>
    <row r="148" spans="1:19" x14ac:dyDescent="0.2">
      <c r="A148" s="8">
        <f>IFERROR(VLOOKUP(B148,'[1]DADOS (OCULTAR)'!$P$3:$R$56,3,0),"")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LUCIMAURA PEREIRA GOMES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1464.8</v>
      </c>
      <c r="N148" s="16">
        <f>'[1]TCE - ANEXO II - Preencher'!S157</f>
        <v>513.99</v>
      </c>
      <c r="O148" s="17">
        <f>'[1]TCE - ANEXO II - Preencher'!W157</f>
        <v>544.82000000000005</v>
      </c>
      <c r="P148" s="18">
        <f>'[1]TCE - ANEXO II - Preencher'!X157</f>
        <v>3489.9099999999994</v>
      </c>
      <c r="S148" s="22">
        <v>48214</v>
      </c>
    </row>
    <row r="149" spans="1:19" x14ac:dyDescent="0.2">
      <c r="A149" s="8">
        <f>IFERROR(VLOOKUP(B149,'[1]DADOS (OCULTAR)'!$P$3:$R$56,3,0),"")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LUIZ CARLOS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517410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557.33000000000004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923.30000000000007</v>
      </c>
      <c r="N149" s="16">
        <f>'[1]TCE - ANEXO II - Preencher'!S158</f>
        <v>0</v>
      </c>
      <c r="O149" s="17">
        <f>'[1]TCE - ANEXO II - Preencher'!W158</f>
        <v>494.93</v>
      </c>
      <c r="P149" s="18">
        <f>'[1]TCE - ANEXO II - Preencher'!X158</f>
        <v>985.7</v>
      </c>
      <c r="S149" s="22">
        <v>48245</v>
      </c>
    </row>
    <row r="150" spans="1:19" x14ac:dyDescent="0.2">
      <c r="A150" s="8">
        <f>IFERROR(VLOOKUP(B150,'[1]DADOS (OCULTAR)'!$P$3:$R$56,3,0),"")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LUIZ CARLOS DA SILVA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232.94000000000005</v>
      </c>
      <c r="N150" s="16">
        <f>'[1]TCE - ANEXO II - Preencher'!S159</f>
        <v>0</v>
      </c>
      <c r="O150" s="17">
        <f>'[1]TCE - ANEXO II - Preencher'!W159</f>
        <v>151.56</v>
      </c>
      <c r="P150" s="18">
        <f>'[1]TCE - ANEXO II - Preencher'!X159</f>
        <v>1126.3800000000001</v>
      </c>
      <c r="S150" s="22">
        <v>48274</v>
      </c>
    </row>
    <row r="151" spans="1:19" x14ac:dyDescent="0.2">
      <c r="A151" s="8">
        <f>IFERROR(VLOOKUP(B151,'[1]DADOS (OCULTAR)'!$P$3:$R$56,3,0),"")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LUIZ FERNANDO DE LIMA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521130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84.460000000000036</v>
      </c>
      <c r="N151" s="16">
        <f>'[1]TCE - ANEXO II - Preencher'!S160</f>
        <v>0</v>
      </c>
      <c r="O151" s="17">
        <f>'[1]TCE - ANEXO II - Preencher'!W160</f>
        <v>170.36</v>
      </c>
      <c r="P151" s="18">
        <f>'[1]TCE - ANEXO II - Preencher'!X160</f>
        <v>959.1</v>
      </c>
      <c r="S151" s="22">
        <v>48305</v>
      </c>
    </row>
    <row r="152" spans="1:19" x14ac:dyDescent="0.2">
      <c r="A152" s="8">
        <f>IFERROR(VLOOKUP(B152,'[1]DADOS (OCULTAR)'!$P$3:$R$56,3,0),"")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MAGNO PEREIRA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782320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1424.23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1114.08</v>
      </c>
      <c r="N152" s="16">
        <f>'[1]TCE - ANEXO II - Preencher'!S161</f>
        <v>0</v>
      </c>
      <c r="O152" s="17">
        <f>'[1]TCE - ANEXO II - Preencher'!W161</f>
        <v>285.3</v>
      </c>
      <c r="P152" s="18">
        <f>'[1]TCE - ANEXO II - Preencher'!X161</f>
        <v>2253.0099999999998</v>
      </c>
      <c r="S152" s="22">
        <v>48335</v>
      </c>
    </row>
    <row r="153" spans="1:19" x14ac:dyDescent="0.2">
      <c r="A153" s="8">
        <f>IFERROR(VLOOKUP(B153,'[1]DADOS (OCULTAR)'!$P$3:$R$56,3,0),"")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MANOEL FRANCISCO DE ASSIS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1222.46</v>
      </c>
      <c r="N153" s="16">
        <f>'[1]TCE - ANEXO II - Preencher'!S162</f>
        <v>0</v>
      </c>
      <c r="O153" s="17">
        <f>'[1]TCE - ANEXO II - Preencher'!W162</f>
        <v>383.39</v>
      </c>
      <c r="P153" s="18">
        <f>'[1]TCE - ANEXO II - Preencher'!X162</f>
        <v>1884.0700000000002</v>
      </c>
      <c r="S153" s="22">
        <v>48366</v>
      </c>
    </row>
    <row r="154" spans="1:19" x14ac:dyDescent="0.2">
      <c r="A154" s="8">
        <f>IFERROR(VLOOKUP(B154,'[1]DADOS (OCULTAR)'!$P$3:$R$56,3,0),"")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MANOEL PINO FILHO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514225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628.63000000000011</v>
      </c>
      <c r="N154" s="16">
        <f>'[1]TCE - ANEXO II - Preencher'!S163</f>
        <v>0</v>
      </c>
      <c r="O154" s="17">
        <f>'[1]TCE - ANEXO II - Preencher'!W163</f>
        <v>155.93</v>
      </c>
      <c r="P154" s="18">
        <f>'[1]TCE - ANEXO II - Preencher'!X163</f>
        <v>1517.7</v>
      </c>
      <c r="S154" s="22">
        <v>48396</v>
      </c>
    </row>
    <row r="155" spans="1:19" x14ac:dyDescent="0.2">
      <c r="A155" s="8">
        <f>IFERROR(VLOOKUP(B155,'[1]DADOS (OCULTAR)'!$P$3:$R$56,3,0),"")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MARCIA DELMA ALVES CAVALCANTI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413115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1337.79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115.50999999999999</v>
      </c>
      <c r="N155" s="16">
        <f>'[1]TCE - ANEXO II - Preencher'!S164</f>
        <v>0</v>
      </c>
      <c r="O155" s="17">
        <f>'[1]TCE - ANEXO II - Preencher'!W164</f>
        <v>150.78</v>
      </c>
      <c r="P155" s="18">
        <f>'[1]TCE - ANEXO II - Preencher'!X164</f>
        <v>1302.52</v>
      </c>
      <c r="S155" s="22">
        <v>48427</v>
      </c>
    </row>
    <row r="156" spans="1:19" x14ac:dyDescent="0.2">
      <c r="A156" s="8">
        <f>IFERROR(VLOOKUP(B156,'[1]DADOS (OCULTAR)'!$P$3:$R$56,3,0),"")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MARCIANE MARIA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375.98</v>
      </c>
      <c r="N156" s="16">
        <f>'[1]TCE - ANEXO II - Preencher'!S165</f>
        <v>0</v>
      </c>
      <c r="O156" s="17">
        <f>'[1]TCE - ANEXO II - Preencher'!W165</f>
        <v>114.88</v>
      </c>
      <c r="P156" s="18">
        <f>'[1]TCE - ANEXO II - Preencher'!X165</f>
        <v>1306.0999999999999</v>
      </c>
      <c r="S156" s="22">
        <v>48458</v>
      </c>
    </row>
    <row r="157" spans="1:19" x14ac:dyDescent="0.2">
      <c r="A157" s="8">
        <f>IFERROR(VLOOKUP(B157,'[1]DADOS (OCULTAR)'!$P$3:$R$56,3,0),"")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MARCILENE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521130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6.6500000000000909</v>
      </c>
      <c r="N157" s="16">
        <f>'[1]TCE - ANEXO II - Preencher'!S166</f>
        <v>0</v>
      </c>
      <c r="O157" s="17">
        <f>'[1]TCE - ANEXO II - Preencher'!W166</f>
        <v>99.94</v>
      </c>
      <c r="P157" s="18">
        <f>'[1]TCE - ANEXO II - Preencher'!X166</f>
        <v>951.71</v>
      </c>
      <c r="S157" s="22">
        <v>48488</v>
      </c>
    </row>
    <row r="158" spans="1:19" x14ac:dyDescent="0.2">
      <c r="A158" s="8">
        <f>IFERROR(VLOOKUP(B158,'[1]DADOS (OCULTAR)'!$P$3:$R$56,3,0),"")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MARCIO ISIDIO DA SILVA NUNES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257.61999999999989</v>
      </c>
      <c r="N158" s="16">
        <f>'[1]TCE - ANEXO II - Preencher'!S167</f>
        <v>0</v>
      </c>
      <c r="O158" s="17">
        <f>'[1]TCE - ANEXO II - Preencher'!W167</f>
        <v>215.27</v>
      </c>
      <c r="P158" s="18">
        <f>'[1]TCE - ANEXO II - Preencher'!X167</f>
        <v>1087.3499999999999</v>
      </c>
      <c r="S158" s="22">
        <v>48519</v>
      </c>
    </row>
    <row r="159" spans="1:19" x14ac:dyDescent="0.2">
      <c r="A159" s="8">
        <f>IFERROR(VLOOKUP(B159,'[1]DADOS (OCULTAR)'!$P$3:$R$56,3,0),"")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MARCOS ANTONIO DE OLIVEIRA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515110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309.86999999999989</v>
      </c>
      <c r="N159" s="16">
        <f>'[1]TCE - ANEXO II - Preencher'!S168</f>
        <v>0</v>
      </c>
      <c r="O159" s="17">
        <f>'[1]TCE - ANEXO II - Preencher'!W168</f>
        <v>434.16</v>
      </c>
      <c r="P159" s="18">
        <f>'[1]TCE - ANEXO II - Preencher'!X168</f>
        <v>920.70999999999981</v>
      </c>
      <c r="S159" s="22">
        <v>48549</v>
      </c>
    </row>
    <row r="160" spans="1:19" x14ac:dyDescent="0.2">
      <c r="A160" s="8">
        <f>IFERROR(VLOOKUP(B160,'[1]DADOS (OCULTAR)'!$P$3:$R$56,3,0),"")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MARCOS VINICIOS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422.47</v>
      </c>
      <c r="N160" s="16">
        <f>'[1]TCE - ANEXO II - Preencher'!S169</f>
        <v>0</v>
      </c>
      <c r="O160" s="17">
        <f>'[1]TCE - ANEXO II - Preencher'!W169</f>
        <v>213.78</v>
      </c>
      <c r="P160" s="18">
        <f>'[1]TCE - ANEXO II - Preencher'!X169</f>
        <v>1253.69</v>
      </c>
      <c r="S160" s="22">
        <v>48580</v>
      </c>
    </row>
    <row r="161" spans="1:19" x14ac:dyDescent="0.2">
      <c r="A161" s="8">
        <f>IFERROR(VLOOKUP(B161,'[1]DADOS (OCULTAR)'!$P$3:$R$56,3,0),"")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ALESSANDRA GALVAO DE MORAIS E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251605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0</v>
      </c>
      <c r="K161" s="15">
        <f>'[1]TCE - ANEXO II - Preencher'!P170</f>
        <v>3290.67</v>
      </c>
      <c r="L161" s="15">
        <f>'[1]TCE - ANEXO II - Preencher'!Q170</f>
        <v>1009.36</v>
      </c>
      <c r="M161" s="15">
        <f>'[1]TCE - ANEXO II - Preencher'!R170</f>
        <v>40.209999999999695</v>
      </c>
      <c r="N161" s="16">
        <f>'[1]TCE - ANEXO II - Preencher'!S170</f>
        <v>0</v>
      </c>
      <c r="O161" s="17">
        <f>'[1]TCE - ANEXO II - Preencher'!W170</f>
        <v>4340.24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(OCULTAR)'!$P$3:$R$56,3,0),"")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ANDRESSAN DA SILVA ALVES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1466.38</v>
      </c>
      <c r="N162" s="16">
        <f>'[1]TCE - ANEXO II - Preencher'!S171</f>
        <v>0</v>
      </c>
      <c r="O162" s="17">
        <f>'[1]TCE - ANEXO II - Preencher'!W171</f>
        <v>129.29</v>
      </c>
      <c r="P162" s="18">
        <f>'[1]TCE - ANEXO II - Preencher'!X171</f>
        <v>1337.0900000000001</v>
      </c>
      <c r="S162" s="22">
        <v>48639</v>
      </c>
    </row>
    <row r="163" spans="1:19" x14ac:dyDescent="0.2">
      <c r="A163" s="8">
        <f>IFERROR(VLOOKUP(B163,'[1]DADOS (OCULTAR)'!$P$3:$R$56,3,0),"")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APARECIDA DE OLIVEIRA NUNES CAVALCANTI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413115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1337.79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371.11000000000013</v>
      </c>
      <c r="N163" s="16">
        <f>'[1]TCE - ANEXO II - Preencher'!S172</f>
        <v>0</v>
      </c>
      <c r="O163" s="17">
        <f>'[1]TCE - ANEXO II - Preencher'!W172</f>
        <v>305.37</v>
      </c>
      <c r="P163" s="18">
        <f>'[1]TCE - ANEXO II - Preencher'!X172</f>
        <v>1403.5300000000002</v>
      </c>
      <c r="S163" s="22">
        <v>48670</v>
      </c>
    </row>
    <row r="164" spans="1:19" x14ac:dyDescent="0.2">
      <c r="A164" s="8">
        <f>IFERROR(VLOOKUP(B164,'[1]DADOS (OCULTAR)'!$P$3:$R$56,3,0),"")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BETANIA FERREIRA FIRMO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324115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2030.47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1180.8500000000001</v>
      </c>
      <c r="N164" s="16">
        <f>'[1]TCE - ANEXO II - Preencher'!S173</f>
        <v>190</v>
      </c>
      <c r="O164" s="17">
        <f>'[1]TCE - ANEXO II - Preencher'!W173</f>
        <v>449.73</v>
      </c>
      <c r="P164" s="18">
        <f>'[1]TCE - ANEXO II - Preencher'!X173</f>
        <v>2951.59</v>
      </c>
      <c r="S164" s="22">
        <v>48700</v>
      </c>
    </row>
    <row r="165" spans="1:19" x14ac:dyDescent="0.2">
      <c r="A165" s="8">
        <f>IFERROR(VLOOKUP(B165,'[1]DADOS (OCULTAR)'!$P$3:$R$56,3,0),"")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CILENE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44044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364.42000000000007</v>
      </c>
      <c r="N165" s="16">
        <f>'[1]TCE - ANEXO II - Preencher'!S174</f>
        <v>0</v>
      </c>
      <c r="O165" s="17">
        <f>'[1]TCE - ANEXO II - Preencher'!W174</f>
        <v>263.2</v>
      </c>
      <c r="P165" s="18">
        <f>'[1]TCE - ANEXO II - Preencher'!X174</f>
        <v>1146.22</v>
      </c>
      <c r="S165" s="22">
        <v>48731</v>
      </c>
    </row>
    <row r="166" spans="1:19" x14ac:dyDescent="0.2">
      <c r="A166" s="8">
        <f>IFERROR(VLOOKUP(B166,'[1]DADOS (OCULTAR)'!$P$3:$R$56,3,0),"")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DE FATIMA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4434.7299999999996</v>
      </c>
      <c r="N166" s="16">
        <f>'[1]TCE - ANEXO II - Preencher'!S175</f>
        <v>627.07000000000005</v>
      </c>
      <c r="O166" s="17">
        <f>'[1]TCE - ANEXO II - Preencher'!W175</f>
        <v>1125.42</v>
      </c>
      <c r="P166" s="18">
        <f>'[1]TCE - ANEXO II - Preencher'!X175</f>
        <v>5992.32</v>
      </c>
      <c r="S166" s="22">
        <v>48761</v>
      </c>
    </row>
    <row r="167" spans="1:19" x14ac:dyDescent="0.2">
      <c r="A167" s="8">
        <f>IFERROR(VLOOKUP(B167,'[1]DADOS (OCULTAR)'!$P$3:$R$56,3,0),"")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DE FATIMA VIEIRA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(OCULTAR)'!$P$3:$R$56,3,0),"")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DE LOURDES MACIEL DE SOUZA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513430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127.59999999999991</v>
      </c>
      <c r="N168" s="16">
        <f>'[1]TCE - ANEXO II - Preencher'!S177</f>
        <v>0</v>
      </c>
      <c r="O168" s="17">
        <f>'[1]TCE - ANEXO II - Preencher'!W177</f>
        <v>173.83</v>
      </c>
      <c r="P168" s="18">
        <f>'[1]TCE - ANEXO II - Preencher'!X177</f>
        <v>998.76999999999987</v>
      </c>
      <c r="S168" s="22">
        <v>48823</v>
      </c>
    </row>
    <row r="169" spans="1:19" x14ac:dyDescent="0.2">
      <c r="A169" s="8">
        <f>IFERROR(VLOOKUP(B169,'[1]DADOS (OCULTAR)'!$P$3:$R$56,3,0),"")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DEBORA DE OLIVEIRA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391.98</v>
      </c>
      <c r="N169" s="16">
        <f>'[1]TCE - ANEXO II - Preencher'!S178</f>
        <v>0</v>
      </c>
      <c r="O169" s="17">
        <f>'[1]TCE - ANEXO II - Preencher'!W178</f>
        <v>538.04999999999995</v>
      </c>
      <c r="P169" s="18">
        <f>'[1]TCE - ANEXO II - Preencher'!X178</f>
        <v>898.93000000000006</v>
      </c>
      <c r="S169" s="22">
        <v>48853</v>
      </c>
    </row>
    <row r="170" spans="1:19" x14ac:dyDescent="0.2">
      <c r="A170" s="8">
        <f>IFERROR(VLOOKUP(B170,'[1]DADOS (OCULTAR)'!$P$3:$R$56,3,0),"")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DO SOCORRO PIMENTEL DE LIMA FILHA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251605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1809.72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1172.9499999999998</v>
      </c>
      <c r="N170" s="16">
        <f>'[1]TCE - ANEXO II - Preencher'!S179</f>
        <v>452.43</v>
      </c>
      <c r="O170" s="17">
        <f>'[1]TCE - ANEXO II - Preencher'!W179</f>
        <v>509.86</v>
      </c>
      <c r="P170" s="18">
        <f>'[1]TCE - ANEXO II - Preencher'!X179</f>
        <v>2925.24</v>
      </c>
      <c r="S170" s="22">
        <v>48884</v>
      </c>
    </row>
    <row r="171" spans="1:19" x14ac:dyDescent="0.2">
      <c r="A171" s="8">
        <f>IFERROR(VLOOKUP(B171,'[1]DADOS (OCULTAR)'!$P$3:$R$56,3,0),"")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GERCINA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557.33000000000004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861.92</v>
      </c>
      <c r="N171" s="16">
        <f>'[1]TCE - ANEXO II - Preencher'!S180</f>
        <v>0</v>
      </c>
      <c r="O171" s="17">
        <f>'[1]TCE - ANEXO II - Preencher'!W180</f>
        <v>252.49</v>
      </c>
      <c r="P171" s="18">
        <f>'[1]TCE - ANEXO II - Preencher'!X180</f>
        <v>1166.76</v>
      </c>
      <c r="S171" s="22">
        <v>48914</v>
      </c>
    </row>
    <row r="172" spans="1:19" x14ac:dyDescent="0.2">
      <c r="A172" s="8">
        <f>IFERROR(VLOOKUP(B172,'[1]DADOS (OCULTAR)'!$P$3:$R$56,3,0),"")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GORETE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1010.17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489.98000000000013</v>
      </c>
      <c r="N172" s="16">
        <f>'[1]TCE - ANEXO II - Preencher'!S181</f>
        <v>0</v>
      </c>
      <c r="O172" s="17">
        <f>'[1]TCE - ANEXO II - Preencher'!W181</f>
        <v>295.48</v>
      </c>
      <c r="P172" s="18">
        <f>'[1]TCE - ANEXO II - Preencher'!X181</f>
        <v>1204.67</v>
      </c>
      <c r="S172" s="22">
        <v>48945</v>
      </c>
    </row>
    <row r="173" spans="1:19" x14ac:dyDescent="0.2">
      <c r="A173" s="8">
        <f>IFERROR(VLOOKUP(B173,'[1]DADOS (OCULTAR)'!$P$3:$R$56,3,0),"")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HERENILMA RODRIGUES BARBOSA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1987.41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1609.1599999999994</v>
      </c>
      <c r="N173" s="16">
        <f>'[1]TCE - ANEXO II - Preencher'!S182</f>
        <v>496.86</v>
      </c>
      <c r="O173" s="17">
        <f>'[1]TCE - ANEXO II - Preencher'!W182</f>
        <v>531.47</v>
      </c>
      <c r="P173" s="18">
        <f>'[1]TCE - ANEXO II - Preencher'!X182</f>
        <v>3561.96</v>
      </c>
      <c r="S173" s="22">
        <v>48976</v>
      </c>
    </row>
    <row r="174" spans="1:19" x14ac:dyDescent="0.2">
      <c r="A174" s="8">
        <f>IFERROR(VLOOKUP(B174,'[1]DADOS (OCULTAR)'!$P$3:$R$56,3,0),"")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JAILMA DE OLIVEIRA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44044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7151.47</v>
      </c>
      <c r="N174" s="16">
        <f>'[1]TCE - ANEXO II - Preencher'!S183</f>
        <v>300</v>
      </c>
      <c r="O174" s="17">
        <f>'[1]TCE - ANEXO II - Preencher'!W183</f>
        <v>827.69</v>
      </c>
      <c r="P174" s="18">
        <f>'[1]TCE - ANEXO II - Preencher'!X183</f>
        <v>6623.7800000000007</v>
      </c>
      <c r="S174" s="22">
        <v>49004</v>
      </c>
    </row>
    <row r="175" spans="1:19" x14ac:dyDescent="0.2">
      <c r="A175" s="8">
        <f>IFERROR(VLOOKUP(B175,'[1]DADOS (OCULTAR)'!$P$3:$R$56,3,0),"")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JOSE BEZERRA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324115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0</v>
      </c>
      <c r="K175" s="15">
        <f>'[1]TCE - ANEXO II - Preencher'!P184</f>
        <v>5836.23</v>
      </c>
      <c r="L175" s="15">
        <f>'[1]TCE - ANEXO II - Preencher'!Q184</f>
        <v>1472.09</v>
      </c>
      <c r="M175" s="15">
        <f>'[1]TCE - ANEXO II - Preencher'!R184</f>
        <v>1510.8199999999997</v>
      </c>
      <c r="N175" s="16">
        <f>'[1]TCE - ANEXO II - Preencher'!S184</f>
        <v>570</v>
      </c>
      <c r="O175" s="17">
        <f>'[1]TCE - ANEXO II - Preencher'!W184</f>
        <v>7364.98</v>
      </c>
      <c r="P175" s="18">
        <f>'[1]TCE - ANEXO II - Preencher'!X184</f>
        <v>2024.1599999999999</v>
      </c>
      <c r="S175" s="22">
        <v>49035</v>
      </c>
    </row>
    <row r="176" spans="1:19" x14ac:dyDescent="0.2">
      <c r="A176" s="8">
        <f>IFERROR(VLOOKUP(B176,'[1]DADOS (OCULTAR)'!$P$3:$R$56,3,0),"")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JOSE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434.98</v>
      </c>
      <c r="N176" s="16">
        <f>'[1]TCE - ANEXO II - Preencher'!S185</f>
        <v>0</v>
      </c>
      <c r="O176" s="17">
        <f>'[1]TCE - ANEXO II - Preencher'!W185</f>
        <v>152.41</v>
      </c>
      <c r="P176" s="18">
        <f>'[1]TCE - ANEXO II - Preencher'!X185</f>
        <v>1327.57</v>
      </c>
      <c r="S176" s="22">
        <v>49065</v>
      </c>
    </row>
    <row r="177" spans="1:19" x14ac:dyDescent="0.2">
      <c r="A177" s="8">
        <f>IFERROR(VLOOKUP(B177,'[1]DADOS (OCULTAR)'!$P$3:$R$56,3,0),"")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JOSE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4332.93</v>
      </c>
      <c r="N177" s="16">
        <f>'[1]TCE - ANEXO II - Preencher'!S186</f>
        <v>0</v>
      </c>
      <c r="O177" s="17">
        <f>'[1]TCE - ANEXO II - Preencher'!W186</f>
        <v>394.52</v>
      </c>
      <c r="P177" s="18">
        <f>'[1]TCE - ANEXO II - Preencher'!X186</f>
        <v>4983.41</v>
      </c>
      <c r="S177" s="22">
        <v>49096</v>
      </c>
    </row>
    <row r="178" spans="1:19" x14ac:dyDescent="0.2">
      <c r="A178" s="8">
        <f>IFERROR(VLOOKUP(B178,'[1]DADOS (OCULTAR)'!$P$3:$R$56,3,0),"")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JOSIENE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777.57999999999993</v>
      </c>
      <c r="N178" s="16">
        <f>'[1]TCE - ANEXO II - Preencher'!S187</f>
        <v>0</v>
      </c>
      <c r="O178" s="17">
        <f>'[1]TCE - ANEXO II - Preencher'!W187</f>
        <v>214.84</v>
      </c>
      <c r="P178" s="18">
        <f>'[1]TCE - ANEXO II - Preencher'!X187</f>
        <v>1607.74</v>
      </c>
      <c r="S178" s="22">
        <v>49126</v>
      </c>
    </row>
    <row r="179" spans="1:19" x14ac:dyDescent="0.2">
      <c r="A179" s="8">
        <f>IFERROR(VLOOKUP(B179,'[1]DADOS (OCULTAR)'!$P$3:$R$56,3,0),"")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MARIA LARISSA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294.52</v>
      </c>
      <c r="N179" s="16">
        <f>'[1]TCE - ANEXO II - Preencher'!S188</f>
        <v>0</v>
      </c>
      <c r="O179" s="17">
        <f>'[1]TCE - ANEXO II - Preencher'!W188</f>
        <v>206.15</v>
      </c>
      <c r="P179" s="18">
        <f>'[1]TCE - ANEXO II - Preencher'!X188</f>
        <v>1133.3699999999999</v>
      </c>
      <c r="S179" s="22">
        <v>49157</v>
      </c>
    </row>
    <row r="180" spans="1:19" x14ac:dyDescent="0.2">
      <c r="A180" s="8">
        <f>IFERROR(VLOOKUP(B180,'[1]DADOS (OCULTAR)'!$P$3:$R$56,3,0),"")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MARIA LETICIA FERREIRA LEITE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44044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1676.67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67.220000000000027</v>
      </c>
      <c r="N180" s="16">
        <f>'[1]TCE - ANEXO II - Preencher'!S189</f>
        <v>0</v>
      </c>
      <c r="O180" s="17">
        <f>'[1]TCE - ANEXO II - Preencher'!W189</f>
        <v>199.28</v>
      </c>
      <c r="P180" s="18">
        <f>'[1]TCE - ANEXO II - Preencher'!X189</f>
        <v>1544.6100000000001</v>
      </c>
      <c r="S180" s="22">
        <v>49188</v>
      </c>
    </row>
    <row r="181" spans="1:19" x14ac:dyDescent="0.2">
      <c r="A181" s="8">
        <f>IFERROR(VLOOKUP(B181,'[1]DADOS (OCULTAR)'!$P$3:$R$56,3,0),"")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MARIA ROSELENE AVELINO DA SILVA CARVALHO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(OCULTAR)'!$P$3:$R$56,3,0),"")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MARIA SUELI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467.78999999999996</v>
      </c>
      <c r="N182" s="16">
        <f>'[1]TCE - ANEXO II - Preencher'!S191</f>
        <v>0</v>
      </c>
      <c r="O182" s="17">
        <f>'[1]TCE - ANEXO II - Preencher'!W191</f>
        <v>161.87</v>
      </c>
      <c r="P182" s="18">
        <f>'[1]TCE - ANEXO II - Preencher'!X191</f>
        <v>1350.92</v>
      </c>
      <c r="S182" s="22">
        <v>49249</v>
      </c>
    </row>
    <row r="183" spans="1:19" x14ac:dyDescent="0.2">
      <c r="A183" s="8">
        <f>IFERROR(VLOOKUP(B183,'[1]DADOS (OCULTAR)'!$P$3:$R$56,3,0),"")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MARIA ZELIA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975.33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581.17999999999995</v>
      </c>
      <c r="N183" s="16">
        <f>'[1]TCE - ANEXO II - Preencher'!S192</f>
        <v>0</v>
      </c>
      <c r="O183" s="17">
        <f>'[1]TCE - ANEXO II - Preencher'!W192</f>
        <v>295.43</v>
      </c>
      <c r="P183" s="18">
        <f>'[1]TCE - ANEXO II - Preencher'!X192</f>
        <v>1261.08</v>
      </c>
      <c r="S183" s="22">
        <v>49279</v>
      </c>
    </row>
    <row r="184" spans="1:19" x14ac:dyDescent="0.2">
      <c r="A184" s="8">
        <f>IFERROR(VLOOKUP(B184,'[1]DADOS (OCULTAR)'!$P$3:$R$56,3,0),"")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MARIA ZELIA DOS SANTOS PRADO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905.67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364.85</v>
      </c>
      <c r="N184" s="16">
        <f>'[1]TCE - ANEXO II - Preencher'!S193</f>
        <v>0</v>
      </c>
      <c r="O184" s="17">
        <f>'[1]TCE - ANEXO II - Preencher'!W193</f>
        <v>98.66</v>
      </c>
      <c r="P184" s="18">
        <f>'[1]TCE - ANEXO II - Preencher'!X193</f>
        <v>1171.8599999999999</v>
      </c>
      <c r="S184" s="22">
        <v>49310</v>
      </c>
    </row>
    <row r="185" spans="1:19" x14ac:dyDescent="0.2">
      <c r="A185" s="8">
        <f>IFERROR(VLOOKUP(B185,'[1]DADOS (OCULTAR)'!$P$3:$R$56,3,0),"")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MARLON JOSE DAS NEVES VIANA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209</v>
      </c>
      <c r="K185" s="15">
        <f>'[1]TCE - ANEXO II - Preencher'!P194</f>
        <v>1349.53</v>
      </c>
      <c r="L185" s="15">
        <f>'[1]TCE - ANEXO II - Preencher'!Q194</f>
        <v>627</v>
      </c>
      <c r="M185" s="15">
        <f>'[1]TCE - ANEXO II - Preencher'!R194</f>
        <v>400.81000000000017</v>
      </c>
      <c r="N185" s="16">
        <f>'[1]TCE - ANEXO II - Preencher'!S194</f>
        <v>0</v>
      </c>
      <c r="O185" s="17">
        <f>'[1]TCE - ANEXO II - Preencher'!W194</f>
        <v>2066.83</v>
      </c>
      <c r="P185" s="18">
        <f>'[1]TCE - ANEXO II - Preencher'!X194</f>
        <v>519.51000000000022</v>
      </c>
      <c r="S185" s="22">
        <v>49341</v>
      </c>
    </row>
    <row r="186" spans="1:19" x14ac:dyDescent="0.2">
      <c r="A186" s="8">
        <f>IFERROR(VLOOKUP(B186,'[1]DADOS (OCULTAR)'!$P$3:$R$56,3,0),"")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MARLUCE ANANIAS SOARES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557.33000000000004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888.16</v>
      </c>
      <c r="N186" s="16">
        <f>'[1]TCE - ANEXO II - Preencher'!S195</f>
        <v>0</v>
      </c>
      <c r="O186" s="17">
        <f>'[1]TCE - ANEXO II - Preencher'!W195</f>
        <v>163.13</v>
      </c>
      <c r="P186" s="18">
        <f>'[1]TCE - ANEXO II - Preencher'!X195</f>
        <v>1282.3600000000001</v>
      </c>
      <c r="S186" s="22">
        <v>49369</v>
      </c>
    </row>
    <row r="187" spans="1:19" x14ac:dyDescent="0.2">
      <c r="A187" s="8">
        <f>IFERROR(VLOOKUP(B187,'[1]DADOS (OCULTAR)'!$P$3:$R$56,3,0),"")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MARYLLYA BEZERRA TEIXEIRA LEITE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766420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696.03</v>
      </c>
      <c r="N187" s="16">
        <f>'[1]TCE - ANEXO II - Preencher'!S196</f>
        <v>0</v>
      </c>
      <c r="O187" s="17">
        <f>'[1]TCE - ANEXO II - Preencher'!W196</f>
        <v>532.92999999999995</v>
      </c>
      <c r="P187" s="18">
        <f>'[1]TCE - ANEXO II - Preencher'!X196</f>
        <v>1208.0999999999999</v>
      </c>
      <c r="S187" s="22">
        <v>49400</v>
      </c>
    </row>
    <row r="188" spans="1:19" x14ac:dyDescent="0.2">
      <c r="A188" s="8">
        <f>IFERROR(VLOOKUP(B188,'[1]DADOS (OCULTAR)'!$P$3:$R$56,3,0),"")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MATHEUS FELLIPE MORAES GONCALVES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411010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557.33000000000004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722.18999999999994</v>
      </c>
      <c r="N188" s="16">
        <f>'[1]TCE - ANEXO II - Preencher'!S197</f>
        <v>0</v>
      </c>
      <c r="O188" s="17">
        <f>'[1]TCE - ANEXO II - Preencher'!W197</f>
        <v>154.37</v>
      </c>
      <c r="P188" s="18">
        <f>'[1]TCE - ANEXO II - Preencher'!X197</f>
        <v>1125.1500000000001</v>
      </c>
      <c r="S188" s="22">
        <v>49430</v>
      </c>
    </row>
    <row r="189" spans="1:19" x14ac:dyDescent="0.2">
      <c r="A189" s="8">
        <f>IFERROR(VLOOKUP(B189,'[1]DADOS (OCULTAR)'!$P$3:$R$56,3,0),"")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MAURICIO ALVES PAES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225270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1002.9499999999998</v>
      </c>
      <c r="N189" s="16">
        <f>'[1]TCE - ANEXO II - Preencher'!S198</f>
        <v>2034.96</v>
      </c>
      <c r="O189" s="17">
        <f>'[1]TCE - ANEXO II - Preencher'!W198</f>
        <v>1054.1199999999999</v>
      </c>
      <c r="P189" s="18">
        <f>'[1]TCE - ANEXO II - Preencher'!X198</f>
        <v>3567.79</v>
      </c>
      <c r="S189" s="22">
        <v>49461</v>
      </c>
    </row>
    <row r="190" spans="1:19" x14ac:dyDescent="0.2">
      <c r="A190" s="8">
        <f>IFERROR(VLOOKUP(B190,'[1]DADOS (OCULTAR)'!$P$3:$R$56,3,0),"")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MAURICIO BEZERRA DE LIMA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517410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326.07999999999993</v>
      </c>
      <c r="N190" s="16">
        <f>'[1]TCE - ANEXO II - Preencher'!S199</f>
        <v>0</v>
      </c>
      <c r="O190" s="17">
        <f>'[1]TCE - ANEXO II - Preencher'!W199</f>
        <v>459.42</v>
      </c>
      <c r="P190" s="18">
        <f>'[1]TCE - ANEXO II - Preencher'!X199</f>
        <v>911.65999999999985</v>
      </c>
      <c r="S190" s="22">
        <v>49491</v>
      </c>
    </row>
    <row r="191" spans="1:19" x14ac:dyDescent="0.2">
      <c r="A191" s="8">
        <f>IFERROR(VLOOKUP(B191,'[1]DADOS (OCULTAR)'!$P$3:$R$56,3,0),"")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MAYARA FIGUEIREDO OLIVEIRA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225124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1701.7600000000002</v>
      </c>
      <c r="N191" s="16">
        <f>'[1]TCE - ANEXO II - Preencher'!S200</f>
        <v>2925.99</v>
      </c>
      <c r="O191" s="17">
        <f>'[1]TCE - ANEXO II - Preencher'!W200</f>
        <v>1362.19</v>
      </c>
      <c r="P191" s="18">
        <f>'[1]TCE - ANEXO II - Preencher'!X200</f>
        <v>4849.5599999999995</v>
      </c>
      <c r="S191" s="22">
        <v>49522</v>
      </c>
    </row>
    <row r="192" spans="1:19" x14ac:dyDescent="0.2">
      <c r="A192" s="8">
        <f>IFERROR(VLOOKUP(B192,'[1]DADOS (OCULTAR)'!$P$3:$R$56,3,0),"")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MERCIA FRANCISCA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44044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1010.17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2595.2799999999997</v>
      </c>
      <c r="N192" s="16">
        <f>'[1]TCE - ANEXO II - Preencher'!S201</f>
        <v>0</v>
      </c>
      <c r="O192" s="17">
        <f>'[1]TCE - ANEXO II - Preencher'!W201</f>
        <v>139.97</v>
      </c>
      <c r="P192" s="18">
        <f>'[1]TCE - ANEXO II - Preencher'!X201</f>
        <v>3465.48</v>
      </c>
      <c r="S192" s="22">
        <v>49553</v>
      </c>
    </row>
    <row r="193" spans="1:19" x14ac:dyDescent="0.2">
      <c r="A193" s="8">
        <f>IFERROR(VLOOKUP(B193,'[1]DADOS (OCULTAR)'!$P$3:$R$56,3,0),"")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MICHEL SOUSA DE FREITAS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517410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321.79999999999995</v>
      </c>
      <c r="N193" s="16">
        <f>'[1]TCE - ANEXO II - Preencher'!S202</f>
        <v>0</v>
      </c>
      <c r="O193" s="17">
        <f>'[1]TCE - ANEXO II - Preencher'!W202</f>
        <v>122.85</v>
      </c>
      <c r="P193" s="18">
        <f>'[1]TCE - ANEXO II - Preencher'!X202</f>
        <v>1243.95</v>
      </c>
      <c r="S193" s="22">
        <v>49583</v>
      </c>
    </row>
    <row r="194" spans="1:19" x14ac:dyDescent="0.2">
      <c r="A194" s="8">
        <f>IFERROR(VLOOKUP(B194,'[1]DADOS (OCULTAR)'!$P$3:$R$56,3,0),"")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MIKAEL CAVALCANTI CAMELO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3168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2004.8199999999997</v>
      </c>
      <c r="N194" s="16">
        <f>'[1]TCE - ANEXO II - Preencher'!S203</f>
        <v>4933.83</v>
      </c>
      <c r="O194" s="17">
        <f>'[1]TCE - ANEXO II - Preencher'!W203</f>
        <v>2502.4699999999998</v>
      </c>
      <c r="P194" s="18">
        <f>'[1]TCE - ANEXO II - Preencher'!X203</f>
        <v>7604.18</v>
      </c>
      <c r="S194" s="22">
        <v>49614</v>
      </c>
    </row>
    <row r="195" spans="1:19" x14ac:dyDescent="0.2">
      <c r="A195" s="8">
        <f>IFERROR(VLOOKUP(B195,'[1]DADOS (OCULTAR)'!$P$3:$R$56,3,0),"")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NADJA MARIA DE MELO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283</v>
      </c>
      <c r="N195" s="16">
        <f>'[1]TCE - ANEXO II - Preencher'!S204</f>
        <v>0</v>
      </c>
      <c r="O195" s="17">
        <f>'[1]TCE - ANEXO II - Preencher'!W204</f>
        <v>318.26</v>
      </c>
      <c r="P195" s="18">
        <f>'[1]TCE - ANEXO II - Preencher'!X204</f>
        <v>1009.74</v>
      </c>
      <c r="S195" s="22">
        <v>49644</v>
      </c>
    </row>
    <row r="196" spans="1:19" x14ac:dyDescent="0.2">
      <c r="A196" s="8">
        <f>IFERROR(VLOOKUP(B196,'[1]DADOS (OCULTAR)'!$P$3:$R$56,3,0),"")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NAIDIVAN ALVES DO NASCIMENTO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1781.81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2363.4199999999996</v>
      </c>
      <c r="N196" s="16">
        <f>'[1]TCE - ANEXO II - Preencher'!S205</f>
        <v>445.46</v>
      </c>
      <c r="O196" s="17">
        <f>'[1]TCE - ANEXO II - Preencher'!W205</f>
        <v>568.98</v>
      </c>
      <c r="P196" s="18">
        <f>'[1]TCE - ANEXO II - Preencher'!X205</f>
        <v>4021.7099999999996</v>
      </c>
      <c r="S196" s="22">
        <v>49675</v>
      </c>
    </row>
    <row r="197" spans="1:19" x14ac:dyDescent="0.2">
      <c r="A197" s="8">
        <f>IFERROR(VLOOKUP(B197,'[1]DADOS (OCULTAR)'!$P$3:$R$56,3,0),"")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NAPOLEAO FERREIRA DA SILVA FILHO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514225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499.81999999999994</v>
      </c>
      <c r="N197" s="16">
        <f>'[1]TCE - ANEXO II - Preencher'!S206</f>
        <v>0</v>
      </c>
      <c r="O197" s="17">
        <f>'[1]TCE - ANEXO II - Preencher'!W206</f>
        <v>174.85</v>
      </c>
      <c r="P197" s="18">
        <f>'[1]TCE - ANEXO II - Preencher'!X206</f>
        <v>1369.97</v>
      </c>
      <c r="S197" s="22">
        <v>49706</v>
      </c>
    </row>
    <row r="198" spans="1:19" x14ac:dyDescent="0.2">
      <c r="A198" s="8">
        <f>IFERROR(VLOOKUP(B198,'[1]DADOS (OCULTAR)'!$P$3:$R$56,3,0),"")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NELSON FRANCISCO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766420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448.44000000000005</v>
      </c>
      <c r="N198" s="16">
        <f>'[1]TCE - ANEXO II - Preencher'!S207</f>
        <v>0</v>
      </c>
      <c r="O198" s="17">
        <f>'[1]TCE - ANEXO II - Preencher'!W207</f>
        <v>450.76</v>
      </c>
      <c r="P198" s="18">
        <f>'[1]TCE - ANEXO II - Preencher'!X207</f>
        <v>1042.68</v>
      </c>
      <c r="S198" s="22">
        <v>49735</v>
      </c>
    </row>
    <row r="199" spans="1:19" x14ac:dyDescent="0.2">
      <c r="A199" s="8">
        <f>IFERROR(VLOOKUP(B199,'[1]DADOS (OCULTAR)'!$P$3:$R$56,3,0),"")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NIEWDSON THIAGO CAVALCANTE CURSINO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766420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464.3599999999999</v>
      </c>
      <c r="N199" s="16">
        <f>'[1]TCE - ANEXO II - Preencher'!S208</f>
        <v>0</v>
      </c>
      <c r="O199" s="17">
        <f>'[1]TCE - ANEXO II - Preencher'!W208</f>
        <v>417.33</v>
      </c>
      <c r="P199" s="18">
        <f>'[1]TCE - ANEXO II - Preencher'!X208</f>
        <v>1092.03</v>
      </c>
      <c r="S199" s="22">
        <v>49766</v>
      </c>
    </row>
    <row r="200" spans="1:19" x14ac:dyDescent="0.2">
      <c r="A200" s="8">
        <f>IFERROR(VLOOKUP(B200,'[1]DADOS (OCULTAR)'!$P$3:$R$56,3,0),"")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NILTON PEREIRA DE BARROS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225270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1584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1200.7699999999995</v>
      </c>
      <c r="N200" s="16">
        <f>'[1]TCE - ANEXO II - Preencher'!S209</f>
        <v>2034.96</v>
      </c>
      <c r="O200" s="17">
        <f>'[1]TCE - ANEXO II - Preencher'!W209</f>
        <v>912.94</v>
      </c>
      <c r="P200" s="18">
        <f>'[1]TCE - ANEXO II - Preencher'!X209</f>
        <v>3906.7899999999995</v>
      </c>
      <c r="S200" s="22">
        <v>49796</v>
      </c>
    </row>
    <row r="201" spans="1:19" x14ac:dyDescent="0.2">
      <c r="A201" s="8">
        <f>IFERROR(VLOOKUP(B201,'[1]DADOS (OCULTAR)'!$P$3:$R$56,3,0),"")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OBERDAN RIBEIRO GONCALVES DE OLIVEIRA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1087.46</v>
      </c>
      <c r="N201" s="16">
        <f>'[1]TCE - ANEXO II - Preencher'!S210</f>
        <v>2122.59</v>
      </c>
      <c r="O201" s="17">
        <f>'[1]TCE - ANEXO II - Preencher'!W210</f>
        <v>1222.8800000000001</v>
      </c>
      <c r="P201" s="18">
        <f>'[1]TCE - ANEXO II - Preencher'!X210</f>
        <v>3571.17</v>
      </c>
      <c r="S201" s="22">
        <v>49827</v>
      </c>
    </row>
    <row r="202" spans="1:19" x14ac:dyDescent="0.2">
      <c r="A202" s="8">
        <f>IFERROR(VLOOKUP(B202,'[1]DADOS (OCULTAR)'!$P$3:$R$56,3,0),"")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PATRICIA DE MELO SANTOS CAVALCANTI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225124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1213.6699999999996</v>
      </c>
      <c r="N202" s="16">
        <f>'[1]TCE - ANEXO II - Preencher'!S211</f>
        <v>2290.69</v>
      </c>
      <c r="O202" s="17">
        <f>'[1]TCE - ANEXO II - Preencher'!W211</f>
        <v>2679.99</v>
      </c>
      <c r="P202" s="18">
        <f>'[1]TCE - ANEXO II - Preencher'!X211</f>
        <v>2408.37</v>
      </c>
      <c r="S202" s="22">
        <v>49857</v>
      </c>
    </row>
    <row r="203" spans="1:19" x14ac:dyDescent="0.2">
      <c r="A203" s="8">
        <f>IFERROR(VLOOKUP(B203,'[1]DADOS (OCULTAR)'!$P$3:$R$56,3,0),"")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PATRICIA KARLA SOUTO MAIOR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369.27</v>
      </c>
      <c r="N203" s="16">
        <f>'[1]TCE - ANEXO II - Preencher'!S212</f>
        <v>0</v>
      </c>
      <c r="O203" s="17">
        <f>'[1]TCE - ANEXO II - Preencher'!W212</f>
        <v>153.44999999999999</v>
      </c>
      <c r="P203" s="18">
        <f>'[1]TCE - ANEXO II - Preencher'!X212</f>
        <v>1260.82</v>
      </c>
      <c r="S203" s="22">
        <v>49888</v>
      </c>
    </row>
    <row r="204" spans="1:19" x14ac:dyDescent="0.2">
      <c r="A204" s="8">
        <f>IFERROR(VLOOKUP(B204,'[1]DADOS (OCULTAR)'!$P$3:$R$56,3,0),"")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PAULO FERNANDO ANDRADE NEIVA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1267.2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1957.6799999999998</v>
      </c>
      <c r="N204" s="16">
        <f>'[1]TCE - ANEXO II - Preencher'!S213</f>
        <v>1832.56</v>
      </c>
      <c r="O204" s="17">
        <f>'[1]TCE - ANEXO II - Preencher'!W213</f>
        <v>521.71</v>
      </c>
      <c r="P204" s="18">
        <f>'[1]TCE - ANEXO II - Preencher'!X213</f>
        <v>4535.7300000000005</v>
      </c>
      <c r="S204" s="22">
        <v>49919</v>
      </c>
    </row>
    <row r="205" spans="1:19" x14ac:dyDescent="0.2">
      <c r="A205" s="8">
        <f>IFERROR(VLOOKUP(B205,'[1]DADOS (OCULTAR)'!$P$3:$R$56,3,0),"")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PAULO FERNANDO DA SILVA GENUINO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317210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1683.59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215.17000000000007</v>
      </c>
      <c r="N205" s="16">
        <f>'[1]TCE - ANEXO II - Preencher'!S214</f>
        <v>0</v>
      </c>
      <c r="O205" s="17">
        <f>'[1]TCE - ANEXO II - Preencher'!W214</f>
        <v>155.55000000000001</v>
      </c>
      <c r="P205" s="18">
        <f>'[1]TCE - ANEXO II - Preencher'!X214</f>
        <v>1743.21</v>
      </c>
      <c r="S205" s="22">
        <v>49949</v>
      </c>
    </row>
    <row r="206" spans="1:19" x14ac:dyDescent="0.2">
      <c r="A206" s="8">
        <f>IFERROR(VLOOKUP(B206,'[1]DADOS (OCULTAR)'!$P$3:$R$56,3,0),"")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QUITERIA FRANCISCA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960.34999999999991</v>
      </c>
      <c r="N206" s="16">
        <f>'[1]TCE - ANEXO II - Preencher'!S215</f>
        <v>0</v>
      </c>
      <c r="O206" s="17">
        <f>'[1]TCE - ANEXO II - Preencher'!W215</f>
        <v>306.95999999999998</v>
      </c>
      <c r="P206" s="18">
        <f>'[1]TCE - ANEXO II - Preencher'!X215</f>
        <v>1698.3899999999999</v>
      </c>
      <c r="S206" s="22">
        <v>49980</v>
      </c>
    </row>
    <row r="207" spans="1:19" x14ac:dyDescent="0.2">
      <c r="A207" s="8">
        <f>IFERROR(VLOOKUP(B207,'[1]DADOS (OCULTAR)'!$P$3:$R$56,3,0),"")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RAFAEL FONSECA SOARES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317210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1683.59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245.80000000000018</v>
      </c>
      <c r="N207" s="16">
        <f>'[1]TCE - ANEXO II - Preencher'!S216</f>
        <v>0</v>
      </c>
      <c r="O207" s="17">
        <f>'[1]TCE - ANEXO II - Preencher'!W216</f>
        <v>191.63</v>
      </c>
      <c r="P207" s="18">
        <f>'[1]TCE - ANEXO II - Preencher'!X216</f>
        <v>1737.7600000000002</v>
      </c>
      <c r="S207" s="22">
        <v>50010</v>
      </c>
    </row>
    <row r="208" spans="1:19" x14ac:dyDescent="0.2">
      <c r="A208" s="8">
        <f>IFERROR(VLOOKUP(B208,'[1]DADOS (OCULTAR)'!$P$3:$R$56,3,0),"")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RAQUEL MONTEIRO DE OLIVEIRA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513430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557.33000000000004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1687.23</v>
      </c>
      <c r="N208" s="16">
        <f>'[1]TCE - ANEXO II - Preencher'!S217</f>
        <v>0</v>
      </c>
      <c r="O208" s="17">
        <f>'[1]TCE - ANEXO II - Preencher'!W217</f>
        <v>223.08</v>
      </c>
      <c r="P208" s="18">
        <f>'[1]TCE - ANEXO II - Preencher'!X217</f>
        <v>2021.48</v>
      </c>
      <c r="S208" s="22">
        <v>50041</v>
      </c>
    </row>
    <row r="209" spans="1:19" x14ac:dyDescent="0.2">
      <c r="A209" s="8">
        <f>IFERROR(VLOOKUP(B209,'[1]DADOS (OCULTAR)'!$P$3:$R$56,3,0),"")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RAYANNE MAYARA SILVA DE OLIVEIRA VALGUEIRO DE ANDRADE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225124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988.01000000000022</v>
      </c>
      <c r="N209" s="16">
        <f>'[1]TCE - ANEXO II - Preencher'!S218</f>
        <v>2925.99</v>
      </c>
      <c r="O209" s="17">
        <f>'[1]TCE - ANEXO II - Preencher'!W218</f>
        <v>1098.3599999999999</v>
      </c>
      <c r="P209" s="18">
        <f>'[1]TCE - ANEXO II - Preencher'!X218</f>
        <v>4399.6400000000003</v>
      </c>
      <c r="S209" s="22">
        <v>50072</v>
      </c>
    </row>
    <row r="210" spans="1:19" x14ac:dyDescent="0.2">
      <c r="A210" s="8">
        <f>IFERROR(VLOOKUP(B210,'[1]DADOS (OCULTAR)'!$P$3:$R$56,3,0),"")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RAYSSA IRACY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223505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2055.94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976.35</v>
      </c>
      <c r="N210" s="16">
        <f>'[1]TCE - ANEXO II - Preencher'!S219</f>
        <v>627.07000000000005</v>
      </c>
      <c r="O210" s="17">
        <f>'[1]TCE - ANEXO II - Preencher'!W219</f>
        <v>570.44000000000005</v>
      </c>
      <c r="P210" s="18">
        <f>'[1]TCE - ANEXO II - Preencher'!X219</f>
        <v>3088.92</v>
      </c>
      <c r="S210" s="22">
        <v>50100</v>
      </c>
    </row>
    <row r="211" spans="1:19" x14ac:dyDescent="0.2">
      <c r="A211" s="8">
        <f>IFERROR(VLOOKUP(B211,'[1]DADOS (OCULTAR)'!$P$3:$R$56,3,0),"")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RENATA VIEIRA LEITE COSTA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324115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1895.11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1062.6100000000001</v>
      </c>
      <c r="N211" s="16">
        <f>'[1]TCE - ANEXO II - Preencher'!S220</f>
        <v>189.51</v>
      </c>
      <c r="O211" s="17">
        <f>'[1]TCE - ANEXO II - Preencher'!W220</f>
        <v>371.89</v>
      </c>
      <c r="P211" s="18">
        <f>'[1]TCE - ANEXO II - Preencher'!X220</f>
        <v>2775.3400000000006</v>
      </c>
      <c r="S211" s="22">
        <v>50131</v>
      </c>
    </row>
    <row r="212" spans="1:19" x14ac:dyDescent="0.2">
      <c r="A212" s="8">
        <f>IFERROR(VLOOKUP(B212,'[1]DADOS (OCULTAR)'!$P$3:$R$56,3,0),"")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RICARDO HENRIQUE ALBUQUERQUE DA SILVA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6630.72</v>
      </c>
      <c r="N212" s="16">
        <f>'[1]TCE - ANEXO II - Preencher'!S221</f>
        <v>2034.96</v>
      </c>
      <c r="O212" s="17">
        <f>'[1]TCE - ANEXO II - Preencher'!W221</f>
        <v>573.9</v>
      </c>
      <c r="P212" s="18">
        <f>'[1]TCE - ANEXO II - Preencher'!X221</f>
        <v>9675.7800000000007</v>
      </c>
      <c r="S212" s="22">
        <v>50161</v>
      </c>
    </row>
    <row r="213" spans="1:19" x14ac:dyDescent="0.2">
      <c r="A213" s="8">
        <f>IFERROR(VLOOKUP(B213,'[1]DADOS (OCULTAR)'!$P$3:$R$56,3,0),"")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RISONIR MARIA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459.31999999999994</v>
      </c>
      <c r="N213" s="16">
        <f>'[1]TCE - ANEXO II - Preencher'!S222</f>
        <v>0</v>
      </c>
      <c r="O213" s="17">
        <f>'[1]TCE - ANEXO II - Preencher'!W222</f>
        <v>527.46</v>
      </c>
      <c r="P213" s="18">
        <f>'[1]TCE - ANEXO II - Preencher'!X222</f>
        <v>976.8599999999999</v>
      </c>
      <c r="S213" s="22">
        <v>50192</v>
      </c>
    </row>
    <row r="214" spans="1:19" x14ac:dyDescent="0.2">
      <c r="A214" s="8">
        <f>IFERROR(VLOOKUP(B214,'[1]DADOS (OCULTAR)'!$P$3:$R$56,3,0),"")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ROBERTO CARLOS FERREIRA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324115</v>
      </c>
      <c r="G214" s="14">
        <f>'[1]TCE - ANEXO II - Preencher'!I223</f>
        <v>44044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1541.18</v>
      </c>
      <c r="N214" s="16">
        <f>'[1]TCE - ANEXO II - Preencher'!S223</f>
        <v>0</v>
      </c>
      <c r="O214" s="17">
        <f>'[1]TCE - ANEXO II - Preencher'!W223</f>
        <v>707.76</v>
      </c>
      <c r="P214" s="18">
        <f>'[1]TCE - ANEXO II - Preencher'!X223</f>
        <v>833.42000000000007</v>
      </c>
      <c r="S214" s="22">
        <v>50222</v>
      </c>
    </row>
    <row r="215" spans="1:19" x14ac:dyDescent="0.2">
      <c r="A215" s="8">
        <f>IFERROR(VLOOKUP(B215,'[1]DADOS (OCULTAR)'!$P$3:$R$56,3,0),"")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ROBERTSON MENDES ALBUQUERQUE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3168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1328.1400000000003</v>
      </c>
      <c r="N215" s="16">
        <f>'[1]TCE - ANEXO II - Preencher'!S224</f>
        <v>4042.79</v>
      </c>
      <c r="O215" s="17">
        <f>'[1]TCE - ANEXO II - Preencher'!W224</f>
        <v>2166.4299999999998</v>
      </c>
      <c r="P215" s="18">
        <f>'[1]TCE - ANEXO II - Preencher'!X224</f>
        <v>6372.5</v>
      </c>
      <c r="S215" s="22">
        <v>50253</v>
      </c>
    </row>
    <row r="216" spans="1:19" x14ac:dyDescent="0.2">
      <c r="A216" s="8">
        <f>IFERROR(VLOOKUP(B216,'[1]DADOS (OCULTAR)'!$P$3:$R$56,3,0),"")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ROGERIO FERREIRA DOS SANTOS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225270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756.52999999999975</v>
      </c>
      <c r="N216" s="16">
        <f>'[1]TCE - ANEXO II - Preencher'!S225</f>
        <v>3534.96</v>
      </c>
      <c r="O216" s="17">
        <f>'[1]TCE - ANEXO II - Preencher'!W225</f>
        <v>1605.16</v>
      </c>
      <c r="P216" s="18">
        <f>'[1]TCE - ANEXO II - Preencher'!X225</f>
        <v>4270.33</v>
      </c>
      <c r="S216" s="22">
        <v>50284</v>
      </c>
    </row>
    <row r="217" spans="1:19" x14ac:dyDescent="0.2">
      <c r="A217" s="8">
        <f>IFERROR(VLOOKUP(B217,'[1]DADOS (OCULTAR)'!$P$3:$R$56,3,0),"")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ROSAINA RAMOS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1596.45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735.80999999999983</v>
      </c>
      <c r="N217" s="16">
        <f>'[1]TCE - ANEXO II - Preencher'!S226</f>
        <v>399.11</v>
      </c>
      <c r="O217" s="17">
        <f>'[1]TCE - ANEXO II - Preencher'!W226</f>
        <v>258.14999999999998</v>
      </c>
      <c r="P217" s="18">
        <f>'[1]TCE - ANEXO II - Preencher'!X226</f>
        <v>2473.2199999999998</v>
      </c>
      <c r="S217" s="22">
        <v>50314</v>
      </c>
    </row>
    <row r="218" spans="1:19" x14ac:dyDescent="0.2">
      <c r="A218" s="8">
        <f>IFERROR(VLOOKUP(B218,'[1]DADOS (OCULTAR)'!$P$3:$R$56,3,0),"")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ROSANA DE SOUZA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545.81999999999994</v>
      </c>
      <c r="N218" s="16">
        <f>'[1]TCE - ANEXO II - Preencher'!S227</f>
        <v>0</v>
      </c>
      <c r="O218" s="17">
        <f>'[1]TCE - ANEXO II - Preencher'!W227</f>
        <v>562.16999999999996</v>
      </c>
      <c r="P218" s="18">
        <f>'[1]TCE - ANEXO II - Preencher'!X227</f>
        <v>1028.6500000000001</v>
      </c>
      <c r="S218" s="22">
        <v>50345</v>
      </c>
    </row>
    <row r="219" spans="1:19" x14ac:dyDescent="0.2">
      <c r="A219" s="8">
        <f>IFERROR(VLOOKUP(B219,'[1]DADOS (OCULTAR)'!$P$3:$R$56,3,0),"")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ROSIMERE DA SILVA PEREIRA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507.02</v>
      </c>
      <c r="N219" s="16">
        <f>'[1]TCE - ANEXO II - Preencher'!S228</f>
        <v>0</v>
      </c>
      <c r="O219" s="17">
        <f>'[1]TCE - ANEXO II - Preencher'!W228</f>
        <v>164.47</v>
      </c>
      <c r="P219" s="18">
        <f>'[1]TCE - ANEXO II - Preencher'!X228</f>
        <v>1387.55</v>
      </c>
      <c r="S219" s="22">
        <v>50375</v>
      </c>
    </row>
    <row r="220" spans="1:19" x14ac:dyDescent="0.2">
      <c r="A220" s="8">
        <f>IFERROR(VLOOKUP(B220,'[1]DADOS (OCULTAR)'!$P$3:$R$56,3,0),"")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RUANA MANSO PORFIRIO DOS SANTOS</v>
      </c>
      <c r="E220" s="12" t="str">
        <f>IF('[1]TCE - ANEXO II - Preencher'!G229="4 - Assistência Odontológica","2 - Outros Profissionais da saúde",'[1]TCE - ANEXO II - Preencher'!G229)</f>
        <v>1 - Médico</v>
      </c>
      <c r="F220" s="13">
        <f>'[1]TCE - ANEXO II - Preencher'!H229</f>
        <v>225125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3168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513.82999999999993</v>
      </c>
      <c r="N220" s="16">
        <f>'[1]TCE - ANEXO II - Preencher'!S229</f>
        <v>4042.79</v>
      </c>
      <c r="O220" s="17">
        <f>'[1]TCE - ANEXO II - Preencher'!W229</f>
        <v>1837.94</v>
      </c>
      <c r="P220" s="18">
        <f>'[1]TCE - ANEXO II - Preencher'!X229</f>
        <v>5886.68</v>
      </c>
      <c r="S220" s="22">
        <v>50406</v>
      </c>
    </row>
    <row r="221" spans="1:19" x14ac:dyDescent="0.2">
      <c r="A221" s="8">
        <f>IFERROR(VLOOKUP(B221,'[1]DADOS (OCULTAR)'!$P$3:$R$56,3,0),"")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RUBIA RAFAELLA ALVES DE SOUZA BEZERRA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223505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2055.94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1242.9599999999996</v>
      </c>
      <c r="N221" s="16">
        <f>'[1]TCE - ANEXO II - Preencher'!S230</f>
        <v>627.07000000000005</v>
      </c>
      <c r="O221" s="17">
        <f>'[1]TCE - ANEXO II - Preencher'!W230</f>
        <v>507.14</v>
      </c>
      <c r="P221" s="18">
        <f>'[1]TCE - ANEXO II - Preencher'!X230</f>
        <v>3418.83</v>
      </c>
      <c r="S221" s="22">
        <v>50437</v>
      </c>
    </row>
    <row r="222" spans="1:19" x14ac:dyDescent="0.2">
      <c r="A222" s="8">
        <f>IFERROR(VLOOKUP(B222,'[1]DADOS (OCULTAR)'!$P$3:$R$56,3,0),"")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SAMIRA MARIA SANTANA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251605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1809.72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5208.7699999999995</v>
      </c>
      <c r="N222" s="16">
        <f>'[1]TCE - ANEXO II - Preencher'!S231</f>
        <v>752.43</v>
      </c>
      <c r="O222" s="17">
        <f>'[1]TCE - ANEXO II - Preencher'!W231</f>
        <v>468.88</v>
      </c>
      <c r="P222" s="18">
        <f>'[1]TCE - ANEXO II - Preencher'!X231</f>
        <v>7302.04</v>
      </c>
      <c r="S222" s="22">
        <v>50465</v>
      </c>
    </row>
    <row r="223" spans="1:19" x14ac:dyDescent="0.2">
      <c r="A223" s="8">
        <f>IFERROR(VLOOKUP(B223,'[1]DADOS (OCULTAR)'!$P$3:$R$56,3,0),"")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SANDRA SOBRAL DE ESPINDOLA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223505</v>
      </c>
      <c r="G223" s="14">
        <f>'[1]TCE - ANEXO II - Preencher'!I232</f>
        <v>44044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2055.94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1163.08</v>
      </c>
      <c r="N223" s="16">
        <f>'[1]TCE - ANEXO II - Preencher'!S232</f>
        <v>927.07</v>
      </c>
      <c r="O223" s="17">
        <f>'[1]TCE - ANEXO II - Preencher'!W232</f>
        <v>600.23</v>
      </c>
      <c r="P223" s="18">
        <f>'[1]TCE - ANEXO II - Preencher'!X232</f>
        <v>3545.86</v>
      </c>
      <c r="S223" s="22">
        <v>50496</v>
      </c>
    </row>
    <row r="224" spans="1:19" x14ac:dyDescent="0.2">
      <c r="A224" s="8">
        <f>IFERROR(VLOOKUP(B224,'[1]DADOS (OCULTAR)'!$P$3:$R$56,3,0),"")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SANDRO MANTOVANI SOARES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322205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(OCULTAR)'!$P$3:$R$56,3,0),"")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SEVERINO JOSE FERREIRA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517410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431.93000000000006</v>
      </c>
      <c r="N225" s="16">
        <f>'[1]TCE - ANEXO II - Preencher'!S234</f>
        <v>0</v>
      </c>
      <c r="O225" s="17">
        <f>'[1]TCE - ANEXO II - Preencher'!W234</f>
        <v>238.21</v>
      </c>
      <c r="P225" s="18">
        <f>'[1]TCE - ANEXO II - Preencher'!X234</f>
        <v>1238.72</v>
      </c>
      <c r="S225" s="22">
        <v>50557</v>
      </c>
    </row>
    <row r="226" spans="1:19" x14ac:dyDescent="0.2">
      <c r="A226" s="8">
        <f>IFERROR(VLOOKUP(B226,'[1]DADOS (OCULTAR)'!$P$3:$R$56,3,0),"")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SILVANIA DE SOUZA COSTA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322205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557.33000000000004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920.19999999999993</v>
      </c>
      <c r="N226" s="16">
        <f>'[1]TCE - ANEXO II - Preencher'!S235</f>
        <v>0</v>
      </c>
      <c r="O226" s="17">
        <f>'[1]TCE - ANEXO II - Preencher'!W235</f>
        <v>185.03</v>
      </c>
      <c r="P226" s="18">
        <f>'[1]TCE - ANEXO II - Preencher'!X235</f>
        <v>1292.5</v>
      </c>
      <c r="S226" s="22">
        <v>50587</v>
      </c>
    </row>
    <row r="227" spans="1:19" x14ac:dyDescent="0.2">
      <c r="A227" s="8">
        <f>IFERROR(VLOOKUP(B227,'[1]DADOS (OCULTAR)'!$P$3:$R$56,3,0),"")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SILVONEIDE VENCESLAU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322205</v>
      </c>
      <c r="G227" s="14">
        <f>'[1]TCE - ANEXO II - Preencher'!I236</f>
        <v>44044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975.33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503.90999999999997</v>
      </c>
      <c r="N227" s="16">
        <f>'[1]TCE - ANEXO II - Preencher'!S236</f>
        <v>0</v>
      </c>
      <c r="O227" s="17">
        <f>'[1]TCE - ANEXO II - Preencher'!W236</f>
        <v>209.04</v>
      </c>
      <c r="P227" s="18">
        <f>'[1]TCE - ANEXO II - Preencher'!X236</f>
        <v>1270.2</v>
      </c>
      <c r="S227" s="22">
        <v>50618</v>
      </c>
    </row>
    <row r="228" spans="1:19" x14ac:dyDescent="0.2">
      <c r="A228" s="8">
        <f>IFERROR(VLOOKUP(B228,'[1]DADOS (OCULTAR)'!$P$3:$R$56,3,0),"")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SIMONE GOMES DE CARVALHO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411010</v>
      </c>
      <c r="G228" s="14">
        <f>'[1]TCE - ANEXO II - Preencher'!I237</f>
        <v>44044</v>
      </c>
      <c r="H228" s="13" t="str">
        <f>'[1]TCE - ANEXO II - Preencher'!J237</f>
        <v>2 - Diarista</v>
      </c>
      <c r="I228" s="13">
        <f>'[1]TCE - ANEXO II - Preencher'!K237</f>
        <v>20</v>
      </c>
      <c r="J228" s="15">
        <f>'[1]TCE - ANEXO II - Preencher'!L237</f>
        <v>435.42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87.079999999999984</v>
      </c>
      <c r="N228" s="16">
        <f>'[1]TCE - ANEXO II - Preencher'!S237</f>
        <v>0</v>
      </c>
      <c r="O228" s="17">
        <f>'[1]TCE - ANEXO II - Preencher'!W237</f>
        <v>65.31</v>
      </c>
      <c r="P228" s="18">
        <f>'[1]TCE - ANEXO II - Preencher'!X237</f>
        <v>457.19</v>
      </c>
      <c r="S228" s="22">
        <v>50649</v>
      </c>
    </row>
    <row r="229" spans="1:19" x14ac:dyDescent="0.2">
      <c r="A229" s="8">
        <f>IFERROR(VLOOKUP(B229,'[1]DADOS (OCULTAR)'!$P$3:$R$56,3,0),"")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STEPHANIE DANIELLY DE OLIVEIRA MELO</v>
      </c>
      <c r="E229" s="12" t="str">
        <f>IF('[1]TCE - ANEXO II - Preencher'!G238="4 - Assistência Odontológica","2 - Outros Profissionais da saúde",'[1]TCE - ANEXO II - Preencher'!G238)</f>
        <v>1 - Médico</v>
      </c>
      <c r="F229" s="13">
        <f>'[1]TCE - ANEXO II - Preencher'!H238</f>
        <v>225124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3168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4634.55</v>
      </c>
      <c r="N229" s="16">
        <f>'[1]TCE - ANEXO II - Preencher'!S238</f>
        <v>4568.5600000000004</v>
      </c>
      <c r="O229" s="17">
        <f>'[1]TCE - ANEXO II - Preencher'!W238</f>
        <v>5255.58</v>
      </c>
      <c r="P229" s="18">
        <f>'[1]TCE - ANEXO II - Preencher'!X238</f>
        <v>7115.5300000000007</v>
      </c>
      <c r="S229" s="22">
        <v>50679</v>
      </c>
    </row>
    <row r="230" spans="1:19" x14ac:dyDescent="0.2">
      <c r="A230" s="8">
        <f>IFERROR(VLOOKUP(B230,'[1]DADOS (OCULTAR)'!$P$3:$R$56,3,0),"")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STEPHANIE DE FATIMA FERREIRA LIMA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411010</v>
      </c>
      <c r="G230" s="14">
        <f>'[1]TCE - ANEXO II - Preencher'!I239</f>
        <v>44044</v>
      </c>
      <c r="H230" s="13" t="str">
        <f>'[1]TCE - ANEXO II - Preencher'!J239</f>
        <v>2 - Diarista</v>
      </c>
      <c r="I230" s="13">
        <f>'[1]TCE - ANEXO II - Preencher'!K239</f>
        <v>20</v>
      </c>
      <c r="J230" s="15">
        <f>'[1]TCE - ANEXO II - Preencher'!L239</f>
        <v>522.5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70.53</v>
      </c>
      <c r="P230" s="18">
        <f>'[1]TCE - ANEXO II - Preencher'!X239</f>
        <v>451.97</v>
      </c>
      <c r="S230" s="22">
        <v>50710</v>
      </c>
    </row>
    <row r="231" spans="1:19" x14ac:dyDescent="0.2">
      <c r="A231" s="8">
        <f>IFERROR(VLOOKUP(B231,'[1]DADOS (OCULTAR)'!$P$3:$R$56,3,0),"")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SUANY CARVALHO DE ARRUDA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223710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2720.43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515.0500000000003</v>
      </c>
      <c r="N231" s="16">
        <f>'[1]TCE - ANEXO II - Preencher'!S240</f>
        <v>680.11</v>
      </c>
      <c r="O231" s="17">
        <f>'[1]TCE - ANEXO II - Preencher'!W240</f>
        <v>590.36</v>
      </c>
      <c r="P231" s="18">
        <f>'[1]TCE - ANEXO II - Preencher'!X240</f>
        <v>3325.23</v>
      </c>
      <c r="S231" s="22">
        <v>50740</v>
      </c>
    </row>
    <row r="232" spans="1:19" x14ac:dyDescent="0.2">
      <c r="A232" s="8">
        <f>IFERROR(VLOOKUP(B232,'[1]DADOS (OCULTAR)'!$P$3:$R$56,3,0),"")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SUMARIA RODRIGUES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>
        <f>IFERROR(VLOOKUP(B233,'[1]DADOS (OCULTAR)'!$P$3:$R$56,3,0),"")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SUSY LARISSA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515205</v>
      </c>
      <c r="G233" s="14">
        <f>'[1]TCE - ANEXO II - Preencher'!I242</f>
        <v>44044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30.38</v>
      </c>
      <c r="N233" s="16">
        <f>'[1]TCE - ANEXO II - Preencher'!S242</f>
        <v>0</v>
      </c>
      <c r="O233" s="17">
        <f>'[1]TCE - ANEXO II - Preencher'!W242</f>
        <v>30.38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(OCULTAR)'!$P$3:$R$56,3,0),"")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TACIANA CRISTINA FREIRE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322605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428</v>
      </c>
      <c r="N234" s="16">
        <f>'[1]TCE - ANEXO II - Preencher'!S243</f>
        <v>100</v>
      </c>
      <c r="O234" s="17">
        <f>'[1]TCE - ANEXO II - Preencher'!W243</f>
        <v>181.35</v>
      </c>
      <c r="P234" s="18">
        <f>'[1]TCE - ANEXO II - Preencher'!X243</f>
        <v>1391.65</v>
      </c>
      <c r="S234" s="22">
        <v>50830</v>
      </c>
    </row>
    <row r="235" spans="1:19" x14ac:dyDescent="0.2">
      <c r="A235" s="8">
        <f>IFERROR(VLOOKUP(B235,'[1]DADOS (OCULTAR)'!$P$3:$R$56,3,0),"")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TAINNAH LIMA JACINTO ACCIOLY</v>
      </c>
      <c r="E235" s="12" t="str">
        <f>IF('[1]TCE - ANEXO II - Preencher'!G244="4 - Assistência Odontológica","2 - Outros Profissionais da saúde",'[1]TCE - ANEXO II - Preencher'!G244)</f>
        <v>1 - Médico</v>
      </c>
      <c r="F235" s="13">
        <f>'[1]TCE - ANEXO II - Preencher'!H244</f>
        <v>225125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3168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12802.29</v>
      </c>
      <c r="N235" s="16">
        <f>'[1]TCE - ANEXO II - Preencher'!S244</f>
        <v>5459.59</v>
      </c>
      <c r="O235" s="17">
        <f>'[1]TCE - ANEXO II - Preencher'!W244</f>
        <v>2362.0300000000002</v>
      </c>
      <c r="P235" s="18">
        <f>'[1]TCE - ANEXO II - Preencher'!X244</f>
        <v>19067.850000000002</v>
      </c>
      <c r="S235" s="22">
        <v>50861</v>
      </c>
    </row>
    <row r="236" spans="1:19" x14ac:dyDescent="0.2">
      <c r="A236" s="8">
        <f>IFERROR(VLOOKUP(B236,'[1]DADOS (OCULTAR)'!$P$3:$R$56,3,0),"")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THASSYA CHRISTYANE DA SILVA RIBEIRO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251605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0</v>
      </c>
      <c r="K236" s="15">
        <f>'[1]TCE - ANEXO II - Preencher'!P245</f>
        <v>3263.56</v>
      </c>
      <c r="L236" s="15">
        <f>'[1]TCE - ANEXO II - Preencher'!Q245</f>
        <v>0</v>
      </c>
      <c r="M236" s="15">
        <f>'[1]TCE - ANEXO II - Preencher'!R245</f>
        <v>776.52</v>
      </c>
      <c r="N236" s="16">
        <f>'[1]TCE - ANEXO II - Preencher'!S245</f>
        <v>0</v>
      </c>
      <c r="O236" s="17">
        <f>'[1]TCE - ANEXO II - Preencher'!W245</f>
        <v>3356.74</v>
      </c>
      <c r="P236" s="18">
        <f>'[1]TCE - ANEXO II - Preencher'!X245</f>
        <v>683.34000000000015</v>
      </c>
      <c r="S236" s="22">
        <v>50891</v>
      </c>
    </row>
    <row r="237" spans="1:19" x14ac:dyDescent="0.2">
      <c r="A237" s="8">
        <f>IFERROR(VLOOKUP(B237,'[1]DADOS (OCULTAR)'!$P$3:$R$56,3,0),"")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TIAGO MOURA DE FREITAS</v>
      </c>
      <c r="E237" s="12" t="str">
        <f>IF('[1]TCE - ANEXO II - Preencher'!G246="4 - Assistência Odontológica","2 - Outros Profissionais da saúde",'[1]TCE - ANEXO II - Preencher'!G246)</f>
        <v>1 - Médico</v>
      </c>
      <c r="F237" s="13">
        <f>'[1]TCE - ANEXO II - Preencher'!H246</f>
        <v>225125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665.65999999999985</v>
      </c>
      <c r="N237" s="16">
        <f>'[1]TCE - ANEXO II - Preencher'!S246</f>
        <v>2925.99</v>
      </c>
      <c r="O237" s="17">
        <f>'[1]TCE - ANEXO II - Preencher'!W246</f>
        <v>1116.3399999999999</v>
      </c>
      <c r="P237" s="18">
        <f>'[1]TCE - ANEXO II - Preencher'!X246</f>
        <v>4059.3099999999995</v>
      </c>
      <c r="S237" s="22">
        <v>50922</v>
      </c>
    </row>
    <row r="238" spans="1:19" x14ac:dyDescent="0.2">
      <c r="A238" s="8">
        <f>IFERROR(VLOOKUP(B238,'[1]DADOS (OCULTAR)'!$P$3:$R$56,3,0),"")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TTIAGO JOSE PEDRO DA SILVA</v>
      </c>
      <c r="E238" s="12" t="str">
        <f>IF('[1]TCE - ANEXO II - Preencher'!G247="4 - Assistência Odontológica","2 - Outros Profissionais da saúde",'[1]TCE - ANEXO II - Preencher'!G247)</f>
        <v>1 - Médico</v>
      </c>
      <c r="F238" s="13">
        <f>'[1]TCE - ANEXO II - Preencher'!H247</f>
        <v>225125</v>
      </c>
      <c r="G238" s="14">
        <f>'[1]TCE - ANEXO II - Preencher'!I247</f>
        <v>44044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3168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3666.84</v>
      </c>
      <c r="N238" s="16">
        <f>'[1]TCE - ANEXO II - Preencher'!S247</f>
        <v>4933.83</v>
      </c>
      <c r="O238" s="17">
        <f>'[1]TCE - ANEXO II - Preencher'!W247</f>
        <v>2963.51</v>
      </c>
      <c r="P238" s="18">
        <f>'[1]TCE - ANEXO II - Preencher'!X247</f>
        <v>8805.16</v>
      </c>
      <c r="S238" s="22">
        <v>50952</v>
      </c>
    </row>
    <row r="239" spans="1:19" x14ac:dyDescent="0.2">
      <c r="A239" s="8">
        <f>IFERROR(VLOOKUP(B239,'[1]DADOS (OCULTAR)'!$P$3:$R$56,3,0),"")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VALDECI JOSE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411010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(OCULTAR)'!$P$3:$R$56,3,0),"")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VALDEIR MIGUEL DE BARROS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557.33000000000004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859.4899999999999</v>
      </c>
      <c r="N240" s="16">
        <f>'[1]TCE - ANEXO II - Preencher'!S249</f>
        <v>0</v>
      </c>
      <c r="O240" s="17">
        <f>'[1]TCE - ANEXO II - Preencher'!W249</f>
        <v>206.51</v>
      </c>
      <c r="P240" s="18">
        <f>'[1]TCE - ANEXO II - Preencher'!X249</f>
        <v>1210.31</v>
      </c>
      <c r="S240" s="22">
        <v>51014</v>
      </c>
    </row>
    <row r="241" spans="1:19" x14ac:dyDescent="0.2">
      <c r="A241" s="8">
        <f>IFERROR(VLOOKUP(B241,'[1]DADOS (OCULTAR)'!$P$3:$R$56,3,0),"")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VALDILENE FERREIRA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322205</v>
      </c>
      <c r="G241" s="14">
        <f>'[1]TCE - ANEXO II - Preencher'!I250</f>
        <v>44044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287.16000000000008</v>
      </c>
      <c r="N241" s="16">
        <f>'[1]TCE - ANEXO II - Preencher'!S250</f>
        <v>0</v>
      </c>
      <c r="O241" s="17">
        <f>'[1]TCE - ANEXO II - Preencher'!W250</f>
        <v>139.55000000000001</v>
      </c>
      <c r="P241" s="18">
        <f>'[1]TCE - ANEXO II - Preencher'!X250</f>
        <v>1192.6100000000001</v>
      </c>
      <c r="S241" s="22">
        <v>51044</v>
      </c>
    </row>
    <row r="242" spans="1:19" x14ac:dyDescent="0.2">
      <c r="A242" s="8">
        <f>IFERROR(VLOOKUP(B242,'[1]DADOS (OCULTAR)'!$P$3:$R$56,3,0),"")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VANESSA MARIA DA CONCEICAO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>
        <f>'[1]TCE - ANEXO II - Preencher'!H251</f>
        <v>411010</v>
      </c>
      <c r="G242" s="14">
        <f>'[1]TCE - ANEXO II - Preencher'!I251</f>
        <v>44044</v>
      </c>
      <c r="H242" s="13" t="str">
        <f>'[1]TCE - ANEXO II - Preencher'!J251</f>
        <v>2 - Diarista</v>
      </c>
      <c r="I242" s="13">
        <f>'[1]TCE - ANEXO II - Preencher'!K251</f>
        <v>20</v>
      </c>
      <c r="J242" s="15">
        <f>'[1]TCE - ANEXO II - Preencher'!L251</f>
        <v>330.92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191.57999999999998</v>
      </c>
      <c r="N242" s="16">
        <f>'[1]TCE - ANEXO II - Preencher'!S251</f>
        <v>0</v>
      </c>
      <c r="O242" s="17">
        <f>'[1]TCE - ANEXO II - Preencher'!W251</f>
        <v>73.790000000000006</v>
      </c>
      <c r="P242" s="18">
        <f>'[1]TCE - ANEXO II - Preencher'!X251</f>
        <v>448.71</v>
      </c>
      <c r="S242" s="22">
        <v>51075</v>
      </c>
    </row>
    <row r="243" spans="1:19" x14ac:dyDescent="0.2">
      <c r="A243" s="8">
        <f>IFERROR(VLOOKUP(B243,'[1]DADOS (OCULTAR)'!$P$3:$R$56,3,0),"")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VIOLETA CANEJO ROSSE</v>
      </c>
      <c r="E243" s="12" t="str">
        <f>IF('[1]TCE - ANEXO II - Preencher'!G252="4 - Assistência Odontológica","2 - Outros Profissionais da saúde",'[1]TCE - ANEXO II - Preencher'!G252)</f>
        <v>1 - Médico</v>
      </c>
      <c r="F243" s="13">
        <f>'[1]TCE - ANEXO II - Preencher'!H252</f>
        <v>225125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3168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1700.4499999999998</v>
      </c>
      <c r="N243" s="16">
        <f>'[1]TCE - ANEXO II - Preencher'!S252</f>
        <v>4298.53</v>
      </c>
      <c r="O243" s="17">
        <f>'[1]TCE - ANEXO II - Preencher'!W252</f>
        <v>2465.54</v>
      </c>
      <c r="P243" s="18">
        <f>'[1]TCE - ANEXO II - Preencher'!X252</f>
        <v>6701.44</v>
      </c>
      <c r="S243" s="22">
        <v>51105</v>
      </c>
    </row>
    <row r="244" spans="1:19" x14ac:dyDescent="0.2">
      <c r="A244" s="8">
        <f>IFERROR(VLOOKUP(B244,'[1]DADOS (OCULTAR)'!$P$3:$R$56,3,0),"")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VIVIAN RIBEIRO NUNES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515205</v>
      </c>
      <c r="G244" s="14">
        <f>'[1]TCE - ANEXO II - Preencher'!I253</f>
        <v>44044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1080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335.93000000000006</v>
      </c>
      <c r="N244" s="16">
        <f>'[1]TCE - ANEXO II - Preencher'!S253</f>
        <v>0</v>
      </c>
      <c r="O244" s="17">
        <f>'[1]TCE - ANEXO II - Preencher'!W253</f>
        <v>241.78</v>
      </c>
      <c r="P244" s="18">
        <f>'[1]TCE - ANEXO II - Preencher'!X253</f>
        <v>1174.1500000000001</v>
      </c>
      <c r="S244" s="22">
        <v>51136</v>
      </c>
    </row>
    <row r="245" spans="1:19" x14ac:dyDescent="0.2">
      <c r="A245" s="8">
        <f>IFERROR(VLOOKUP(B245,'[1]DADOS (OCULTAR)'!$P$3:$R$56,3,0),"")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WANESSA ROSANY DOS SANTOS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223710</v>
      </c>
      <c r="G245" s="14">
        <f>'[1]TCE - ANEXO II - Preencher'!I254</f>
        <v>44044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2720.43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349.00000000000011</v>
      </c>
      <c r="N245" s="16">
        <f>'[1]TCE - ANEXO II - Preencher'!S254</f>
        <v>680.11</v>
      </c>
      <c r="O245" s="17">
        <f>'[1]TCE - ANEXO II - Preencher'!W254</f>
        <v>536.19000000000005</v>
      </c>
      <c r="P245" s="18">
        <f>'[1]TCE - ANEXO II - Preencher'!X254</f>
        <v>3213.35</v>
      </c>
      <c r="S245" s="22">
        <v>51167</v>
      </c>
    </row>
    <row r="246" spans="1:19" x14ac:dyDescent="0.2">
      <c r="A246" s="8">
        <f>IFERROR(VLOOKUP(B246,'[1]DADOS (OCULTAR)'!$P$3:$R$56,3,0),"")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WELVERTON LUIS DOS SANTOS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317210</v>
      </c>
      <c r="G246" s="14">
        <f>'[1]TCE - ANEXO II - Preencher'!I255</f>
        <v>44044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1683.59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84.180000000000064</v>
      </c>
      <c r="N246" s="16">
        <f>'[1]TCE - ANEXO II - Preencher'!S255</f>
        <v>0</v>
      </c>
      <c r="O246" s="17">
        <f>'[1]TCE - ANEXO II - Preencher'!W255</f>
        <v>247.41</v>
      </c>
      <c r="P246" s="18">
        <f>'[1]TCE - ANEXO II - Preencher'!X255</f>
        <v>1520.36</v>
      </c>
      <c r="S246" s="22">
        <v>51196</v>
      </c>
    </row>
    <row r="247" spans="1:19" x14ac:dyDescent="0.2">
      <c r="A247" s="8">
        <f>IFERROR(VLOOKUP(B247,'[1]DADOS (OCULTAR)'!$P$3:$R$56,3,0),"")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WIRELANDIO WILKER MATOS MARCIANO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44044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4593.6000000000004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945.98999999999887</v>
      </c>
      <c r="N247" s="16">
        <f>'[1]TCE - ANEXO II - Preencher'!S256</f>
        <v>7010.38</v>
      </c>
      <c r="O247" s="17">
        <f>'[1]TCE - ANEXO II - Preencher'!W256</f>
        <v>3434.46</v>
      </c>
      <c r="P247" s="18">
        <f>'[1]TCE - ANEXO II - Preencher'!X256</f>
        <v>9115.5099999999984</v>
      </c>
      <c r="S247" s="22">
        <v>51227</v>
      </c>
    </row>
    <row r="248" spans="1:19" x14ac:dyDescent="0.2">
      <c r="A248" s="8">
        <f>IFERROR(VLOOKUP(B248,'[1]DADOS (OCULTAR)'!$P$3:$R$56,3,0),"")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WYLLAMYS SIQUEIRA LIMA</v>
      </c>
      <c r="E248" s="12" t="str">
        <f>IF('[1]TCE - ANEXO II - Preencher'!G257="4 - Assistência Odontológica","2 - Outros Profissionais da saúde",'[1]TCE - ANEXO II - Preencher'!G257)</f>
        <v>1 - Médico</v>
      </c>
      <c r="F248" s="13">
        <f>'[1]TCE - ANEXO II - Preencher'!H257</f>
        <v>225125</v>
      </c>
      <c r="G248" s="14">
        <f>'[1]TCE - ANEXO II - Preencher'!I257</f>
        <v>44044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1584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1236.0800000000004</v>
      </c>
      <c r="N248" s="16">
        <f>'[1]TCE - ANEXO II - Preencher'!S257</f>
        <v>3104.93</v>
      </c>
      <c r="O248" s="17">
        <f>'[1]TCE - ANEXO II - Preencher'!W257</f>
        <v>1066.44</v>
      </c>
      <c r="P248" s="18">
        <f>'[1]TCE - ANEXO II - Preencher'!X257</f>
        <v>4858.57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2020-10-02T17:13:09Z</dcterms:created>
  <dcterms:modified xsi:type="dcterms:W3CDTF">2020-10-02T17:13:47Z</dcterms:modified>
</cp:coreProperties>
</file>