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X:\01 - PRESTAÇÃO DE CONTAS\7 - UPAE CARUARU\1. PRESTAÇÃO DE CONTAS\2025\08 AGOSTO\PRESTAÇÃO CUSTEIO\INCONSISTÊNCIAS\arquivos tce\"/>
    </mc:Choice>
  </mc:AlternateContent>
  <xr:revisionPtr revIDLastSave="0" documentId="8_{5D15447C-FB07-46B8-8C30-638056FA3BD4}" xr6:coauthVersionLast="47" xr6:coauthVersionMax="47" xr10:uidLastSave="{00000000-0000-0000-0000-000000000000}"/>
  <bookViews>
    <workbookView xWindow="-120" yWindow="-120" windowWidth="20730" windowHeight="11160" xr2:uid="{930DB3F6-3F83-45C8-A352-F071CC994B80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<sst xmlns="http://schemas.openxmlformats.org/spreadsheetml/2006/main" count="17" uniqueCount="16">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</sst>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01%20-%20PRESTA&#199;&#195;O%20DE%20CONTAS\7%20-%20UPAE%20CARUARU\1.%20PRESTA&#199;&#195;O%20DE%20CONTAS\2025\08%20AGOSTO\PRESTA&#199;&#195;O%20CUSTEIO\INCONSIST&#202;NCIAS\13.2%20PCF%20em%20EXCEL%20UPAE%20CARUARU%2008.2025.xlsx" TargetMode="External"/><Relationship Id="rId1" Type="http://schemas.openxmlformats.org/officeDocument/2006/relationships/externalLinkPath" Target="/01%20-%20PRESTA&#199;&#195;O%20DE%20CONTAS/7%20-%20UPAE%20CARUARU/1.%20PRESTA&#199;&#195;O%20DE%20CONTAS/2025/08%20AGOSTO/PRESTA&#199;&#195;O%20CUSTEIO/INCONSIST&#202;NCIAS/13.2%20PCF%20em%20EXCEL%20UPAE%20CARUARU%2008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CARUARU</v>
          </cell>
          <cell r="E11" t="str">
            <v>ADRIELISON ARAUJO DE VASCONCELOS</v>
          </cell>
          <cell r="G11" t="str">
            <v>3 - Administrativo</v>
          </cell>
          <cell r="H11" t="str">
            <v>5173-30</v>
          </cell>
          <cell r="I11">
            <v>45870</v>
          </cell>
          <cell r="J11" t="str">
            <v>2 - Diarista</v>
          </cell>
          <cell r="K11">
            <v>44</v>
          </cell>
          <cell r="L11">
            <v>1518</v>
          </cell>
          <cell r="P11">
            <v>0</v>
          </cell>
          <cell r="Q11">
            <v>0</v>
          </cell>
          <cell r="R11">
            <v>303.60000000000002</v>
          </cell>
          <cell r="S11">
            <v>0</v>
          </cell>
          <cell r="W11">
            <v>414.76</v>
          </cell>
          <cell r="X11">
            <v>1406.84</v>
          </cell>
        </row>
        <row r="12">
          <cell r="C12" t="str">
            <v>UPAE CARUARU</v>
          </cell>
          <cell r="E12" t="str">
            <v>ALEXSANDRA TAYLANE JOANES</v>
          </cell>
          <cell r="G12" t="str">
            <v>2 - Outros Profissionais da Saúde</v>
          </cell>
          <cell r="H12" t="str">
            <v>2237-10</v>
          </cell>
          <cell r="I12">
            <v>45870</v>
          </cell>
          <cell r="J12" t="str">
            <v>2 - Diarista</v>
          </cell>
          <cell r="K12">
            <v>44</v>
          </cell>
          <cell r="L12">
            <v>3488.68</v>
          </cell>
          <cell r="P12">
            <v>0</v>
          </cell>
          <cell r="Q12">
            <v>0</v>
          </cell>
          <cell r="R12">
            <v>403.6</v>
          </cell>
          <cell r="S12">
            <v>104.66</v>
          </cell>
          <cell r="W12">
            <v>508.03</v>
          </cell>
          <cell r="X12">
            <v>3488.91</v>
          </cell>
        </row>
        <row r="13">
          <cell r="C13" t="str">
            <v>UPAE CARUARU</v>
          </cell>
          <cell r="E13" t="str">
            <v>ALINE QUENTAL CALLOU</v>
          </cell>
          <cell r="G13" t="str">
            <v>1 - Médico</v>
          </cell>
          <cell r="H13" t="str">
            <v>2251-65</v>
          </cell>
          <cell r="I13">
            <v>45870</v>
          </cell>
          <cell r="J13" t="str">
            <v>2 - Diarista</v>
          </cell>
          <cell r="K13">
            <v>16</v>
          </cell>
          <cell r="L13">
            <v>2862</v>
          </cell>
          <cell r="P13">
            <v>0</v>
          </cell>
          <cell r="Q13">
            <v>0</v>
          </cell>
          <cell r="R13">
            <v>798.65</v>
          </cell>
          <cell r="S13">
            <v>8891.16</v>
          </cell>
          <cell r="W13">
            <v>3232.94</v>
          </cell>
          <cell r="X13">
            <v>9318.869999999999</v>
          </cell>
        </row>
        <row r="14">
          <cell r="C14" t="str">
            <v>UPAE CARUARU</v>
          </cell>
          <cell r="E14" t="str">
            <v>AMANDA RAIANE ALVES DA SILVA</v>
          </cell>
          <cell r="G14" t="str">
            <v>2 - Outros Profissionais da Saúde</v>
          </cell>
          <cell r="H14" t="str">
            <v>3222-05</v>
          </cell>
          <cell r="I14">
            <v>45870</v>
          </cell>
          <cell r="J14" t="str">
            <v>2 - Diarista</v>
          </cell>
          <cell r="K14">
            <v>88</v>
          </cell>
          <cell r="L14">
            <v>1521.62</v>
          </cell>
          <cell r="P14">
            <v>0</v>
          </cell>
          <cell r="Q14">
            <v>0</v>
          </cell>
          <cell r="R14">
            <v>2037.73</v>
          </cell>
          <cell r="S14">
            <v>0</v>
          </cell>
          <cell r="W14">
            <v>397.31</v>
          </cell>
          <cell r="X14">
            <v>3162.04</v>
          </cell>
        </row>
        <row r="15">
          <cell r="C15" t="str">
            <v>UPAE CARUARU</v>
          </cell>
          <cell r="E15" t="str">
            <v>AMARO CAPISTRANO DOS SANTOS JUNIOR</v>
          </cell>
          <cell r="G15" t="str">
            <v>1 - Médico</v>
          </cell>
          <cell r="H15" t="str">
            <v>2251-27</v>
          </cell>
          <cell r="I15">
            <v>45870</v>
          </cell>
          <cell r="J15" t="str">
            <v>2 - Diarista</v>
          </cell>
          <cell r="K15">
            <v>8</v>
          </cell>
          <cell r="L15">
            <v>1431</v>
          </cell>
          <cell r="P15">
            <v>4238.2000000000007</v>
          </cell>
          <cell r="Q15">
            <v>0</v>
          </cell>
          <cell r="R15">
            <v>480.14000000000004</v>
          </cell>
          <cell r="S15">
            <v>1507.29</v>
          </cell>
          <cell r="W15">
            <v>4745.46</v>
          </cell>
          <cell r="X15">
            <v>2911.170000000001</v>
          </cell>
        </row>
        <row r="16">
          <cell r="C16" t="str">
            <v>UPAE CARUARU</v>
          </cell>
          <cell r="E16" t="str">
            <v>ANA EMANUELLA DA SILVA COSTA</v>
          </cell>
          <cell r="G16" t="str">
            <v>2 - Outros Profissionais da Saúde</v>
          </cell>
          <cell r="H16" t="str">
            <v>3222-05</v>
          </cell>
          <cell r="I16">
            <v>45870</v>
          </cell>
          <cell r="J16" t="str">
            <v>2 - Diarista</v>
          </cell>
          <cell r="K16">
            <v>88</v>
          </cell>
          <cell r="L16">
            <v>101.44</v>
          </cell>
          <cell r="P16">
            <v>2366.0699999999997</v>
          </cell>
          <cell r="Q16">
            <v>0</v>
          </cell>
          <cell r="R16">
            <v>1694.5</v>
          </cell>
          <cell r="S16">
            <v>0</v>
          </cell>
          <cell r="W16">
            <v>2665.1400000000003</v>
          </cell>
          <cell r="X16">
            <v>1496.87</v>
          </cell>
        </row>
        <row r="17">
          <cell r="C17" t="str">
            <v>UPAE CARUARU</v>
          </cell>
          <cell r="E17" t="str">
            <v>ANDRE MEIRA DE VASCONCELLOS</v>
          </cell>
          <cell r="G17" t="str">
            <v>3 - Administrativo</v>
          </cell>
          <cell r="H17" t="str">
            <v>2410-40</v>
          </cell>
          <cell r="I17">
            <v>45870</v>
          </cell>
          <cell r="J17" t="str">
            <v>2 - Diarista</v>
          </cell>
          <cell r="K17">
            <v>16</v>
          </cell>
          <cell r="L17">
            <v>5787.19</v>
          </cell>
          <cell r="P17">
            <v>0</v>
          </cell>
          <cell r="Q17">
            <v>0</v>
          </cell>
          <cell r="R17">
            <v>0</v>
          </cell>
          <cell r="S17">
            <v>1200</v>
          </cell>
          <cell r="W17">
            <v>1583.9</v>
          </cell>
          <cell r="X17">
            <v>5403.2899999999991</v>
          </cell>
        </row>
        <row r="18">
          <cell r="C18" t="str">
            <v>UPAE CARUARU</v>
          </cell>
          <cell r="E18" t="str">
            <v>ANDRESSA MARCELY DA SILVA LIMA</v>
          </cell>
          <cell r="G18" t="str">
            <v>3 - Administrativo</v>
          </cell>
          <cell r="H18" t="str">
            <v>4110-05</v>
          </cell>
          <cell r="I18">
            <v>45870</v>
          </cell>
          <cell r="J18" t="str">
            <v>2 - Diarista</v>
          </cell>
          <cell r="K18">
            <v>44</v>
          </cell>
          <cell r="L18">
            <v>1518</v>
          </cell>
          <cell r="P18">
            <v>0</v>
          </cell>
          <cell r="Q18">
            <v>0</v>
          </cell>
          <cell r="R18">
            <v>303.60000000000002</v>
          </cell>
          <cell r="S18">
            <v>0</v>
          </cell>
          <cell r="W18">
            <v>154.85999999999999</v>
          </cell>
          <cell r="X18">
            <v>1666.74</v>
          </cell>
        </row>
        <row r="19">
          <cell r="C19" t="str">
            <v>UPAE CARUARU</v>
          </cell>
          <cell r="E19" t="str">
            <v>ARTHUR GUILHERME NICACIO PEREIRA</v>
          </cell>
          <cell r="G19" t="str">
            <v>3 - Administrativo</v>
          </cell>
          <cell r="H19" t="str">
            <v>4110-10</v>
          </cell>
          <cell r="I19">
            <v>45870</v>
          </cell>
          <cell r="J19" t="str">
            <v>2 - Diarista</v>
          </cell>
          <cell r="K19">
            <v>44</v>
          </cell>
          <cell r="L19">
            <v>1840.14</v>
          </cell>
          <cell r="P19">
            <v>0</v>
          </cell>
          <cell r="Q19">
            <v>0</v>
          </cell>
          <cell r="R19">
            <v>65</v>
          </cell>
          <cell r="S19">
            <v>0</v>
          </cell>
          <cell r="W19">
            <v>154.4</v>
          </cell>
          <cell r="X19">
            <v>1750.74</v>
          </cell>
        </row>
        <row r="20">
          <cell r="C20" t="str">
            <v>UPAE CARUARU</v>
          </cell>
          <cell r="E20" t="str">
            <v>ARYANA ALMEIDA TENORIO DO NASCIMENTO</v>
          </cell>
          <cell r="G20" t="str">
            <v>2 - Outros Profissionais da Saúde</v>
          </cell>
          <cell r="H20" t="str">
            <v>2515-20</v>
          </cell>
          <cell r="I20">
            <v>45870</v>
          </cell>
          <cell r="J20" t="str">
            <v>2 - Diarista</v>
          </cell>
          <cell r="K20">
            <v>30</v>
          </cell>
          <cell r="L20">
            <v>2395.94</v>
          </cell>
          <cell r="P20">
            <v>0</v>
          </cell>
          <cell r="Q20">
            <v>0</v>
          </cell>
          <cell r="R20">
            <v>322.74</v>
          </cell>
          <cell r="S20">
            <v>0</v>
          </cell>
          <cell r="W20">
            <v>650.24</v>
          </cell>
          <cell r="X20">
            <v>2068.4400000000005</v>
          </cell>
        </row>
        <row r="21">
          <cell r="C21" t="str">
            <v>UPAE CARUARU</v>
          </cell>
          <cell r="E21" t="str">
            <v>AUREO CAVALCANTI DE ALBUQUERQUE FILHO</v>
          </cell>
          <cell r="G21" t="str">
            <v>3 - Administrativo</v>
          </cell>
          <cell r="H21" t="str">
            <v>5143-20</v>
          </cell>
          <cell r="I21">
            <v>45870</v>
          </cell>
          <cell r="J21" t="str">
            <v>2 - Diarista</v>
          </cell>
          <cell r="K21">
            <v>44</v>
          </cell>
          <cell r="L21">
            <v>1518</v>
          </cell>
          <cell r="P21">
            <v>0</v>
          </cell>
          <cell r="Q21">
            <v>0</v>
          </cell>
          <cell r="R21">
            <v>690.25</v>
          </cell>
          <cell r="S21">
            <v>0</v>
          </cell>
          <cell r="W21">
            <v>682.82</v>
          </cell>
          <cell r="X21">
            <v>1525.4299999999998</v>
          </cell>
        </row>
        <row r="22">
          <cell r="C22" t="str">
            <v>UPAE CARUARU</v>
          </cell>
          <cell r="E22" t="str">
            <v>BARBARA RAFAELA ALVES DA SILVA</v>
          </cell>
          <cell r="G22" t="str">
            <v>2 - Outros Profissionais da Saúde</v>
          </cell>
          <cell r="H22" t="str">
            <v>2235-05</v>
          </cell>
          <cell r="I22">
            <v>45870</v>
          </cell>
          <cell r="J22" t="str">
            <v>2 - Diarista</v>
          </cell>
          <cell r="K22">
            <v>80</v>
          </cell>
          <cell r="L22">
            <v>2642.28</v>
          </cell>
          <cell r="P22">
            <v>0</v>
          </cell>
          <cell r="Q22">
            <v>0</v>
          </cell>
          <cell r="R22">
            <v>1839.8400000000001</v>
          </cell>
          <cell r="S22">
            <v>145.33000000000001</v>
          </cell>
          <cell r="W22">
            <v>484.95</v>
          </cell>
          <cell r="X22">
            <v>4142.5000000000009</v>
          </cell>
        </row>
        <row r="23">
          <cell r="C23" t="str">
            <v>UPAE CARUARU</v>
          </cell>
          <cell r="E23" t="str">
            <v>CAMILLA ALVES GOMES DA COSTA</v>
          </cell>
          <cell r="G23" t="str">
            <v>2 - Outros Profissionais da Saúde</v>
          </cell>
          <cell r="H23" t="str">
            <v>2236-05</v>
          </cell>
          <cell r="I23">
            <v>45870</v>
          </cell>
          <cell r="J23" t="str">
            <v>2 - Diarista</v>
          </cell>
          <cell r="K23">
            <v>30</v>
          </cell>
          <cell r="L23">
            <v>2703.74</v>
          </cell>
          <cell r="P23">
            <v>0</v>
          </cell>
          <cell r="Q23">
            <v>0</v>
          </cell>
          <cell r="R23">
            <v>1079.6400000000001</v>
          </cell>
          <cell r="S23">
            <v>108.15</v>
          </cell>
          <cell r="W23">
            <v>1201.79</v>
          </cell>
          <cell r="X23">
            <v>2689.7400000000002</v>
          </cell>
        </row>
        <row r="24">
          <cell r="C24" t="str">
            <v>UPAE CARUARU</v>
          </cell>
          <cell r="E24" t="str">
            <v>CARLITIANA CRISTINA VIEIRA DA SILVA MELO</v>
          </cell>
          <cell r="G24" t="str">
            <v>3 - Administrativo</v>
          </cell>
          <cell r="H24" t="str">
            <v>4110-10</v>
          </cell>
          <cell r="I24">
            <v>45870</v>
          </cell>
          <cell r="J24" t="str">
            <v>2 - Diarista</v>
          </cell>
          <cell r="K24">
            <v>44</v>
          </cell>
          <cell r="L24">
            <v>1840.14</v>
          </cell>
          <cell r="P24">
            <v>0</v>
          </cell>
          <cell r="Q24">
            <v>0</v>
          </cell>
          <cell r="R24">
            <v>58.019999999999996</v>
          </cell>
          <cell r="S24">
            <v>0</v>
          </cell>
          <cell r="W24">
            <v>148.06</v>
          </cell>
          <cell r="X24">
            <v>1750.1000000000001</v>
          </cell>
        </row>
        <row r="25">
          <cell r="C25" t="str">
            <v>UPAE CARUARU</v>
          </cell>
          <cell r="E25" t="str">
            <v>CINTHIA MARIA FREITAS DA SILVA</v>
          </cell>
          <cell r="G25" t="str">
            <v>2 - Outros Profissionais da Saúde</v>
          </cell>
          <cell r="H25" t="str">
            <v>2236-05</v>
          </cell>
          <cell r="I25">
            <v>45870</v>
          </cell>
          <cell r="J25" t="str">
            <v>2 - Diarista</v>
          </cell>
          <cell r="K25">
            <v>30</v>
          </cell>
          <cell r="L25">
            <v>2703.74</v>
          </cell>
          <cell r="P25">
            <v>0</v>
          </cell>
          <cell r="Q25">
            <v>0</v>
          </cell>
          <cell r="R25">
            <v>488.79</v>
          </cell>
          <cell r="S25">
            <v>0</v>
          </cell>
          <cell r="W25">
            <v>1044.2</v>
          </cell>
          <cell r="X25">
            <v>2148.33</v>
          </cell>
        </row>
        <row r="26">
          <cell r="C26" t="str">
            <v>UPAE CARUARU</v>
          </cell>
          <cell r="E26" t="str">
            <v>CRISTIANE BARBOSA DE FRANÇA</v>
          </cell>
          <cell r="G26" t="str">
            <v>2 - Outros Profissionais da Saúde</v>
          </cell>
          <cell r="H26" t="str">
            <v>3222-05</v>
          </cell>
          <cell r="I26">
            <v>45870</v>
          </cell>
          <cell r="J26" t="str">
            <v>2 - Diarista</v>
          </cell>
          <cell r="K26">
            <v>88</v>
          </cell>
          <cell r="L26">
            <v>1521.62</v>
          </cell>
          <cell r="P26">
            <v>0</v>
          </cell>
          <cell r="Q26">
            <v>0</v>
          </cell>
          <cell r="R26">
            <v>2163.81</v>
          </cell>
          <cell r="S26">
            <v>0</v>
          </cell>
          <cell r="W26">
            <v>320.10999999999996</v>
          </cell>
          <cell r="X26">
            <v>3365.3199999999997</v>
          </cell>
        </row>
        <row r="27">
          <cell r="C27" t="str">
            <v>UPAE CARUARU</v>
          </cell>
          <cell r="E27" t="str">
            <v>DANIELE LINS BRAGA</v>
          </cell>
          <cell r="G27" t="str">
            <v>1 - Médico</v>
          </cell>
          <cell r="H27" t="str">
            <v>2251-35</v>
          </cell>
          <cell r="I27">
            <v>45870</v>
          </cell>
          <cell r="J27" t="str">
            <v>2 - Diarista</v>
          </cell>
          <cell r="K27">
            <v>8</v>
          </cell>
          <cell r="L27">
            <v>2862</v>
          </cell>
          <cell r="P27">
            <v>0</v>
          </cell>
          <cell r="Q27">
            <v>0</v>
          </cell>
          <cell r="R27">
            <v>879.65000000000009</v>
          </cell>
          <cell r="S27">
            <v>3014.58</v>
          </cell>
          <cell r="W27">
            <v>1392.66</v>
          </cell>
          <cell r="X27">
            <v>5363.57</v>
          </cell>
        </row>
        <row r="28">
          <cell r="C28" t="str">
            <v>UPAE CARUARU</v>
          </cell>
          <cell r="E28" t="str">
            <v>DAYANNE SOCORRO ALVES DE ARRUDA</v>
          </cell>
          <cell r="G28" t="str">
            <v>2 - Outros Profissionais da Saúde</v>
          </cell>
          <cell r="H28" t="str">
            <v>2234-05</v>
          </cell>
          <cell r="I28">
            <v>45870</v>
          </cell>
          <cell r="J28" t="str">
            <v>2 - Diarista</v>
          </cell>
          <cell r="K28">
            <v>30</v>
          </cell>
          <cell r="L28">
            <v>3944.35</v>
          </cell>
          <cell r="P28">
            <v>0</v>
          </cell>
          <cell r="Q28">
            <v>0</v>
          </cell>
          <cell r="R28">
            <v>873.63</v>
          </cell>
          <cell r="S28">
            <v>0</v>
          </cell>
          <cell r="W28">
            <v>756.04</v>
          </cell>
          <cell r="X28">
            <v>4061.9399999999996</v>
          </cell>
        </row>
        <row r="29">
          <cell r="C29" t="str">
            <v>UPAE CARUARU</v>
          </cell>
          <cell r="E29" t="str">
            <v>DEBORAH LAYSA DE LIMA OLIVEIRA</v>
          </cell>
          <cell r="G29" t="str">
            <v>3 - Administrativo</v>
          </cell>
          <cell r="H29" t="str">
            <v>4101-05</v>
          </cell>
          <cell r="I29">
            <v>45870</v>
          </cell>
          <cell r="J29" t="str">
            <v>2 - Diarista</v>
          </cell>
          <cell r="K29">
            <v>40</v>
          </cell>
          <cell r="L29">
            <v>3494.05</v>
          </cell>
          <cell r="P29">
            <v>4491.3500000000004</v>
          </cell>
          <cell r="Q29">
            <v>0</v>
          </cell>
          <cell r="R29">
            <v>0</v>
          </cell>
          <cell r="S29">
            <v>320</v>
          </cell>
          <cell r="W29">
            <v>5078.78</v>
          </cell>
          <cell r="X29">
            <v>3226.6200000000017</v>
          </cell>
        </row>
        <row r="30">
          <cell r="C30" t="str">
            <v>UPAE CARUARU</v>
          </cell>
          <cell r="E30" t="str">
            <v>DEIVID FIGUEREDO DE FREITAS</v>
          </cell>
          <cell r="G30" t="str">
            <v>3 - Administrativo</v>
          </cell>
          <cell r="H30" t="str">
            <v>5143-10</v>
          </cell>
          <cell r="I30">
            <v>45870</v>
          </cell>
          <cell r="J30" t="str">
            <v>2 - Diarista</v>
          </cell>
          <cell r="K30">
            <v>44</v>
          </cell>
          <cell r="L30">
            <v>1518</v>
          </cell>
          <cell r="P30">
            <v>0</v>
          </cell>
          <cell r="Q30">
            <v>0</v>
          </cell>
          <cell r="R30">
            <v>304.84000000000003</v>
          </cell>
          <cell r="S30">
            <v>0</v>
          </cell>
          <cell r="W30">
            <v>467.15999999999997</v>
          </cell>
          <cell r="X30">
            <v>1355.6800000000003</v>
          </cell>
        </row>
        <row r="31">
          <cell r="C31" t="str">
            <v>UPAE CARUARU</v>
          </cell>
          <cell r="E31" t="str">
            <v>DEMOCRITO SILVERIO DA SILVA NETO</v>
          </cell>
          <cell r="G31" t="str">
            <v>3 - Administrativo</v>
          </cell>
          <cell r="H31" t="str">
            <v>2124-05</v>
          </cell>
          <cell r="I31">
            <v>45870</v>
          </cell>
          <cell r="J31" t="str">
            <v>2 - Diarista</v>
          </cell>
          <cell r="K31">
            <v>44</v>
          </cell>
          <cell r="L31">
            <v>2919.62</v>
          </cell>
          <cell r="P31">
            <v>0</v>
          </cell>
          <cell r="Q31">
            <v>0</v>
          </cell>
          <cell r="R31">
            <v>62.42</v>
          </cell>
          <cell r="S31">
            <v>0</v>
          </cell>
          <cell r="W31">
            <v>251.24</v>
          </cell>
          <cell r="X31">
            <v>2730.8</v>
          </cell>
        </row>
        <row r="32">
          <cell r="C32" t="str">
            <v>UPAE CARUARU</v>
          </cell>
          <cell r="E32" t="str">
            <v>DENISE THALITA DA SILVA</v>
          </cell>
          <cell r="G32" t="str">
            <v>3 - Administrativo</v>
          </cell>
          <cell r="H32" t="str">
            <v>4110-10</v>
          </cell>
          <cell r="I32">
            <v>45870</v>
          </cell>
          <cell r="J32" t="str">
            <v>2 - Diarista</v>
          </cell>
          <cell r="K32">
            <v>44</v>
          </cell>
          <cell r="L32">
            <v>1840.14</v>
          </cell>
          <cell r="P32">
            <v>0</v>
          </cell>
          <cell r="Q32">
            <v>0</v>
          </cell>
          <cell r="R32">
            <v>63.99</v>
          </cell>
          <cell r="S32">
            <v>0</v>
          </cell>
          <cell r="W32">
            <v>148.6</v>
          </cell>
          <cell r="X32">
            <v>1755.5300000000002</v>
          </cell>
        </row>
        <row r="33">
          <cell r="C33" t="str">
            <v>UPAE CARUARU</v>
          </cell>
          <cell r="E33" t="str">
            <v>DIEGO HENRIQUE RODRIGUES GOMES</v>
          </cell>
          <cell r="G33" t="str">
            <v>3 - Administrativo</v>
          </cell>
          <cell r="H33" t="str">
            <v>2124-20</v>
          </cell>
          <cell r="I33">
            <v>45870</v>
          </cell>
          <cell r="J33" t="str">
            <v>2 - Diarista</v>
          </cell>
          <cell r="K33">
            <v>40</v>
          </cell>
          <cell r="L33">
            <v>3849.29</v>
          </cell>
          <cell r="P33">
            <v>0</v>
          </cell>
          <cell r="Q33">
            <v>0</v>
          </cell>
          <cell r="R33">
            <v>9.65</v>
          </cell>
          <cell r="S33">
            <v>0</v>
          </cell>
          <cell r="W33">
            <v>513.67000000000007</v>
          </cell>
          <cell r="X33">
            <v>3345.27</v>
          </cell>
        </row>
        <row r="34">
          <cell r="C34" t="str">
            <v>UPAE CARUARU</v>
          </cell>
          <cell r="E34" t="str">
            <v>DOUGLAS BEZERRA DA SILVA</v>
          </cell>
          <cell r="G34" t="str">
            <v>3 - Administrativo</v>
          </cell>
          <cell r="H34" t="str">
            <v>3516-05</v>
          </cell>
          <cell r="I34">
            <v>45870</v>
          </cell>
          <cell r="J34" t="str">
            <v>2 - Diarista</v>
          </cell>
          <cell r="K34">
            <v>44</v>
          </cell>
          <cell r="L34">
            <v>2005.95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233.27999999999997</v>
          </cell>
          <cell r="X34">
            <v>1772.67</v>
          </cell>
        </row>
        <row r="35">
          <cell r="C35" t="str">
            <v>UPAE CARUARU</v>
          </cell>
          <cell r="E35" t="str">
            <v>DURVAL ALEXANDRE RODRIGUES</v>
          </cell>
          <cell r="G35" t="str">
            <v>2 - Outros Profissionais da Saúde</v>
          </cell>
          <cell r="H35" t="str">
            <v>2236-05</v>
          </cell>
          <cell r="I35">
            <v>45870</v>
          </cell>
          <cell r="J35" t="str">
            <v>2 - Diarista</v>
          </cell>
          <cell r="K35">
            <v>30</v>
          </cell>
          <cell r="L35">
            <v>2703.74</v>
          </cell>
          <cell r="P35">
            <v>0</v>
          </cell>
          <cell r="Q35">
            <v>0</v>
          </cell>
          <cell r="R35">
            <v>303.60000000000002</v>
          </cell>
          <cell r="S35">
            <v>108.15</v>
          </cell>
          <cell r="W35">
            <v>267.26</v>
          </cell>
          <cell r="X35">
            <v>2848.2299999999996</v>
          </cell>
        </row>
        <row r="36">
          <cell r="C36" t="str">
            <v>UPAE CARUARU</v>
          </cell>
          <cell r="E36" t="str">
            <v>EDLA MARIA DA SILVA</v>
          </cell>
          <cell r="G36" t="str">
            <v>2 - Outros Profissionais da Saúde</v>
          </cell>
          <cell r="H36" t="str">
            <v>2235-05</v>
          </cell>
          <cell r="I36">
            <v>45870</v>
          </cell>
          <cell r="J36" t="str">
            <v>2 - Diarista</v>
          </cell>
          <cell r="K36">
            <v>80</v>
          </cell>
          <cell r="L36">
            <v>2642.28</v>
          </cell>
          <cell r="P36">
            <v>0</v>
          </cell>
          <cell r="Q36">
            <v>0</v>
          </cell>
          <cell r="R36">
            <v>1839.8400000000001</v>
          </cell>
          <cell r="S36">
            <v>500</v>
          </cell>
          <cell r="W36">
            <v>815.94999999999993</v>
          </cell>
          <cell r="X36">
            <v>4166.170000000001</v>
          </cell>
        </row>
        <row r="37">
          <cell r="C37" t="str">
            <v>UPAE CARUARU</v>
          </cell>
          <cell r="E37" t="str">
            <v>EDLAMAR WILKA KAROLINE SILVA</v>
          </cell>
          <cell r="G37" t="str">
            <v>2 - Outros Profissionais da Saúde</v>
          </cell>
          <cell r="H37" t="str">
            <v>2235-05</v>
          </cell>
          <cell r="I37">
            <v>45870</v>
          </cell>
          <cell r="J37" t="str">
            <v>2 - Diarista</v>
          </cell>
          <cell r="K37">
            <v>80</v>
          </cell>
          <cell r="L37">
            <v>2642.28</v>
          </cell>
          <cell r="P37">
            <v>0</v>
          </cell>
          <cell r="Q37">
            <v>0</v>
          </cell>
          <cell r="R37">
            <v>2249.67</v>
          </cell>
          <cell r="S37">
            <v>0</v>
          </cell>
          <cell r="W37">
            <v>1121.27</v>
          </cell>
          <cell r="X37">
            <v>3770.6800000000007</v>
          </cell>
        </row>
        <row r="38">
          <cell r="C38" t="str">
            <v>UPAE CARUARU</v>
          </cell>
          <cell r="E38" t="str">
            <v>EDMAR MARIA DA SILVA</v>
          </cell>
          <cell r="G38" t="str">
            <v>3 - Administrativo</v>
          </cell>
          <cell r="H38" t="str">
            <v>4110-05</v>
          </cell>
          <cell r="I38">
            <v>45870</v>
          </cell>
          <cell r="J38" t="str">
            <v>2 - Diarista</v>
          </cell>
          <cell r="K38">
            <v>44</v>
          </cell>
          <cell r="L38">
            <v>0</v>
          </cell>
          <cell r="P38">
            <v>0</v>
          </cell>
          <cell r="Q38">
            <v>0</v>
          </cell>
          <cell r="R38">
            <v>45.06</v>
          </cell>
          <cell r="S38">
            <v>0</v>
          </cell>
          <cell r="W38">
            <v>45.06</v>
          </cell>
          <cell r="X38">
            <v>0</v>
          </cell>
        </row>
        <row r="39">
          <cell r="C39" t="str">
            <v>UPAE CARUARU</v>
          </cell>
          <cell r="E39" t="str">
            <v>ELCIO DUARTE LIMA</v>
          </cell>
          <cell r="G39" t="str">
            <v>1 - Médico</v>
          </cell>
          <cell r="H39" t="str">
            <v>2252-75</v>
          </cell>
          <cell r="I39">
            <v>45870</v>
          </cell>
          <cell r="J39" t="str">
            <v>2 - Diarista</v>
          </cell>
          <cell r="K39">
            <v>8</v>
          </cell>
          <cell r="L39">
            <v>2862</v>
          </cell>
          <cell r="P39">
            <v>0</v>
          </cell>
          <cell r="Q39">
            <v>0</v>
          </cell>
          <cell r="R39">
            <v>472.08000000000004</v>
          </cell>
          <cell r="S39">
            <v>3014</v>
          </cell>
          <cell r="W39">
            <v>1343.27</v>
          </cell>
          <cell r="X39">
            <v>5004.8099999999995</v>
          </cell>
        </row>
        <row r="40">
          <cell r="C40" t="str">
            <v>UPAE CARUARU</v>
          </cell>
          <cell r="E40" t="str">
            <v>ELIDA GALDINO FERREIRA</v>
          </cell>
          <cell r="G40" t="str">
            <v>3 - Administrativo</v>
          </cell>
          <cell r="H40" t="str">
            <v>1423-40</v>
          </cell>
          <cell r="I40">
            <v>45870</v>
          </cell>
          <cell r="J40" t="str">
            <v>2 - Diarista</v>
          </cell>
          <cell r="K40">
            <v>44</v>
          </cell>
          <cell r="L40">
            <v>2358.9499999999998</v>
          </cell>
          <cell r="P40">
            <v>0</v>
          </cell>
          <cell r="Q40">
            <v>0</v>
          </cell>
          <cell r="R40">
            <v>118.52000000000001</v>
          </cell>
          <cell r="S40">
            <v>0</v>
          </cell>
          <cell r="W40">
            <v>382.53999999999996</v>
          </cell>
          <cell r="X40">
            <v>2094.9299999999998</v>
          </cell>
        </row>
        <row r="41">
          <cell r="C41" t="str">
            <v>UPAE CARUARU</v>
          </cell>
          <cell r="E41" t="str">
            <v>ELIZABETH PEREIRA DE MELO</v>
          </cell>
          <cell r="G41" t="str">
            <v>3 - Administrativo</v>
          </cell>
          <cell r="H41" t="str">
            <v>2524-05</v>
          </cell>
          <cell r="I41">
            <v>45870</v>
          </cell>
          <cell r="J41" t="str">
            <v>2 - Diarista</v>
          </cell>
          <cell r="K41">
            <v>40</v>
          </cell>
          <cell r="L41">
            <v>3018.91</v>
          </cell>
          <cell r="P41">
            <v>0</v>
          </cell>
          <cell r="Q41">
            <v>0</v>
          </cell>
          <cell r="R41">
            <v>3043.4300000000003</v>
          </cell>
          <cell r="S41">
            <v>0</v>
          </cell>
          <cell r="W41">
            <v>1674.39</v>
          </cell>
          <cell r="X41">
            <v>4387.95</v>
          </cell>
        </row>
        <row r="42">
          <cell r="C42" t="str">
            <v>UPAE CARUARU</v>
          </cell>
          <cell r="E42" t="str">
            <v>ERICA SANTOS DE LIMA</v>
          </cell>
          <cell r="G42" t="str">
            <v>2 - Outros Profissionais da Saúde</v>
          </cell>
          <cell r="H42" t="str">
            <v>3222-05</v>
          </cell>
          <cell r="I42">
            <v>45870</v>
          </cell>
          <cell r="J42" t="str">
            <v>2 - Diarista</v>
          </cell>
          <cell r="K42">
            <v>88</v>
          </cell>
          <cell r="L42">
            <v>1521.6200000000001</v>
          </cell>
          <cell r="P42">
            <v>0</v>
          </cell>
          <cell r="Q42">
            <v>0</v>
          </cell>
          <cell r="R42">
            <v>2037.73</v>
          </cell>
          <cell r="S42">
            <v>0</v>
          </cell>
          <cell r="W42">
            <v>357.05</v>
          </cell>
          <cell r="X42">
            <v>3202.3</v>
          </cell>
        </row>
        <row r="43">
          <cell r="C43" t="str">
            <v>UPAE CARUARU</v>
          </cell>
          <cell r="E43" t="str">
            <v>ERILANE DA SILVA</v>
          </cell>
          <cell r="G43" t="str">
            <v>3 - Administrativo</v>
          </cell>
          <cell r="H43" t="str">
            <v>5143-20</v>
          </cell>
          <cell r="I43">
            <v>45870</v>
          </cell>
          <cell r="J43" t="str">
            <v>2 - Diarista</v>
          </cell>
          <cell r="K43">
            <v>44</v>
          </cell>
          <cell r="L43">
            <v>1518</v>
          </cell>
          <cell r="P43">
            <v>0</v>
          </cell>
          <cell r="Q43">
            <v>0</v>
          </cell>
          <cell r="R43">
            <v>390.61</v>
          </cell>
          <cell r="S43">
            <v>0</v>
          </cell>
          <cell r="W43">
            <v>736.85</v>
          </cell>
          <cell r="X43">
            <v>1171.7600000000002</v>
          </cell>
        </row>
        <row r="44">
          <cell r="C44" t="str">
            <v>UPAE CARUARU</v>
          </cell>
          <cell r="E44" t="str">
            <v>EVELLY KIRLEY SANTOS ANDRADE</v>
          </cell>
          <cell r="G44" t="str">
            <v>2 - Outros Profissionais da Saúde</v>
          </cell>
          <cell r="H44" t="str">
            <v>2237-10</v>
          </cell>
          <cell r="I44">
            <v>45870</v>
          </cell>
          <cell r="J44" t="str">
            <v>2 - Diarista</v>
          </cell>
          <cell r="K44">
            <v>44</v>
          </cell>
          <cell r="L44">
            <v>3488.68</v>
          </cell>
          <cell r="P44">
            <v>0</v>
          </cell>
          <cell r="Q44">
            <v>0</v>
          </cell>
          <cell r="R44">
            <v>304.27000000000004</v>
          </cell>
          <cell r="S44">
            <v>0</v>
          </cell>
          <cell r="W44">
            <v>432.25</v>
          </cell>
          <cell r="X44">
            <v>3360.7</v>
          </cell>
        </row>
        <row r="45">
          <cell r="C45" t="str">
            <v>UPAE CARUARU</v>
          </cell>
          <cell r="E45" t="str">
            <v>FABIANO DE PAIVA MEDEIROS</v>
          </cell>
          <cell r="G45" t="str">
            <v>1 - Médico</v>
          </cell>
          <cell r="H45" t="str">
            <v>2252-65</v>
          </cell>
          <cell r="I45">
            <v>45870</v>
          </cell>
          <cell r="J45" t="str">
            <v>2 - Diarista</v>
          </cell>
          <cell r="K45">
            <v>8</v>
          </cell>
          <cell r="L45">
            <v>2862</v>
          </cell>
          <cell r="P45">
            <v>0</v>
          </cell>
          <cell r="Q45">
            <v>0</v>
          </cell>
          <cell r="R45">
            <v>446.70000000000005</v>
          </cell>
          <cell r="S45">
            <v>3014.58</v>
          </cell>
          <cell r="W45">
            <v>1334.82</v>
          </cell>
          <cell r="X45">
            <v>4988.46</v>
          </cell>
        </row>
        <row r="46">
          <cell r="C46" t="str">
            <v>UPAE CARUARU</v>
          </cell>
          <cell r="E46" t="str">
            <v>FABIO STEFFANO FLORENCIO LOPES</v>
          </cell>
          <cell r="G46" t="str">
            <v>2 - Outros Profissionais da Saúde</v>
          </cell>
          <cell r="H46" t="str">
            <v>2236-05</v>
          </cell>
          <cell r="I46">
            <v>45870</v>
          </cell>
          <cell r="J46" t="str">
            <v>2 - Diarista</v>
          </cell>
          <cell r="K46">
            <v>30</v>
          </cell>
          <cell r="L46">
            <v>1441.99</v>
          </cell>
          <cell r="P46">
            <v>1938.5300000000002</v>
          </cell>
          <cell r="Q46">
            <v>0</v>
          </cell>
          <cell r="R46">
            <v>161.91999999999999</v>
          </cell>
          <cell r="S46">
            <v>57.68</v>
          </cell>
          <cell r="W46">
            <v>2082.1700000000005</v>
          </cell>
          <cell r="X46">
            <v>1517.9499999999998</v>
          </cell>
        </row>
        <row r="47">
          <cell r="C47" t="str">
            <v>UPAE CARUARU</v>
          </cell>
          <cell r="E47" t="str">
            <v>FILLIPE SENNA COSTA BARREIROS</v>
          </cell>
          <cell r="G47" t="str">
            <v>3 - Administrativo</v>
          </cell>
          <cell r="H47" t="str">
            <v>4110-10</v>
          </cell>
          <cell r="I47">
            <v>45870</v>
          </cell>
          <cell r="J47" t="str">
            <v>2 - Diarista</v>
          </cell>
          <cell r="K47">
            <v>44</v>
          </cell>
          <cell r="L47">
            <v>1840.14</v>
          </cell>
          <cell r="P47">
            <v>0</v>
          </cell>
          <cell r="Q47">
            <v>0</v>
          </cell>
          <cell r="R47">
            <v>146.07999999999998</v>
          </cell>
          <cell r="S47">
            <v>0</v>
          </cell>
          <cell r="W47">
            <v>171.88</v>
          </cell>
          <cell r="X47">
            <v>1814.3400000000001</v>
          </cell>
        </row>
        <row r="48">
          <cell r="C48" t="str">
            <v>UPAE CARUARU</v>
          </cell>
          <cell r="E48" t="str">
            <v>FLAVIO LAURENTINO DE SOUSA</v>
          </cell>
          <cell r="G48" t="str">
            <v>1 - Médico</v>
          </cell>
          <cell r="H48" t="str">
            <v>2251-20</v>
          </cell>
          <cell r="I48">
            <v>45870</v>
          </cell>
          <cell r="J48" t="str">
            <v>1 - Plantonista</v>
          </cell>
          <cell r="K48">
            <v>12</v>
          </cell>
          <cell r="L48">
            <v>2862</v>
          </cell>
          <cell r="P48">
            <v>0</v>
          </cell>
          <cell r="Q48">
            <v>0</v>
          </cell>
          <cell r="R48">
            <v>446.70000000000005</v>
          </cell>
          <cell r="S48">
            <v>6028</v>
          </cell>
          <cell r="W48">
            <v>4864.34</v>
          </cell>
          <cell r="X48">
            <v>4472.3600000000006</v>
          </cell>
        </row>
        <row r="49">
          <cell r="C49" t="str">
            <v>UPAE CARUARU</v>
          </cell>
          <cell r="E49" t="str">
            <v>FRANK FERNANDES LIMA</v>
          </cell>
          <cell r="G49" t="str">
            <v>1 - Médico</v>
          </cell>
          <cell r="H49" t="str">
            <v>2252-25</v>
          </cell>
          <cell r="I49">
            <v>45870</v>
          </cell>
          <cell r="J49" t="str">
            <v>2 - Diarista</v>
          </cell>
          <cell r="K49">
            <v>8</v>
          </cell>
          <cell r="L49">
            <v>2862</v>
          </cell>
          <cell r="P49">
            <v>0</v>
          </cell>
          <cell r="Q49">
            <v>0</v>
          </cell>
          <cell r="R49">
            <v>446.70000000000005</v>
          </cell>
          <cell r="S49">
            <v>3014.58</v>
          </cell>
          <cell r="W49">
            <v>1312.19</v>
          </cell>
          <cell r="X49">
            <v>5011.09</v>
          </cell>
        </row>
        <row r="50">
          <cell r="C50" t="str">
            <v>UPAE CARUARU</v>
          </cell>
          <cell r="E50" t="str">
            <v>GABRIELA ALMEIDA DA SILVA SANTOS</v>
          </cell>
          <cell r="G50" t="str">
            <v>2 - Outros Profissionais da Saúde</v>
          </cell>
          <cell r="H50" t="str">
            <v>2515-20</v>
          </cell>
          <cell r="I50">
            <v>45870</v>
          </cell>
          <cell r="J50" t="str">
            <v>2 - Diarista</v>
          </cell>
          <cell r="K50">
            <v>30</v>
          </cell>
          <cell r="L50">
            <v>2395.94</v>
          </cell>
          <cell r="P50">
            <v>0</v>
          </cell>
          <cell r="Q50">
            <v>0</v>
          </cell>
          <cell r="R50">
            <v>305.89000000000004</v>
          </cell>
          <cell r="S50">
            <v>0</v>
          </cell>
          <cell r="W50">
            <v>220.39</v>
          </cell>
          <cell r="X50">
            <v>2481.44</v>
          </cell>
        </row>
        <row r="51">
          <cell r="C51" t="str">
            <v>UPAE CARUARU</v>
          </cell>
          <cell r="E51" t="str">
            <v>GABRYELLE MAYLLA RODRIGUES MELO</v>
          </cell>
          <cell r="G51" t="str">
            <v>2 - Outros Profissionais da Saúde</v>
          </cell>
          <cell r="H51" t="str">
            <v>2235-05</v>
          </cell>
          <cell r="I51">
            <v>45870</v>
          </cell>
          <cell r="J51" t="str">
            <v>2 - Diarista</v>
          </cell>
          <cell r="K51">
            <v>80</v>
          </cell>
          <cell r="L51">
            <v>2642.28</v>
          </cell>
          <cell r="P51">
            <v>0</v>
          </cell>
          <cell r="Q51">
            <v>0</v>
          </cell>
          <cell r="R51">
            <v>1889.8400000000001</v>
          </cell>
          <cell r="S51">
            <v>145.33000000000001</v>
          </cell>
          <cell r="W51">
            <v>484.03999999999996</v>
          </cell>
          <cell r="X51">
            <v>4193.4100000000008</v>
          </cell>
        </row>
        <row r="52">
          <cell r="C52" t="str">
            <v>UPAE CARUARU</v>
          </cell>
          <cell r="E52" t="str">
            <v>GESICA FERREIRA DA SILVA</v>
          </cell>
          <cell r="G52" t="str">
            <v>3 - Administrativo</v>
          </cell>
          <cell r="H52" t="str">
            <v>4110-10</v>
          </cell>
          <cell r="I52">
            <v>45870</v>
          </cell>
          <cell r="J52" t="str">
            <v>2 - Diarista</v>
          </cell>
          <cell r="K52">
            <v>44</v>
          </cell>
          <cell r="L52">
            <v>0</v>
          </cell>
          <cell r="P52">
            <v>572.49</v>
          </cell>
          <cell r="Q52">
            <v>0</v>
          </cell>
          <cell r="R52">
            <v>1624.47</v>
          </cell>
          <cell r="S52">
            <v>0</v>
          </cell>
          <cell r="W52">
            <v>770.25</v>
          </cell>
          <cell r="X52">
            <v>1426.71</v>
          </cell>
        </row>
        <row r="53">
          <cell r="C53" t="str">
            <v>UPAE CARUARU</v>
          </cell>
          <cell r="E53" t="str">
            <v>GIOVANA THAINA BEZERRA DE FRANÇA</v>
          </cell>
          <cell r="G53" t="str">
            <v>3 - Administrativo</v>
          </cell>
          <cell r="H53" t="str">
            <v>4110-10</v>
          </cell>
          <cell r="I53">
            <v>45870</v>
          </cell>
          <cell r="J53" t="str">
            <v>2 - Diarista</v>
          </cell>
          <cell r="K53">
            <v>44</v>
          </cell>
          <cell r="L53">
            <v>1840.14</v>
          </cell>
          <cell r="P53">
            <v>0</v>
          </cell>
          <cell r="Q53">
            <v>0</v>
          </cell>
          <cell r="R53">
            <v>25.72</v>
          </cell>
          <cell r="S53">
            <v>0</v>
          </cell>
          <cell r="W53">
            <v>145.15</v>
          </cell>
          <cell r="X53">
            <v>1720.71</v>
          </cell>
        </row>
        <row r="54">
          <cell r="C54" t="str">
            <v>UPAE CARUARU</v>
          </cell>
          <cell r="E54" t="str">
            <v>GISLANE SILVA</v>
          </cell>
          <cell r="G54" t="str">
            <v>2 - Outros Profissionais da Saúde</v>
          </cell>
          <cell r="H54" t="str">
            <v>3222-05</v>
          </cell>
          <cell r="I54">
            <v>45870</v>
          </cell>
          <cell r="J54" t="str">
            <v>2 - Diarista</v>
          </cell>
          <cell r="K54">
            <v>88</v>
          </cell>
          <cell r="L54">
            <v>1521.6200000000001</v>
          </cell>
          <cell r="P54">
            <v>0</v>
          </cell>
          <cell r="Q54">
            <v>0</v>
          </cell>
          <cell r="R54">
            <v>2113.81</v>
          </cell>
          <cell r="S54">
            <v>0</v>
          </cell>
          <cell r="W54">
            <v>761.34</v>
          </cell>
          <cell r="X54">
            <v>2874.09</v>
          </cell>
        </row>
        <row r="55">
          <cell r="C55" t="str">
            <v>UPAE CARUARU</v>
          </cell>
          <cell r="E55" t="str">
            <v>GRAZIELY MARIA DA SILVA</v>
          </cell>
          <cell r="G55" t="str">
            <v>3 - Administrativo</v>
          </cell>
          <cell r="H55" t="str">
            <v>3516-05</v>
          </cell>
          <cell r="I55">
            <v>45870</v>
          </cell>
          <cell r="J55" t="str">
            <v>2 - Diarista</v>
          </cell>
          <cell r="K55">
            <v>44</v>
          </cell>
          <cell r="L55">
            <v>1537.9</v>
          </cell>
          <cell r="P55">
            <v>624.08000000000004</v>
          </cell>
          <cell r="Q55">
            <v>0</v>
          </cell>
          <cell r="R55">
            <v>148.69999999999999</v>
          </cell>
          <cell r="S55">
            <v>0</v>
          </cell>
          <cell r="W55">
            <v>908.81000000000017</v>
          </cell>
          <cell r="X55">
            <v>1401.8699999999997</v>
          </cell>
        </row>
        <row r="56">
          <cell r="C56" t="str">
            <v>UPAE CARUARU</v>
          </cell>
          <cell r="E56" t="str">
            <v>GUILHERME MANOEL FELIX</v>
          </cell>
          <cell r="G56" t="str">
            <v>3 - Administrativo</v>
          </cell>
          <cell r="H56" t="str">
            <v>4110-10</v>
          </cell>
          <cell r="I56">
            <v>45870</v>
          </cell>
          <cell r="J56" t="str">
            <v>2 - Diarista</v>
          </cell>
          <cell r="K56">
            <v>44</v>
          </cell>
          <cell r="L56">
            <v>1840.1399999999999</v>
          </cell>
          <cell r="P56">
            <v>0</v>
          </cell>
          <cell r="Q56">
            <v>0</v>
          </cell>
          <cell r="R56">
            <v>24.22</v>
          </cell>
          <cell r="S56">
            <v>0</v>
          </cell>
          <cell r="W56">
            <v>145.02000000000001</v>
          </cell>
          <cell r="X56">
            <v>1719.34</v>
          </cell>
        </row>
        <row r="57">
          <cell r="C57" t="str">
            <v>UPAE CARUARU</v>
          </cell>
          <cell r="E57" t="str">
            <v>HINAYARA SANTOS RODRIGUES LIBERATO</v>
          </cell>
          <cell r="G57" t="str">
            <v>3 - Administrativo</v>
          </cell>
          <cell r="H57" t="str">
            <v>2521-05</v>
          </cell>
          <cell r="I57">
            <v>45870</v>
          </cell>
          <cell r="J57" t="str">
            <v>2 - Diarista</v>
          </cell>
          <cell r="K57">
            <v>30</v>
          </cell>
          <cell r="L57">
            <v>1998</v>
          </cell>
          <cell r="P57">
            <v>0</v>
          </cell>
          <cell r="Q57">
            <v>0</v>
          </cell>
          <cell r="R57">
            <v>248.60000000000002</v>
          </cell>
          <cell r="S57">
            <v>0</v>
          </cell>
          <cell r="W57">
            <v>475.74</v>
          </cell>
          <cell r="X57">
            <v>1770.86</v>
          </cell>
        </row>
        <row r="58">
          <cell r="C58" t="str">
            <v>UPAE CARUARU</v>
          </cell>
          <cell r="E58" t="str">
            <v>IADNA CRISTINA BEZERRA FRANCA</v>
          </cell>
          <cell r="G58" t="str">
            <v>3 - Administrativo</v>
          </cell>
          <cell r="H58" t="str">
            <v>5143-20</v>
          </cell>
          <cell r="I58">
            <v>45870</v>
          </cell>
          <cell r="J58" t="str">
            <v>2 - Diarista</v>
          </cell>
          <cell r="K58">
            <v>44</v>
          </cell>
          <cell r="L58">
            <v>1518</v>
          </cell>
          <cell r="P58">
            <v>0</v>
          </cell>
          <cell r="Q58">
            <v>0</v>
          </cell>
          <cell r="R58">
            <v>311.37</v>
          </cell>
          <cell r="S58">
            <v>0</v>
          </cell>
          <cell r="W58">
            <v>141.87</v>
          </cell>
          <cell r="X58">
            <v>1687.5</v>
          </cell>
        </row>
        <row r="59">
          <cell r="C59" t="str">
            <v>UPAE CARUARU</v>
          </cell>
          <cell r="E59" t="str">
            <v>IGOR EDUARDO DE OLIVEIRA SOUZA</v>
          </cell>
          <cell r="G59" t="str">
            <v>1 - Médico</v>
          </cell>
          <cell r="H59" t="str">
            <v>2252-75</v>
          </cell>
          <cell r="I59">
            <v>45870</v>
          </cell>
          <cell r="J59" t="str">
            <v>2 - Diarista</v>
          </cell>
          <cell r="K59">
            <v>12</v>
          </cell>
          <cell r="L59">
            <v>2289.6</v>
          </cell>
          <cell r="P59">
            <v>4419.9400000000005</v>
          </cell>
          <cell r="Q59">
            <v>0</v>
          </cell>
          <cell r="R59">
            <v>357.36</v>
          </cell>
          <cell r="S59">
            <v>10539.17</v>
          </cell>
          <cell r="W59">
            <v>7447.07</v>
          </cell>
          <cell r="X59">
            <v>10159</v>
          </cell>
        </row>
        <row r="60">
          <cell r="C60" t="str">
            <v>UPAE CARUARU</v>
          </cell>
          <cell r="E60" t="str">
            <v>JANAINA DA SILVA ALVES</v>
          </cell>
          <cell r="G60" t="str">
            <v>3 - Administrativo</v>
          </cell>
          <cell r="H60" t="str">
            <v>5143-20</v>
          </cell>
          <cell r="I60">
            <v>45870</v>
          </cell>
          <cell r="J60" t="str">
            <v>2 - Diarista</v>
          </cell>
          <cell r="K60">
            <v>44</v>
          </cell>
          <cell r="L60">
            <v>1518</v>
          </cell>
          <cell r="P60">
            <v>0</v>
          </cell>
          <cell r="Q60">
            <v>0</v>
          </cell>
          <cell r="R60">
            <v>379.5</v>
          </cell>
          <cell r="S60">
            <v>0</v>
          </cell>
          <cell r="W60">
            <v>255.90000000000003</v>
          </cell>
          <cell r="X60">
            <v>1641.6</v>
          </cell>
        </row>
        <row r="61">
          <cell r="C61" t="str">
            <v>UPAE CARUARU</v>
          </cell>
          <cell r="E61" t="str">
            <v>JESSIKA KALINNY BATISTA SOBRAL</v>
          </cell>
          <cell r="G61" t="str">
            <v>2 - Outros Profissionais da Saúde</v>
          </cell>
          <cell r="H61" t="str">
            <v>2238-10</v>
          </cell>
          <cell r="I61">
            <v>45870</v>
          </cell>
          <cell r="J61" t="str">
            <v>2 - Diarista</v>
          </cell>
          <cell r="K61">
            <v>30</v>
          </cell>
          <cell r="L61">
            <v>2953.23</v>
          </cell>
          <cell r="P61">
            <v>0</v>
          </cell>
          <cell r="Q61">
            <v>0</v>
          </cell>
          <cell r="R61">
            <v>619.72</v>
          </cell>
          <cell r="S61">
            <v>561.36</v>
          </cell>
          <cell r="W61">
            <v>2716.8900000000003</v>
          </cell>
          <cell r="X61">
            <v>1417.4199999999992</v>
          </cell>
        </row>
        <row r="62">
          <cell r="C62" t="str">
            <v>UPAE CARUARU</v>
          </cell>
          <cell r="E62" t="str">
            <v>JOANA DARC FERREIRA CHAVES</v>
          </cell>
          <cell r="G62" t="str">
            <v>2 - Outros Profissionais da Saúde</v>
          </cell>
          <cell r="H62" t="str">
            <v>2235-05</v>
          </cell>
          <cell r="I62">
            <v>45870</v>
          </cell>
          <cell r="J62" t="str">
            <v>2 - Diarista</v>
          </cell>
          <cell r="K62">
            <v>80</v>
          </cell>
          <cell r="L62">
            <v>0</v>
          </cell>
          <cell r="P62">
            <v>0</v>
          </cell>
          <cell r="Q62">
            <v>0</v>
          </cell>
          <cell r="R62">
            <v>4772.78</v>
          </cell>
          <cell r="S62">
            <v>0</v>
          </cell>
          <cell r="W62">
            <v>809.13</v>
          </cell>
          <cell r="X62">
            <v>3963.6499999999996</v>
          </cell>
        </row>
        <row r="63">
          <cell r="C63" t="str">
            <v>UPAE CARUARU</v>
          </cell>
          <cell r="E63" t="str">
            <v>JOSEILDA MARIA DE LIMA</v>
          </cell>
          <cell r="G63" t="str">
            <v>3 - Administrativo</v>
          </cell>
          <cell r="H63" t="str">
            <v>4222-05</v>
          </cell>
          <cell r="I63">
            <v>45870</v>
          </cell>
          <cell r="J63" t="str">
            <v>2 - Diarista</v>
          </cell>
          <cell r="K63">
            <v>30</v>
          </cell>
          <cell r="L63">
            <v>1774.85</v>
          </cell>
          <cell r="P63">
            <v>0</v>
          </cell>
          <cell r="Q63">
            <v>0</v>
          </cell>
          <cell r="R63">
            <v>135.92000000000002</v>
          </cell>
          <cell r="S63">
            <v>0</v>
          </cell>
          <cell r="W63">
            <v>149.19</v>
          </cell>
          <cell r="X63">
            <v>1761.58</v>
          </cell>
        </row>
        <row r="64">
          <cell r="C64" t="str">
            <v>UPAE CARUARU</v>
          </cell>
          <cell r="E64" t="str">
            <v>JOSENILDO AMARAL DO NASCIMENTO</v>
          </cell>
          <cell r="G64" t="str">
            <v>2 - Outros Profissionais da Saúde</v>
          </cell>
          <cell r="H64" t="str">
            <v>3222-25</v>
          </cell>
          <cell r="I64">
            <v>45870</v>
          </cell>
          <cell r="J64" t="str">
            <v>2 - Diarista</v>
          </cell>
          <cell r="K64">
            <v>88</v>
          </cell>
          <cell r="L64">
            <v>1755.23</v>
          </cell>
          <cell r="P64">
            <v>0</v>
          </cell>
          <cell r="Q64">
            <v>0</v>
          </cell>
          <cell r="R64">
            <v>1830.3100000000002</v>
          </cell>
          <cell r="S64">
            <v>0</v>
          </cell>
          <cell r="W64">
            <v>860.06</v>
          </cell>
          <cell r="X64">
            <v>2725.48</v>
          </cell>
        </row>
        <row r="65">
          <cell r="C65" t="str">
            <v>UPAE CARUARU</v>
          </cell>
          <cell r="E65" t="str">
            <v>JUCELENE MARIA DA SILVA</v>
          </cell>
          <cell r="G65" t="str">
            <v>3 - Administrativo</v>
          </cell>
          <cell r="H65" t="str">
            <v>5143-20</v>
          </cell>
          <cell r="I65">
            <v>45870</v>
          </cell>
          <cell r="J65" t="str">
            <v>2 - Diarista</v>
          </cell>
          <cell r="K65">
            <v>44</v>
          </cell>
          <cell r="L65">
            <v>1518</v>
          </cell>
          <cell r="P65">
            <v>0</v>
          </cell>
          <cell r="Q65">
            <v>0</v>
          </cell>
          <cell r="R65">
            <v>316.56</v>
          </cell>
          <cell r="S65">
            <v>0</v>
          </cell>
          <cell r="W65">
            <v>142.34</v>
          </cell>
          <cell r="X65">
            <v>1692.22</v>
          </cell>
        </row>
        <row r="66">
          <cell r="C66" t="str">
            <v>UPAE CARUARU</v>
          </cell>
          <cell r="E66" t="str">
            <v>JUCINEIDE MARIA DA SILVA</v>
          </cell>
          <cell r="G66" t="str">
            <v>2 - Outros Profissionais da Saúde</v>
          </cell>
          <cell r="H66" t="str">
            <v>2235-05</v>
          </cell>
          <cell r="I66">
            <v>45870</v>
          </cell>
          <cell r="J66" t="str">
            <v>2 - Diarista</v>
          </cell>
          <cell r="K66">
            <v>80</v>
          </cell>
          <cell r="L66">
            <v>2642.28</v>
          </cell>
          <cell r="P66">
            <v>0</v>
          </cell>
          <cell r="Q66">
            <v>0</v>
          </cell>
          <cell r="R66">
            <v>1839.8400000000001</v>
          </cell>
          <cell r="S66">
            <v>145.33000000000001</v>
          </cell>
          <cell r="W66">
            <v>686.49</v>
          </cell>
          <cell r="X66">
            <v>3940.9600000000009</v>
          </cell>
        </row>
        <row r="67">
          <cell r="C67" t="str">
            <v>UPAE CARUARU</v>
          </cell>
          <cell r="E67" t="str">
            <v>KATHLEEN CRISTINE DA SILVA</v>
          </cell>
          <cell r="G67" t="str">
            <v>3 - Administrativo</v>
          </cell>
          <cell r="H67" t="str">
            <v>2516-05</v>
          </cell>
          <cell r="I67">
            <v>45870</v>
          </cell>
          <cell r="J67" t="str">
            <v>2 - Diarista</v>
          </cell>
          <cell r="K67">
            <v>30</v>
          </cell>
          <cell r="L67">
            <v>559.04999999999995</v>
          </cell>
          <cell r="P67">
            <v>0</v>
          </cell>
          <cell r="Q67">
            <v>0</v>
          </cell>
          <cell r="R67">
            <v>70.84</v>
          </cell>
          <cell r="S67">
            <v>0</v>
          </cell>
          <cell r="W67">
            <v>47.24</v>
          </cell>
          <cell r="X67">
            <v>582.65</v>
          </cell>
        </row>
        <row r="68">
          <cell r="C68" t="str">
            <v>UPAE CARUARU</v>
          </cell>
          <cell r="E68" t="str">
            <v>KICIANI KARLA SILVA DE OLIVEIRA</v>
          </cell>
          <cell r="G68" t="str">
            <v>3 - Administrativo</v>
          </cell>
          <cell r="H68" t="str">
            <v>4131-05</v>
          </cell>
          <cell r="I68">
            <v>45870</v>
          </cell>
          <cell r="J68" t="str">
            <v>2 - Diarista</v>
          </cell>
          <cell r="K68">
            <v>44</v>
          </cell>
          <cell r="L68">
            <v>3018.9100000000003</v>
          </cell>
          <cell r="P68">
            <v>0</v>
          </cell>
          <cell r="Q68">
            <v>0</v>
          </cell>
          <cell r="R68">
            <v>590.62</v>
          </cell>
          <cell r="S68">
            <v>0</v>
          </cell>
          <cell r="W68">
            <v>382.73</v>
          </cell>
          <cell r="X68">
            <v>3226.8</v>
          </cell>
        </row>
        <row r="69">
          <cell r="C69" t="str">
            <v>UPAE CARUARU</v>
          </cell>
          <cell r="E69" t="str">
            <v>KLEBER JOSE DA SILVA</v>
          </cell>
          <cell r="G69" t="str">
            <v>3 - Administrativo</v>
          </cell>
          <cell r="H69" t="str">
            <v>5151-10</v>
          </cell>
          <cell r="I69">
            <v>45870</v>
          </cell>
          <cell r="J69" t="str">
            <v>2 - Diarista</v>
          </cell>
          <cell r="K69">
            <v>44</v>
          </cell>
          <cell r="L69">
            <v>1518</v>
          </cell>
          <cell r="P69">
            <v>0</v>
          </cell>
          <cell r="Q69">
            <v>0</v>
          </cell>
          <cell r="R69">
            <v>303.60000000000002</v>
          </cell>
          <cell r="S69">
            <v>0</v>
          </cell>
          <cell r="W69">
            <v>141.29999999999998</v>
          </cell>
          <cell r="X69">
            <v>1680.3</v>
          </cell>
        </row>
        <row r="70">
          <cell r="C70" t="str">
            <v>UPAE CARUARU</v>
          </cell>
          <cell r="E70" t="str">
            <v>LAILSON SERGIO BEZERRA DE LIMA</v>
          </cell>
          <cell r="G70" t="str">
            <v>1 - Médico</v>
          </cell>
          <cell r="H70" t="str">
            <v>2251-12</v>
          </cell>
          <cell r="I70">
            <v>45870</v>
          </cell>
          <cell r="J70" t="str">
            <v>2 - Diarista</v>
          </cell>
          <cell r="K70">
            <v>8</v>
          </cell>
          <cell r="L70">
            <v>2862</v>
          </cell>
          <cell r="P70">
            <v>0</v>
          </cell>
          <cell r="Q70">
            <v>0</v>
          </cell>
          <cell r="R70">
            <v>315.55</v>
          </cell>
          <cell r="S70">
            <v>3014</v>
          </cell>
          <cell r="W70">
            <v>1180.06</v>
          </cell>
          <cell r="X70">
            <v>5011.49</v>
          </cell>
        </row>
        <row r="71">
          <cell r="C71" t="str">
            <v>UPAE CARUARU</v>
          </cell>
          <cell r="E71" t="str">
            <v>LEILA ISABELE DE SOUZA MOTA</v>
          </cell>
          <cell r="G71" t="str">
            <v>1 - Médico</v>
          </cell>
          <cell r="H71" t="str">
            <v>2251-35</v>
          </cell>
          <cell r="I71">
            <v>45870</v>
          </cell>
          <cell r="J71" t="str">
            <v>2 - Diarista</v>
          </cell>
          <cell r="K71">
            <v>8</v>
          </cell>
          <cell r="L71">
            <v>2862</v>
          </cell>
          <cell r="P71">
            <v>0</v>
          </cell>
          <cell r="Q71">
            <v>0</v>
          </cell>
          <cell r="R71">
            <v>4737.55</v>
          </cell>
          <cell r="S71">
            <v>3014.58</v>
          </cell>
          <cell r="W71">
            <v>2700.08</v>
          </cell>
          <cell r="X71">
            <v>7914.0500000000011</v>
          </cell>
        </row>
        <row r="72">
          <cell r="C72" t="str">
            <v>UPAE CARUARU</v>
          </cell>
          <cell r="E72" t="str">
            <v>LEILA MARIA GALVAO SILVA</v>
          </cell>
          <cell r="G72" t="str">
            <v>2 - Outros Profissionais da Saúde</v>
          </cell>
          <cell r="H72" t="str">
            <v>3241-15</v>
          </cell>
          <cell r="I72">
            <v>45870</v>
          </cell>
          <cell r="J72" t="str">
            <v>2 - Diarista</v>
          </cell>
          <cell r="K72">
            <v>24</v>
          </cell>
          <cell r="L72">
            <v>2602.1799999999998</v>
          </cell>
          <cell r="P72">
            <v>0</v>
          </cell>
          <cell r="Q72">
            <v>0</v>
          </cell>
          <cell r="R72">
            <v>1170.98</v>
          </cell>
          <cell r="S72">
            <v>500</v>
          </cell>
          <cell r="W72">
            <v>589.41</v>
          </cell>
          <cell r="X72">
            <v>3683.75</v>
          </cell>
        </row>
        <row r="73">
          <cell r="C73" t="str">
            <v>UPAE CARUARU</v>
          </cell>
          <cell r="E73" t="str">
            <v>LETICIA KARINE DA SILVA MOTA</v>
          </cell>
          <cell r="G73" t="str">
            <v>2 - Outros Profissionais da Saúde</v>
          </cell>
          <cell r="H73" t="str">
            <v>3222-05</v>
          </cell>
          <cell r="I73">
            <v>45870</v>
          </cell>
          <cell r="J73" t="str">
            <v>2 - Diarista</v>
          </cell>
          <cell r="K73">
            <v>88</v>
          </cell>
          <cell r="L73">
            <v>1521.62</v>
          </cell>
          <cell r="P73">
            <v>0</v>
          </cell>
          <cell r="Q73">
            <v>0</v>
          </cell>
          <cell r="R73">
            <v>2113.81</v>
          </cell>
          <cell r="S73">
            <v>0</v>
          </cell>
          <cell r="W73">
            <v>427.90000000000003</v>
          </cell>
          <cell r="X73">
            <v>3207.5299999999997</v>
          </cell>
        </row>
        <row r="74">
          <cell r="C74" t="str">
            <v>UPAE CARUARU</v>
          </cell>
          <cell r="E74" t="str">
            <v>LILAINE PEREIRA DA SILVA GONÇALO</v>
          </cell>
          <cell r="G74" t="str">
            <v>2 - Outros Profissionais da Saúde</v>
          </cell>
          <cell r="H74" t="str">
            <v>3222-05</v>
          </cell>
          <cell r="I74">
            <v>45870</v>
          </cell>
          <cell r="J74" t="str">
            <v>2 - Diarista</v>
          </cell>
          <cell r="K74">
            <v>88</v>
          </cell>
          <cell r="L74">
            <v>1521.62</v>
          </cell>
          <cell r="P74">
            <v>0</v>
          </cell>
          <cell r="Q74">
            <v>0</v>
          </cell>
          <cell r="R74">
            <v>2113.81</v>
          </cell>
          <cell r="S74">
            <v>0</v>
          </cell>
          <cell r="W74">
            <v>367.85</v>
          </cell>
          <cell r="X74">
            <v>3267.58</v>
          </cell>
        </row>
        <row r="75">
          <cell r="C75" t="str">
            <v>UPAE CARUARU</v>
          </cell>
          <cell r="E75" t="str">
            <v>LISLEY KAWANA NICACIO PEREIRA</v>
          </cell>
          <cell r="G75" t="str">
            <v>2 - Outros Profissionais da Saúde</v>
          </cell>
          <cell r="H75" t="str">
            <v>2235-05</v>
          </cell>
          <cell r="I75">
            <v>45870</v>
          </cell>
          <cell r="J75" t="str">
            <v>2 - Diarista</v>
          </cell>
          <cell r="K75">
            <v>80</v>
          </cell>
          <cell r="L75">
            <v>2642.28</v>
          </cell>
          <cell r="P75">
            <v>0</v>
          </cell>
          <cell r="Q75">
            <v>0</v>
          </cell>
          <cell r="R75">
            <v>1768.35</v>
          </cell>
          <cell r="S75">
            <v>3051.27</v>
          </cell>
          <cell r="W75">
            <v>2397.88</v>
          </cell>
          <cell r="X75">
            <v>5064.0199999999995</v>
          </cell>
        </row>
        <row r="76">
          <cell r="C76" t="str">
            <v>UPAE CARUARU</v>
          </cell>
          <cell r="E76" t="str">
            <v>LIVIA DE SOUZA MOTA</v>
          </cell>
          <cell r="G76" t="str">
            <v>1 - Médico</v>
          </cell>
          <cell r="H76" t="str">
            <v>2251-35</v>
          </cell>
          <cell r="I76">
            <v>45870</v>
          </cell>
          <cell r="J76" t="str">
            <v>2 - Diarista</v>
          </cell>
          <cell r="K76">
            <v>8</v>
          </cell>
          <cell r="L76">
            <v>2862</v>
          </cell>
          <cell r="P76">
            <v>0</v>
          </cell>
          <cell r="Q76">
            <v>0</v>
          </cell>
          <cell r="R76">
            <v>446.70000000000005</v>
          </cell>
          <cell r="S76">
            <v>3014.58</v>
          </cell>
          <cell r="W76">
            <v>1378.54</v>
          </cell>
          <cell r="X76">
            <v>4944.74</v>
          </cell>
        </row>
        <row r="77">
          <cell r="C77" t="str">
            <v>UPAE CARUARU</v>
          </cell>
          <cell r="E77" t="str">
            <v>LUCIANO SOUZA DA SILVA</v>
          </cell>
          <cell r="G77" t="str">
            <v>3 - Administrativo</v>
          </cell>
          <cell r="H77" t="str">
            <v>2124-05</v>
          </cell>
          <cell r="I77">
            <v>45870</v>
          </cell>
          <cell r="J77" t="str">
            <v>2 - Diarista</v>
          </cell>
          <cell r="K77">
            <v>40</v>
          </cell>
          <cell r="L77">
            <v>4256</v>
          </cell>
          <cell r="P77">
            <v>0</v>
          </cell>
          <cell r="Q77">
            <v>0</v>
          </cell>
          <cell r="R77">
            <v>188.38</v>
          </cell>
          <cell r="S77">
            <v>0</v>
          </cell>
          <cell r="W77">
            <v>1285.57</v>
          </cell>
          <cell r="X77">
            <v>3158.8100000000004</v>
          </cell>
        </row>
        <row r="78">
          <cell r="C78" t="str">
            <v>UPAE CARUARU</v>
          </cell>
          <cell r="E78" t="str">
            <v>LUCIO MERIO TAVARES DA SILVA</v>
          </cell>
          <cell r="G78" t="str">
            <v>3 - Administrativo</v>
          </cell>
          <cell r="H78" t="str">
            <v>9101-10</v>
          </cell>
          <cell r="I78">
            <v>45870</v>
          </cell>
          <cell r="J78" t="str">
            <v>2 - Diarista</v>
          </cell>
          <cell r="K78">
            <v>44</v>
          </cell>
          <cell r="L78">
            <v>4025.23</v>
          </cell>
          <cell r="P78">
            <v>0</v>
          </cell>
          <cell r="Q78">
            <v>0</v>
          </cell>
          <cell r="R78">
            <v>216.44</v>
          </cell>
          <cell r="S78">
            <v>0</v>
          </cell>
          <cell r="W78">
            <v>570.32000000000005</v>
          </cell>
          <cell r="X78">
            <v>3671.35</v>
          </cell>
        </row>
        <row r="79">
          <cell r="C79" t="str">
            <v>UPAE CARUARU</v>
          </cell>
          <cell r="E79" t="str">
            <v>LUIZ EDUARDO SOARES</v>
          </cell>
          <cell r="G79" t="str">
            <v>3 - Administrativo</v>
          </cell>
          <cell r="H79" t="str">
            <v>4141-05</v>
          </cell>
          <cell r="I79">
            <v>45870</v>
          </cell>
          <cell r="J79" t="str">
            <v>2 - Diarista</v>
          </cell>
          <cell r="K79">
            <v>44</v>
          </cell>
          <cell r="L79">
            <v>1779.63</v>
          </cell>
          <cell r="P79">
            <v>0</v>
          </cell>
          <cell r="Q79">
            <v>0</v>
          </cell>
          <cell r="R79">
            <v>88.98</v>
          </cell>
          <cell r="S79">
            <v>457.86</v>
          </cell>
          <cell r="W79">
            <v>517.14</v>
          </cell>
          <cell r="X79">
            <v>1809.3300000000004</v>
          </cell>
        </row>
        <row r="80">
          <cell r="C80" t="str">
            <v>UPAE CARUARU</v>
          </cell>
          <cell r="E80" t="str">
            <v>LUIZ HENRIQUE BARTOLOMEU SILVA</v>
          </cell>
          <cell r="G80" t="str">
            <v>2 - Outros Profissionais da Saúde</v>
          </cell>
          <cell r="H80" t="str">
            <v>2515-20</v>
          </cell>
          <cell r="I80">
            <v>45870</v>
          </cell>
          <cell r="J80" t="str">
            <v>2 - Diarista</v>
          </cell>
          <cell r="K80">
            <v>30</v>
          </cell>
          <cell r="L80">
            <v>2395.94</v>
          </cell>
          <cell r="P80">
            <v>0</v>
          </cell>
          <cell r="Q80">
            <v>0</v>
          </cell>
          <cell r="R80">
            <v>304.46000000000004</v>
          </cell>
          <cell r="S80">
            <v>0</v>
          </cell>
          <cell r="W80">
            <v>236.16</v>
          </cell>
          <cell r="X80">
            <v>2464.2400000000002</v>
          </cell>
        </row>
        <row r="81">
          <cell r="C81" t="str">
            <v>UPAE CARUARU</v>
          </cell>
          <cell r="E81" t="str">
            <v>LYLIAN FREIRE DE FREITAS CAVALCANTE</v>
          </cell>
          <cell r="G81" t="str">
            <v>3 - Administrativo</v>
          </cell>
          <cell r="H81" t="str">
            <v>2516-05</v>
          </cell>
          <cell r="I81">
            <v>45870</v>
          </cell>
          <cell r="J81" t="str">
            <v>2 - Diarista</v>
          </cell>
          <cell r="K81">
            <v>25</v>
          </cell>
          <cell r="L81">
            <v>2029.31</v>
          </cell>
          <cell r="P81">
            <v>0</v>
          </cell>
          <cell r="Q81">
            <v>0</v>
          </cell>
          <cell r="R81">
            <v>405.07000000000005</v>
          </cell>
          <cell r="S81">
            <v>0</v>
          </cell>
          <cell r="W81">
            <v>1143.18</v>
          </cell>
          <cell r="X81">
            <v>1291.2</v>
          </cell>
        </row>
        <row r="82">
          <cell r="C82" t="str">
            <v>UPAE CARUARU</v>
          </cell>
          <cell r="E82" t="str">
            <v>MANUELA FIGUEIREDO LAMOUR DE ARAGÃO</v>
          </cell>
          <cell r="G82" t="str">
            <v>2 - Outros Profissionais da Saúde</v>
          </cell>
          <cell r="H82" t="str">
            <v>3251-15</v>
          </cell>
          <cell r="I82">
            <v>45870</v>
          </cell>
          <cell r="J82" t="str">
            <v>2 - Diarista</v>
          </cell>
          <cell r="K82">
            <v>44</v>
          </cell>
          <cell r="L82">
            <v>1656.13</v>
          </cell>
          <cell r="P82">
            <v>0</v>
          </cell>
          <cell r="Q82">
            <v>0</v>
          </cell>
          <cell r="R82">
            <v>65.27</v>
          </cell>
          <cell r="S82">
            <v>0</v>
          </cell>
          <cell r="W82">
            <v>126.3</v>
          </cell>
          <cell r="X82">
            <v>1595.1000000000001</v>
          </cell>
        </row>
        <row r="83">
          <cell r="C83" t="str">
            <v>UPAE CARUARU</v>
          </cell>
          <cell r="E83" t="str">
            <v>MARCIA MARIA DE LIMA E SILVA</v>
          </cell>
          <cell r="G83" t="str">
            <v>2 - Outros Profissionais da Saúde</v>
          </cell>
          <cell r="H83" t="str">
            <v>3222-05</v>
          </cell>
          <cell r="I83">
            <v>45870</v>
          </cell>
          <cell r="J83" t="str">
            <v>2 - Diarista</v>
          </cell>
          <cell r="K83">
            <v>88</v>
          </cell>
          <cell r="L83">
            <v>1521.62</v>
          </cell>
          <cell r="P83">
            <v>0</v>
          </cell>
          <cell r="Q83">
            <v>0</v>
          </cell>
          <cell r="R83">
            <v>2032.79</v>
          </cell>
          <cell r="S83">
            <v>0</v>
          </cell>
          <cell r="W83">
            <v>417.85</v>
          </cell>
          <cell r="X83">
            <v>3136.56</v>
          </cell>
        </row>
        <row r="84">
          <cell r="C84" t="str">
            <v>UPAE CARUARU</v>
          </cell>
          <cell r="E84" t="str">
            <v>MARIA APARECIDA MENEZES SILVA</v>
          </cell>
          <cell r="G84" t="str">
            <v>2 - Outros Profissionais da Saúde</v>
          </cell>
          <cell r="H84" t="str">
            <v>5152-05</v>
          </cell>
          <cell r="I84">
            <v>45870</v>
          </cell>
          <cell r="J84" t="str">
            <v>2 - Diarista</v>
          </cell>
          <cell r="K84">
            <v>44</v>
          </cell>
          <cell r="L84">
            <v>1518</v>
          </cell>
          <cell r="P84">
            <v>0</v>
          </cell>
          <cell r="Q84">
            <v>0</v>
          </cell>
          <cell r="R84">
            <v>381.31000000000006</v>
          </cell>
          <cell r="S84">
            <v>0</v>
          </cell>
          <cell r="W84">
            <v>233.39</v>
          </cell>
          <cell r="X84">
            <v>1665.92</v>
          </cell>
        </row>
        <row r="85">
          <cell r="C85" t="str">
            <v>UPAE CARUARU</v>
          </cell>
          <cell r="E85" t="str">
            <v>MARIA CONCEIÇAO DE ARAUJO</v>
          </cell>
          <cell r="G85" t="str">
            <v>3 - Administrativo</v>
          </cell>
          <cell r="H85" t="str">
            <v>2522-10</v>
          </cell>
          <cell r="I85">
            <v>45870</v>
          </cell>
          <cell r="J85" t="str">
            <v>2 - Diarista</v>
          </cell>
          <cell r="K85">
            <v>40</v>
          </cell>
          <cell r="L85">
            <v>3145.54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443.49</v>
          </cell>
          <cell r="X85">
            <v>2702.05</v>
          </cell>
        </row>
        <row r="86">
          <cell r="C86" t="str">
            <v>UPAE CARUARU</v>
          </cell>
          <cell r="E86" t="str">
            <v>MARIA EMANUELLA MONTEIRO BATISTA</v>
          </cell>
          <cell r="G86" t="str">
            <v>3 - Administrativo</v>
          </cell>
          <cell r="H86" t="str">
            <v>2521-05</v>
          </cell>
          <cell r="I86">
            <v>45870</v>
          </cell>
          <cell r="J86" t="str">
            <v>2 - Diarista</v>
          </cell>
          <cell r="K86">
            <v>44</v>
          </cell>
          <cell r="L86">
            <v>2930.99</v>
          </cell>
          <cell r="P86">
            <v>0</v>
          </cell>
          <cell r="Q86">
            <v>0</v>
          </cell>
          <cell r="R86">
            <v>173.23000000000002</v>
          </cell>
          <cell r="S86">
            <v>0</v>
          </cell>
          <cell r="W86">
            <v>265.91000000000003</v>
          </cell>
          <cell r="X86">
            <v>2838.31</v>
          </cell>
        </row>
        <row r="87">
          <cell r="C87" t="str">
            <v>UPAE CARUARU</v>
          </cell>
          <cell r="E87" t="str">
            <v>MARIA JOSE DA SILVA</v>
          </cell>
          <cell r="G87" t="str">
            <v>2 - Outros Profissionais da Saúde</v>
          </cell>
          <cell r="H87" t="str">
            <v>3222-05</v>
          </cell>
          <cell r="I87">
            <v>45870</v>
          </cell>
          <cell r="J87" t="str">
            <v>2 - Diarista</v>
          </cell>
          <cell r="K87">
            <v>88</v>
          </cell>
          <cell r="L87">
            <v>1521.62</v>
          </cell>
          <cell r="P87">
            <v>0</v>
          </cell>
          <cell r="Q87">
            <v>0</v>
          </cell>
          <cell r="R87">
            <v>2032.79</v>
          </cell>
          <cell r="S87">
            <v>0</v>
          </cell>
          <cell r="W87">
            <v>509.15000000000003</v>
          </cell>
          <cell r="X87">
            <v>3045.2599999999998</v>
          </cell>
        </row>
        <row r="88">
          <cell r="C88" t="str">
            <v>UPAE CARUARU</v>
          </cell>
          <cell r="E88" t="str">
            <v>MARIA JULIANA DA SILVA LIMA</v>
          </cell>
          <cell r="G88" t="str">
            <v>3 - Administrativo</v>
          </cell>
          <cell r="H88" t="str">
            <v>2516-05</v>
          </cell>
          <cell r="I88">
            <v>45870</v>
          </cell>
          <cell r="J88" t="str">
            <v>2 - Diarista</v>
          </cell>
          <cell r="K88">
            <v>30</v>
          </cell>
          <cell r="L88">
            <v>2395.94</v>
          </cell>
          <cell r="P88">
            <v>0</v>
          </cell>
          <cell r="Q88">
            <v>0</v>
          </cell>
          <cell r="R88">
            <v>303.60000000000002</v>
          </cell>
          <cell r="S88">
            <v>0</v>
          </cell>
          <cell r="W88">
            <v>1436.7</v>
          </cell>
          <cell r="X88">
            <v>1262.8399999999999</v>
          </cell>
        </row>
        <row r="89">
          <cell r="C89" t="str">
            <v>UPAE CARUARU</v>
          </cell>
          <cell r="E89" t="str">
            <v>MARIA LETICIA PATRIOTA DE NOVAES LINS</v>
          </cell>
          <cell r="G89" t="str">
            <v>2 - Outros Profissionais da Saúde</v>
          </cell>
          <cell r="H89" t="str">
            <v>2236-05</v>
          </cell>
          <cell r="I89">
            <v>45870</v>
          </cell>
          <cell r="J89" t="str">
            <v>2 - Diarista</v>
          </cell>
          <cell r="K89">
            <v>30</v>
          </cell>
          <cell r="L89">
            <v>2703.74</v>
          </cell>
          <cell r="P89">
            <v>0</v>
          </cell>
          <cell r="Q89">
            <v>0</v>
          </cell>
          <cell r="R89">
            <v>303.60000000000002</v>
          </cell>
          <cell r="S89">
            <v>108.15</v>
          </cell>
          <cell r="W89">
            <v>283.15999999999997</v>
          </cell>
          <cell r="X89">
            <v>2832.33</v>
          </cell>
        </row>
        <row r="90">
          <cell r="C90" t="str">
            <v>UPAE CARUARU</v>
          </cell>
          <cell r="E90" t="str">
            <v>MARIA LUCIELMA DEODATO BRASIL</v>
          </cell>
          <cell r="G90" t="str">
            <v>3 - Administrativo</v>
          </cell>
          <cell r="H90" t="str">
            <v>4110-05</v>
          </cell>
          <cell r="I90">
            <v>45870</v>
          </cell>
          <cell r="J90" t="str">
            <v>2 - Diarista</v>
          </cell>
          <cell r="K90">
            <v>44</v>
          </cell>
          <cell r="L90">
            <v>708.4</v>
          </cell>
          <cell r="P90">
            <v>0</v>
          </cell>
          <cell r="Q90">
            <v>0</v>
          </cell>
          <cell r="R90">
            <v>141.68</v>
          </cell>
          <cell r="S90">
            <v>0</v>
          </cell>
          <cell r="W90">
            <v>110.67</v>
          </cell>
          <cell r="X90">
            <v>739.41</v>
          </cell>
        </row>
        <row r="91">
          <cell r="C91" t="str">
            <v>UPAE CARUARU</v>
          </cell>
          <cell r="E91" t="str">
            <v>MARIA ROSANGELA BEZERRA MACIEL</v>
          </cell>
          <cell r="G91" t="str">
            <v>3 - Administrativo</v>
          </cell>
          <cell r="H91" t="str">
            <v>5143-20</v>
          </cell>
          <cell r="I91">
            <v>45870</v>
          </cell>
          <cell r="J91" t="str">
            <v>2 - Diarista</v>
          </cell>
          <cell r="K91">
            <v>44</v>
          </cell>
          <cell r="L91">
            <v>1518</v>
          </cell>
          <cell r="P91">
            <v>0</v>
          </cell>
          <cell r="Q91">
            <v>0</v>
          </cell>
          <cell r="R91">
            <v>383.58000000000004</v>
          </cell>
          <cell r="S91">
            <v>0</v>
          </cell>
          <cell r="W91">
            <v>164.27</v>
          </cell>
          <cell r="X91">
            <v>1737.31</v>
          </cell>
        </row>
        <row r="92">
          <cell r="C92" t="str">
            <v>UPAE CARUARU</v>
          </cell>
          <cell r="E92" t="str">
            <v>MARIA TERESA DE SOUSA MOTA MELO LAGO</v>
          </cell>
          <cell r="G92" t="str">
            <v>2 - Outros Profissionais da Saúde</v>
          </cell>
          <cell r="H92" t="str">
            <v>2236-05</v>
          </cell>
          <cell r="I92">
            <v>45870</v>
          </cell>
          <cell r="J92" t="str">
            <v>2 - Diarista</v>
          </cell>
          <cell r="K92">
            <v>30</v>
          </cell>
          <cell r="L92">
            <v>2703.74</v>
          </cell>
          <cell r="P92">
            <v>0</v>
          </cell>
          <cell r="Q92">
            <v>0</v>
          </cell>
          <cell r="R92">
            <v>303.60000000000002</v>
          </cell>
          <cell r="S92">
            <v>0</v>
          </cell>
          <cell r="W92">
            <v>270.18</v>
          </cell>
          <cell r="X92">
            <v>2737.16</v>
          </cell>
        </row>
        <row r="93">
          <cell r="C93" t="str">
            <v>UPAE CARUARU</v>
          </cell>
          <cell r="E93" t="str">
            <v>MARINA BARBOSA E SOUZA</v>
          </cell>
          <cell r="G93" t="str">
            <v>2 - Outros Profissionais da Saúde</v>
          </cell>
          <cell r="H93" t="str">
            <v>2235-05</v>
          </cell>
          <cell r="I93">
            <v>45870</v>
          </cell>
          <cell r="J93" t="str">
            <v>2 - Diarista</v>
          </cell>
          <cell r="K93">
            <v>88</v>
          </cell>
          <cell r="L93">
            <v>2642.28</v>
          </cell>
          <cell r="P93">
            <v>0</v>
          </cell>
          <cell r="Q93">
            <v>0</v>
          </cell>
          <cell r="R93">
            <v>2110.34</v>
          </cell>
          <cell r="S93">
            <v>145.33000000000001</v>
          </cell>
          <cell r="W93">
            <v>855.55</v>
          </cell>
          <cell r="X93">
            <v>4042.4000000000005</v>
          </cell>
        </row>
        <row r="94">
          <cell r="C94" t="str">
            <v>UPAE CARUARU</v>
          </cell>
          <cell r="E94" t="str">
            <v>MARIZETE NEUZA DOS SANTOS RAMOS</v>
          </cell>
          <cell r="G94" t="str">
            <v>2 - Outros Profissionais da Saúde</v>
          </cell>
          <cell r="H94" t="str">
            <v>2236-05</v>
          </cell>
          <cell r="I94">
            <v>45870</v>
          </cell>
          <cell r="J94" t="str">
            <v>2 - Diarista</v>
          </cell>
          <cell r="K94">
            <v>30</v>
          </cell>
          <cell r="L94">
            <v>2703.74</v>
          </cell>
          <cell r="P94">
            <v>0</v>
          </cell>
          <cell r="Q94">
            <v>0</v>
          </cell>
          <cell r="R94">
            <v>425.56000000000006</v>
          </cell>
          <cell r="S94">
            <v>108.15</v>
          </cell>
          <cell r="W94">
            <v>299.16000000000003</v>
          </cell>
          <cell r="X94">
            <v>2938.29</v>
          </cell>
        </row>
        <row r="95">
          <cell r="C95" t="str">
            <v>UPAE CARUARU</v>
          </cell>
          <cell r="E95" t="str">
            <v>MATEUS ALVES FARIAS</v>
          </cell>
          <cell r="G95" t="str">
            <v>3 - Administrativo</v>
          </cell>
          <cell r="H95" t="str">
            <v>4110-10</v>
          </cell>
          <cell r="I95">
            <v>45870</v>
          </cell>
          <cell r="J95" t="str">
            <v>2 - Diarista</v>
          </cell>
          <cell r="K95">
            <v>44</v>
          </cell>
          <cell r="L95">
            <v>1840.14</v>
          </cell>
          <cell r="P95">
            <v>0</v>
          </cell>
          <cell r="Q95">
            <v>0</v>
          </cell>
          <cell r="R95">
            <v>4.04</v>
          </cell>
          <cell r="S95">
            <v>0</v>
          </cell>
          <cell r="W95">
            <v>159.1</v>
          </cell>
          <cell r="X95">
            <v>1685.0800000000002</v>
          </cell>
        </row>
        <row r="96">
          <cell r="C96" t="str">
            <v>UPAE CARUARU</v>
          </cell>
          <cell r="E96" t="str">
            <v>MAVIA ANGELICA DOS SANTOS SILVA</v>
          </cell>
          <cell r="G96" t="str">
            <v>2 - Outros Profissionais da Saúde</v>
          </cell>
          <cell r="H96" t="str">
            <v>3222-05</v>
          </cell>
          <cell r="I96">
            <v>45870</v>
          </cell>
          <cell r="J96" t="str">
            <v>2 - Diarista</v>
          </cell>
          <cell r="K96">
            <v>88</v>
          </cell>
          <cell r="L96">
            <v>1521.62</v>
          </cell>
          <cell r="P96">
            <v>0</v>
          </cell>
          <cell r="Q96">
            <v>0</v>
          </cell>
          <cell r="R96">
            <v>1956.71</v>
          </cell>
          <cell r="S96">
            <v>0</v>
          </cell>
          <cell r="W96">
            <v>1351.5</v>
          </cell>
          <cell r="X96">
            <v>2126.83</v>
          </cell>
        </row>
        <row r="97">
          <cell r="C97" t="str">
            <v>UPAE CARUARU</v>
          </cell>
          <cell r="E97" t="str">
            <v>MAYARA RODRIGUES GUALBERTO DE PAULA</v>
          </cell>
          <cell r="G97" t="str">
            <v>3 - Administrativo</v>
          </cell>
          <cell r="H97" t="str">
            <v>2521-05</v>
          </cell>
          <cell r="I97">
            <v>45870</v>
          </cell>
          <cell r="J97" t="str">
            <v>2 - Diarista</v>
          </cell>
          <cell r="K97">
            <v>40</v>
          </cell>
          <cell r="L97">
            <v>3018.91</v>
          </cell>
          <cell r="P97">
            <v>0</v>
          </cell>
          <cell r="Q97">
            <v>0</v>
          </cell>
          <cell r="R97">
            <v>498.73</v>
          </cell>
          <cell r="S97">
            <v>0</v>
          </cell>
          <cell r="W97">
            <v>1307.5999999999999</v>
          </cell>
          <cell r="X97">
            <v>2210.04</v>
          </cell>
        </row>
        <row r="98">
          <cell r="C98" t="str">
            <v>UPAE CARUARU</v>
          </cell>
          <cell r="E98" t="str">
            <v>MAYTTA ROCHELLY LOPES DA SILVA</v>
          </cell>
          <cell r="G98" t="str">
            <v>2 - Outros Profissionais da Saúde</v>
          </cell>
          <cell r="H98" t="str">
            <v>2236-05</v>
          </cell>
          <cell r="I98">
            <v>45870</v>
          </cell>
          <cell r="J98" t="str">
            <v>2 - Diarista</v>
          </cell>
          <cell r="K98">
            <v>30</v>
          </cell>
          <cell r="L98">
            <v>180.25</v>
          </cell>
          <cell r="P98">
            <v>3877.05</v>
          </cell>
          <cell r="Q98">
            <v>0</v>
          </cell>
          <cell r="R98">
            <v>51.61</v>
          </cell>
          <cell r="S98">
            <v>7.21</v>
          </cell>
          <cell r="W98">
            <v>3898.63</v>
          </cell>
          <cell r="X98">
            <v>217.48999999999978</v>
          </cell>
        </row>
        <row r="99">
          <cell r="C99" t="str">
            <v>UPAE CARUARU</v>
          </cell>
          <cell r="E99" t="str">
            <v>MICHELLE DA SILVA VIEIRA</v>
          </cell>
          <cell r="G99" t="str">
            <v>2 - Outros Profissionais da Saúde</v>
          </cell>
          <cell r="H99" t="str">
            <v>3222-05</v>
          </cell>
          <cell r="I99">
            <v>45870</v>
          </cell>
          <cell r="J99" t="str">
            <v>2 - Diarista</v>
          </cell>
          <cell r="K99">
            <v>88</v>
          </cell>
          <cell r="L99">
            <v>1521.62</v>
          </cell>
          <cell r="P99">
            <v>0</v>
          </cell>
          <cell r="Q99">
            <v>0</v>
          </cell>
          <cell r="R99">
            <v>1956.96</v>
          </cell>
          <cell r="S99">
            <v>0</v>
          </cell>
          <cell r="W99">
            <v>460.94000000000005</v>
          </cell>
          <cell r="X99">
            <v>3017.64</v>
          </cell>
        </row>
        <row r="100">
          <cell r="C100" t="str">
            <v>UPAE CARUARU</v>
          </cell>
          <cell r="E100" t="str">
            <v>MORGANA KITI PEREIRA DA SILVA</v>
          </cell>
          <cell r="G100" t="str">
            <v>2 - Outros Profissionais da Saúde</v>
          </cell>
          <cell r="H100" t="str">
            <v>3222-05</v>
          </cell>
          <cell r="I100">
            <v>45870</v>
          </cell>
          <cell r="J100" t="str">
            <v>2 - Diarista</v>
          </cell>
          <cell r="K100">
            <v>88</v>
          </cell>
          <cell r="L100">
            <v>1521.62</v>
          </cell>
          <cell r="P100">
            <v>0</v>
          </cell>
          <cell r="Q100">
            <v>0</v>
          </cell>
          <cell r="R100">
            <v>1962.03</v>
          </cell>
          <cell r="S100">
            <v>0</v>
          </cell>
          <cell r="W100">
            <v>717.8</v>
          </cell>
          <cell r="X100">
            <v>2765.8499999999995</v>
          </cell>
        </row>
        <row r="101">
          <cell r="C101" t="str">
            <v>UPAE CARUARU</v>
          </cell>
          <cell r="E101" t="str">
            <v>MYCHELL JOSE MIRANDA VIEIRA</v>
          </cell>
          <cell r="G101" t="str">
            <v>2 - Outros Profissionais da Saúde</v>
          </cell>
          <cell r="H101" t="str">
            <v>3241-15</v>
          </cell>
          <cell r="I101">
            <v>45870</v>
          </cell>
          <cell r="J101" t="str">
            <v>2 - Diarista</v>
          </cell>
          <cell r="K101">
            <v>24</v>
          </cell>
          <cell r="L101">
            <v>2602.1799999999998</v>
          </cell>
          <cell r="P101">
            <v>0</v>
          </cell>
          <cell r="Q101">
            <v>0</v>
          </cell>
          <cell r="R101">
            <v>1040.8699999999999</v>
          </cell>
          <cell r="S101">
            <v>0</v>
          </cell>
          <cell r="W101">
            <v>376.40999999999997</v>
          </cell>
          <cell r="X101">
            <v>3266.64</v>
          </cell>
        </row>
        <row r="102">
          <cell r="C102" t="str">
            <v>UPAE CARUARU</v>
          </cell>
          <cell r="E102" t="str">
            <v>NATHALYA CRISTINA FERNANDES DE MELO</v>
          </cell>
          <cell r="G102" t="str">
            <v>3 - Administrativo</v>
          </cell>
          <cell r="H102" t="str">
            <v>4101-05</v>
          </cell>
          <cell r="I102">
            <v>45870</v>
          </cell>
          <cell r="J102" t="str">
            <v>2 - Diarista</v>
          </cell>
          <cell r="K102">
            <v>44</v>
          </cell>
          <cell r="L102">
            <v>2012.62</v>
          </cell>
          <cell r="P102">
            <v>2864.48</v>
          </cell>
          <cell r="Q102">
            <v>0</v>
          </cell>
          <cell r="R102">
            <v>2372.48</v>
          </cell>
          <cell r="S102">
            <v>0</v>
          </cell>
          <cell r="W102">
            <v>4405.7400000000007</v>
          </cell>
          <cell r="X102">
            <v>2843.8399999999992</v>
          </cell>
        </row>
        <row r="103">
          <cell r="C103" t="str">
            <v>UPAE CARUARU</v>
          </cell>
          <cell r="E103" t="str">
            <v>NATIELY CRUZ ALMEIDA MOTA</v>
          </cell>
          <cell r="G103" t="str">
            <v>3 - Administrativo</v>
          </cell>
          <cell r="H103" t="str">
            <v>4110-05</v>
          </cell>
          <cell r="I103">
            <v>45870</v>
          </cell>
          <cell r="J103" t="str">
            <v>2 - Diarista</v>
          </cell>
          <cell r="K103">
            <v>44</v>
          </cell>
          <cell r="L103">
            <v>1518</v>
          </cell>
          <cell r="P103">
            <v>0</v>
          </cell>
          <cell r="Q103">
            <v>0</v>
          </cell>
          <cell r="R103">
            <v>371.32</v>
          </cell>
          <cell r="S103">
            <v>0</v>
          </cell>
          <cell r="W103">
            <v>141.41</v>
          </cell>
          <cell r="X103">
            <v>1747.9099999999999</v>
          </cell>
        </row>
        <row r="104">
          <cell r="C104" t="str">
            <v>UPAE CARUARU</v>
          </cell>
          <cell r="E104" t="str">
            <v>NELSON JONATHAS DA SILVA MELO</v>
          </cell>
          <cell r="G104" t="str">
            <v>3 - Administrativo</v>
          </cell>
          <cell r="H104" t="str">
            <v>5143-10</v>
          </cell>
          <cell r="I104">
            <v>45870</v>
          </cell>
          <cell r="J104" t="str">
            <v>2 - Diarista</v>
          </cell>
          <cell r="K104">
            <v>44</v>
          </cell>
          <cell r="L104">
            <v>1573.57</v>
          </cell>
          <cell r="P104">
            <v>0</v>
          </cell>
          <cell r="Q104">
            <v>0</v>
          </cell>
          <cell r="R104">
            <v>382.28000000000003</v>
          </cell>
          <cell r="S104">
            <v>0</v>
          </cell>
          <cell r="W104">
            <v>574.2399999999999</v>
          </cell>
          <cell r="X104">
            <v>1381.6100000000001</v>
          </cell>
        </row>
        <row r="105">
          <cell r="C105" t="str">
            <v>UPAE CARUARU</v>
          </cell>
          <cell r="E105" t="str">
            <v>NIZAELLI RAISSA CAVALCANTI MORAIS</v>
          </cell>
          <cell r="G105" t="str">
            <v>3 - Administrativo</v>
          </cell>
          <cell r="H105" t="str">
            <v>4101-05</v>
          </cell>
          <cell r="I105">
            <v>45870</v>
          </cell>
          <cell r="J105" t="str">
            <v>2 - Diarista</v>
          </cell>
          <cell r="K105">
            <v>40</v>
          </cell>
          <cell r="L105">
            <v>6551.34</v>
          </cell>
          <cell r="P105">
            <v>0</v>
          </cell>
          <cell r="Q105">
            <v>0</v>
          </cell>
          <cell r="R105">
            <v>50</v>
          </cell>
          <cell r="S105">
            <v>1481.15</v>
          </cell>
          <cell r="W105">
            <v>2365.6899999999996</v>
          </cell>
          <cell r="X105">
            <v>5716.8</v>
          </cell>
        </row>
        <row r="106">
          <cell r="C106" t="str">
            <v>UPAE CARUARU</v>
          </cell>
          <cell r="E106" t="str">
            <v>ODILON DE ALMEIDA MERGULHAO NETO</v>
          </cell>
          <cell r="G106" t="str">
            <v>3 - Administrativo</v>
          </cell>
          <cell r="H106" t="str">
            <v>7823-05</v>
          </cell>
          <cell r="I106">
            <v>45870</v>
          </cell>
          <cell r="J106" t="str">
            <v>2 - Diarista</v>
          </cell>
          <cell r="K106">
            <v>40</v>
          </cell>
          <cell r="L106">
            <v>1905.29</v>
          </cell>
          <cell r="P106">
            <v>0</v>
          </cell>
          <cell r="Q106">
            <v>0</v>
          </cell>
          <cell r="R106">
            <v>145.26</v>
          </cell>
          <cell r="S106">
            <v>0</v>
          </cell>
          <cell r="W106">
            <v>784.23</v>
          </cell>
          <cell r="X106">
            <v>1266.3200000000002</v>
          </cell>
        </row>
        <row r="107">
          <cell r="C107" t="str">
            <v>UPAE CARUARU</v>
          </cell>
          <cell r="E107" t="str">
            <v>PRISCILLA DAYANE DA SILVA</v>
          </cell>
          <cell r="G107" t="str">
            <v>3 - Administrativo</v>
          </cell>
          <cell r="H107" t="str">
            <v>5143-20</v>
          </cell>
          <cell r="I107">
            <v>45870</v>
          </cell>
          <cell r="J107" t="str">
            <v>2 - Diarista</v>
          </cell>
          <cell r="K107">
            <v>44</v>
          </cell>
          <cell r="L107">
            <v>1518</v>
          </cell>
          <cell r="P107">
            <v>0</v>
          </cell>
          <cell r="Q107">
            <v>0</v>
          </cell>
          <cell r="R107">
            <v>439.32</v>
          </cell>
          <cell r="S107">
            <v>0</v>
          </cell>
          <cell r="W107">
            <v>585.25</v>
          </cell>
          <cell r="X107">
            <v>1372.07</v>
          </cell>
        </row>
        <row r="108">
          <cell r="C108" t="str">
            <v>UPAE CARUARU</v>
          </cell>
          <cell r="E108" t="str">
            <v>RAFAELLA DANGELIS MARQUES FLORENCIO</v>
          </cell>
          <cell r="G108" t="str">
            <v>2 - Outros Profissionais da Saúde</v>
          </cell>
          <cell r="H108" t="str">
            <v>2236-05</v>
          </cell>
          <cell r="I108">
            <v>45870</v>
          </cell>
          <cell r="J108" t="str">
            <v>2 - Diarista</v>
          </cell>
          <cell r="K108">
            <v>30</v>
          </cell>
          <cell r="L108">
            <v>2703.74</v>
          </cell>
          <cell r="P108">
            <v>0</v>
          </cell>
          <cell r="Q108">
            <v>0</v>
          </cell>
          <cell r="R108">
            <v>303.60000000000002</v>
          </cell>
          <cell r="S108">
            <v>108.15</v>
          </cell>
          <cell r="W108">
            <v>268.37</v>
          </cell>
          <cell r="X108">
            <v>2847.12</v>
          </cell>
        </row>
        <row r="109">
          <cell r="C109" t="str">
            <v>UPAE CARUARU</v>
          </cell>
          <cell r="E109" t="str">
            <v>RAQUEL BARROS FERREIRA</v>
          </cell>
          <cell r="G109" t="str">
            <v>3 - Administrativo</v>
          </cell>
          <cell r="H109" t="str">
            <v>5143-20</v>
          </cell>
          <cell r="I109">
            <v>45870</v>
          </cell>
          <cell r="J109" t="str">
            <v>2 - Diarista</v>
          </cell>
          <cell r="K109">
            <v>44</v>
          </cell>
          <cell r="L109">
            <v>0</v>
          </cell>
          <cell r="P109">
            <v>0</v>
          </cell>
          <cell r="Q109">
            <v>0</v>
          </cell>
          <cell r="R109">
            <v>30</v>
          </cell>
          <cell r="S109">
            <v>0</v>
          </cell>
          <cell r="W109">
            <v>30</v>
          </cell>
          <cell r="X109">
            <v>0</v>
          </cell>
        </row>
        <row r="110">
          <cell r="C110" t="str">
            <v>UPAE CARUARU</v>
          </cell>
          <cell r="E110" t="str">
            <v>RAQUEL BRITO DE ALMEIDA COUTO</v>
          </cell>
          <cell r="G110" t="str">
            <v>2 - Outros Profissionais da Saúde</v>
          </cell>
          <cell r="H110" t="str">
            <v>2234-05</v>
          </cell>
          <cell r="I110">
            <v>45870</v>
          </cell>
          <cell r="J110" t="str">
            <v>2 - Diarista</v>
          </cell>
          <cell r="K110">
            <v>30</v>
          </cell>
          <cell r="L110">
            <v>3944.35</v>
          </cell>
          <cell r="P110">
            <v>0</v>
          </cell>
          <cell r="Q110">
            <v>0</v>
          </cell>
          <cell r="R110">
            <v>1202.06</v>
          </cell>
          <cell r="S110">
            <v>0</v>
          </cell>
          <cell r="W110">
            <v>875.91000000000008</v>
          </cell>
          <cell r="X110">
            <v>4270.5</v>
          </cell>
        </row>
        <row r="111">
          <cell r="C111" t="str">
            <v>UPAE CARUARU</v>
          </cell>
          <cell r="E111" t="str">
            <v>REBECA BEZERRA DA SILVA</v>
          </cell>
          <cell r="G111" t="str">
            <v>3 - Administrativo</v>
          </cell>
          <cell r="H111" t="str">
            <v>4110-05</v>
          </cell>
          <cell r="I111">
            <v>45870</v>
          </cell>
          <cell r="J111" t="str">
            <v>2 - Diarista</v>
          </cell>
          <cell r="K111">
            <v>44</v>
          </cell>
          <cell r="L111">
            <v>1518</v>
          </cell>
          <cell r="P111">
            <v>0</v>
          </cell>
          <cell r="Q111">
            <v>0</v>
          </cell>
          <cell r="R111">
            <v>303.60000000000002</v>
          </cell>
          <cell r="S111">
            <v>0</v>
          </cell>
          <cell r="W111">
            <v>587.5</v>
          </cell>
          <cell r="X111">
            <v>1234.0999999999999</v>
          </cell>
        </row>
        <row r="112">
          <cell r="C112" t="str">
            <v>UPAE CARUARU</v>
          </cell>
          <cell r="E112" t="str">
            <v>REBECA NAARA TELES GONÇALVES CAVALCANTI</v>
          </cell>
          <cell r="G112" t="str">
            <v>2 - Outros Profissionais da Saúde</v>
          </cell>
          <cell r="H112" t="str">
            <v>2235-05</v>
          </cell>
          <cell r="I112">
            <v>45870</v>
          </cell>
          <cell r="J112" t="str">
            <v>2 - Diarista</v>
          </cell>
          <cell r="K112">
            <v>80</v>
          </cell>
          <cell r="L112">
            <v>0</v>
          </cell>
          <cell r="P112">
            <v>0</v>
          </cell>
          <cell r="Q112">
            <v>0</v>
          </cell>
          <cell r="R112">
            <v>6491.17</v>
          </cell>
          <cell r="S112">
            <v>0</v>
          </cell>
          <cell r="W112">
            <v>1427.7</v>
          </cell>
          <cell r="X112">
            <v>5063.47</v>
          </cell>
        </row>
        <row r="113">
          <cell r="C113" t="str">
            <v>UPAE CARUARU</v>
          </cell>
          <cell r="E113" t="str">
            <v>RENATA GABRIELA DE LIMA SILVA</v>
          </cell>
          <cell r="G113" t="str">
            <v>3 - Administrativo</v>
          </cell>
          <cell r="H113" t="str">
            <v>4110-10</v>
          </cell>
          <cell r="I113">
            <v>45870</v>
          </cell>
          <cell r="J113" t="str">
            <v>2 - Diarista</v>
          </cell>
          <cell r="K113">
            <v>44</v>
          </cell>
          <cell r="L113">
            <v>1840.14</v>
          </cell>
          <cell r="P113">
            <v>0</v>
          </cell>
          <cell r="Q113">
            <v>0</v>
          </cell>
          <cell r="R113">
            <v>12.71</v>
          </cell>
          <cell r="S113">
            <v>0</v>
          </cell>
          <cell r="W113">
            <v>143.97999999999999</v>
          </cell>
          <cell r="X113">
            <v>1708.8700000000001</v>
          </cell>
        </row>
        <row r="114">
          <cell r="C114" t="str">
            <v>UPAE CARUARU</v>
          </cell>
          <cell r="E114" t="str">
            <v>RENATO GABRIEL PEREIRA DA SILVA</v>
          </cell>
          <cell r="G114" t="str">
            <v>3 - Administrativo</v>
          </cell>
          <cell r="H114" t="str">
            <v>5174-10</v>
          </cell>
          <cell r="I114">
            <v>45870</v>
          </cell>
          <cell r="J114" t="str">
            <v>2 - Diarista</v>
          </cell>
          <cell r="K114">
            <v>44</v>
          </cell>
          <cell r="L114">
            <v>1518</v>
          </cell>
          <cell r="P114">
            <v>0</v>
          </cell>
          <cell r="Q114">
            <v>0</v>
          </cell>
          <cell r="R114">
            <v>303.60000000000002</v>
          </cell>
          <cell r="S114">
            <v>0</v>
          </cell>
          <cell r="W114">
            <v>157.89000000000001</v>
          </cell>
          <cell r="X114">
            <v>1663.7099999999998</v>
          </cell>
        </row>
        <row r="115">
          <cell r="C115" t="str">
            <v>UPAE CARUARU</v>
          </cell>
          <cell r="E115" t="str">
            <v>ROBERTA ALENCAR AMORIM</v>
          </cell>
          <cell r="G115" t="str">
            <v>1 - Médico</v>
          </cell>
          <cell r="H115" t="str">
            <v>2252-75</v>
          </cell>
          <cell r="I115">
            <v>45870</v>
          </cell>
          <cell r="J115" t="str">
            <v>2 - Diarista</v>
          </cell>
          <cell r="K115">
            <v>6</v>
          </cell>
          <cell r="L115">
            <v>1526.4</v>
          </cell>
          <cell r="P115">
            <v>3953.56</v>
          </cell>
          <cell r="Q115">
            <v>0</v>
          </cell>
          <cell r="R115">
            <v>2439.8200000000002</v>
          </cell>
          <cell r="S115">
            <v>1607.78</v>
          </cell>
          <cell r="W115">
            <v>4986.55</v>
          </cell>
          <cell r="X115">
            <v>4541.0100000000011</v>
          </cell>
        </row>
        <row r="116">
          <cell r="C116" t="str">
            <v>UPAE CARUARU</v>
          </cell>
          <cell r="E116" t="str">
            <v>ROSELI BARBOSA DA SILVA</v>
          </cell>
          <cell r="G116" t="str">
            <v>3 - Administrativo</v>
          </cell>
          <cell r="H116" t="str">
            <v>5143-20</v>
          </cell>
          <cell r="I116">
            <v>45870</v>
          </cell>
          <cell r="J116" t="str">
            <v>2 - Diarista</v>
          </cell>
          <cell r="K116">
            <v>44</v>
          </cell>
          <cell r="L116">
            <v>1518</v>
          </cell>
          <cell r="P116">
            <v>0</v>
          </cell>
          <cell r="Q116">
            <v>0</v>
          </cell>
          <cell r="R116">
            <v>379.5</v>
          </cell>
          <cell r="S116">
            <v>0</v>
          </cell>
          <cell r="W116">
            <v>833.70999999999992</v>
          </cell>
          <cell r="X116">
            <v>1063.79</v>
          </cell>
        </row>
        <row r="117">
          <cell r="C117" t="str">
            <v>UPAE CARUARU</v>
          </cell>
          <cell r="E117" t="str">
            <v>ROSELIA FABRICIA CORDEIRO</v>
          </cell>
          <cell r="G117" t="str">
            <v>2 - Outros Profissionais da Saúde</v>
          </cell>
          <cell r="H117" t="str">
            <v>2235-05</v>
          </cell>
          <cell r="I117">
            <v>45870</v>
          </cell>
          <cell r="J117" t="str">
            <v>2 - Diarista</v>
          </cell>
          <cell r="K117">
            <v>80</v>
          </cell>
          <cell r="L117">
            <v>1585.37</v>
          </cell>
          <cell r="P117">
            <v>1641.6</v>
          </cell>
          <cell r="Q117">
            <v>0</v>
          </cell>
          <cell r="R117">
            <v>1847.67</v>
          </cell>
          <cell r="S117">
            <v>400</v>
          </cell>
          <cell r="W117">
            <v>2424.61</v>
          </cell>
          <cell r="X117">
            <v>3050.0299999999993</v>
          </cell>
        </row>
        <row r="118">
          <cell r="C118" t="str">
            <v>UPAE CARUARU</v>
          </cell>
          <cell r="E118" t="str">
            <v>SAMARA RAWANY SANTANA DA SILVA</v>
          </cell>
          <cell r="G118" t="str">
            <v>3 - Administrativo</v>
          </cell>
          <cell r="H118" t="str">
            <v>4110-10</v>
          </cell>
          <cell r="I118">
            <v>45870</v>
          </cell>
          <cell r="J118" t="str">
            <v>2 - Diarista</v>
          </cell>
          <cell r="K118">
            <v>44</v>
          </cell>
          <cell r="L118">
            <v>1840.14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W118">
            <v>283.83000000000004</v>
          </cell>
          <cell r="X118">
            <v>1556.31</v>
          </cell>
        </row>
        <row r="119">
          <cell r="C119" t="str">
            <v>UPAE CARUARU</v>
          </cell>
          <cell r="E119" t="str">
            <v>SILVANA MARIA DA SILVA</v>
          </cell>
          <cell r="G119" t="str">
            <v>2 - Outros Profissionais da Saúde</v>
          </cell>
          <cell r="H119" t="str">
            <v>3222-05</v>
          </cell>
          <cell r="I119">
            <v>45870</v>
          </cell>
          <cell r="J119" t="str">
            <v>2 - Diarista</v>
          </cell>
          <cell r="K119">
            <v>88</v>
          </cell>
          <cell r="L119">
            <v>1521.62</v>
          </cell>
          <cell r="P119">
            <v>0</v>
          </cell>
          <cell r="Q119">
            <v>0</v>
          </cell>
          <cell r="R119">
            <v>2033.1599999999999</v>
          </cell>
          <cell r="S119">
            <v>0</v>
          </cell>
          <cell r="W119">
            <v>770.89</v>
          </cell>
          <cell r="X119">
            <v>2783.89</v>
          </cell>
        </row>
        <row r="120">
          <cell r="C120" t="str">
            <v>UPAE CARUARU</v>
          </cell>
          <cell r="E120" t="str">
            <v>SIMEAO ROQUE DA SILVA</v>
          </cell>
          <cell r="G120" t="str">
            <v>3 - Administrativo</v>
          </cell>
          <cell r="H120" t="str">
            <v>5151-10</v>
          </cell>
          <cell r="I120">
            <v>45870</v>
          </cell>
          <cell r="J120" t="str">
            <v>2 - Diarista</v>
          </cell>
          <cell r="K120">
            <v>44</v>
          </cell>
          <cell r="L120">
            <v>1518</v>
          </cell>
          <cell r="P120">
            <v>0</v>
          </cell>
          <cell r="Q120">
            <v>0</v>
          </cell>
          <cell r="R120">
            <v>379.5</v>
          </cell>
          <cell r="S120">
            <v>0</v>
          </cell>
          <cell r="W120">
            <v>148</v>
          </cell>
          <cell r="X120">
            <v>1749.5</v>
          </cell>
        </row>
        <row r="121">
          <cell r="C121" t="str">
            <v>UPAE CARUARU</v>
          </cell>
          <cell r="E121" t="str">
            <v>SORAIA DO CARMO CUNHA XIMENES</v>
          </cell>
          <cell r="G121" t="str">
            <v>3 - Administrativo</v>
          </cell>
          <cell r="H121" t="str">
            <v>4101-05</v>
          </cell>
          <cell r="I121">
            <v>45870</v>
          </cell>
          <cell r="J121" t="str">
            <v>2 - Diarista</v>
          </cell>
          <cell r="K121">
            <v>40</v>
          </cell>
          <cell r="L121">
            <v>14468.11</v>
          </cell>
          <cell r="P121">
            <v>0</v>
          </cell>
          <cell r="Q121">
            <v>0</v>
          </cell>
          <cell r="R121">
            <v>0</v>
          </cell>
          <cell r="S121">
            <v>5000</v>
          </cell>
          <cell r="W121">
            <v>8102.07</v>
          </cell>
          <cell r="X121">
            <v>11366.04</v>
          </cell>
        </row>
        <row r="122">
          <cell r="C122" t="str">
            <v>UPAE CARUARU</v>
          </cell>
          <cell r="E122" t="str">
            <v>STHEFANY THAIS DOS SANTOS DA SILVA</v>
          </cell>
          <cell r="G122" t="str">
            <v>3 - Administrativo</v>
          </cell>
          <cell r="H122" t="str">
            <v>2521-05</v>
          </cell>
          <cell r="I122">
            <v>45870</v>
          </cell>
          <cell r="J122" t="str">
            <v>2 - Diarista</v>
          </cell>
          <cell r="K122">
            <v>44</v>
          </cell>
          <cell r="L122">
            <v>2930.99</v>
          </cell>
          <cell r="P122">
            <v>0</v>
          </cell>
          <cell r="Q122">
            <v>0</v>
          </cell>
          <cell r="R122">
            <v>68.37</v>
          </cell>
          <cell r="S122">
            <v>0</v>
          </cell>
          <cell r="W122">
            <v>285.12</v>
          </cell>
          <cell r="X122">
            <v>2714.24</v>
          </cell>
        </row>
        <row r="123">
          <cell r="C123" t="str">
            <v>UPAE CARUARU</v>
          </cell>
          <cell r="E123" t="str">
            <v>TANIA MARIA PESSOA DE LIMA</v>
          </cell>
          <cell r="G123" t="str">
            <v>3 - Administrativo</v>
          </cell>
          <cell r="H123" t="str">
            <v>5132-05</v>
          </cell>
          <cell r="I123">
            <v>45870</v>
          </cell>
          <cell r="J123" t="str">
            <v>2 - Diarista</v>
          </cell>
          <cell r="K123">
            <v>40</v>
          </cell>
          <cell r="L123">
            <v>1657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W123">
            <v>641.29999999999995</v>
          </cell>
          <cell r="X123">
            <v>1015.7</v>
          </cell>
        </row>
        <row r="124">
          <cell r="C124" t="str">
            <v>UPAE CARUARU</v>
          </cell>
          <cell r="E124" t="str">
            <v>THIAGO FONTENELE MARQUES</v>
          </cell>
          <cell r="G124" t="str">
            <v>1 - Médico</v>
          </cell>
          <cell r="H124" t="str">
            <v>2251-20</v>
          </cell>
          <cell r="I124">
            <v>45870</v>
          </cell>
          <cell r="J124" t="str">
            <v>2 - Diarista</v>
          </cell>
          <cell r="K124">
            <v>8</v>
          </cell>
          <cell r="L124">
            <v>2862</v>
          </cell>
          <cell r="P124">
            <v>0</v>
          </cell>
          <cell r="Q124">
            <v>0</v>
          </cell>
          <cell r="R124">
            <v>630.33000000000004</v>
          </cell>
          <cell r="S124">
            <v>2712.6</v>
          </cell>
          <cell r="W124">
            <v>630.65</v>
          </cell>
          <cell r="X124">
            <v>5574.2800000000007</v>
          </cell>
        </row>
        <row r="125">
          <cell r="C125" t="str">
            <v>UPAE CARUARU</v>
          </cell>
          <cell r="E125" t="str">
            <v>TIBERIO FERREIRA TEIXEIRA</v>
          </cell>
          <cell r="G125" t="str">
            <v>1 - Médico</v>
          </cell>
          <cell r="H125" t="str">
            <v>2252-25</v>
          </cell>
          <cell r="I125">
            <v>45870</v>
          </cell>
          <cell r="J125" t="str">
            <v>2 - Diarista</v>
          </cell>
          <cell r="K125">
            <v>8</v>
          </cell>
          <cell r="L125">
            <v>2862</v>
          </cell>
          <cell r="P125">
            <v>0</v>
          </cell>
          <cell r="Q125">
            <v>0</v>
          </cell>
          <cell r="R125">
            <v>446.70000000000005</v>
          </cell>
          <cell r="S125">
            <v>6028</v>
          </cell>
          <cell r="W125">
            <v>2458.7600000000002</v>
          </cell>
          <cell r="X125">
            <v>6877.9400000000005</v>
          </cell>
        </row>
        <row r="126">
          <cell r="C126" t="str">
            <v>UPAE CARUARU</v>
          </cell>
          <cell r="E126" t="str">
            <v>VERIDIANO ALVES DA SILVA FILHO</v>
          </cell>
          <cell r="G126" t="str">
            <v>2 - Outros Profissionais da Saúde</v>
          </cell>
          <cell r="H126" t="str">
            <v>3222-05</v>
          </cell>
          <cell r="I126">
            <v>45870</v>
          </cell>
          <cell r="J126" t="str">
            <v>2 - Diarista</v>
          </cell>
          <cell r="K126">
            <v>88</v>
          </cell>
          <cell r="L126">
            <v>1521.62</v>
          </cell>
          <cell r="P126">
            <v>0</v>
          </cell>
          <cell r="Q126">
            <v>0</v>
          </cell>
          <cell r="R126">
            <v>2032.79</v>
          </cell>
          <cell r="S126">
            <v>0</v>
          </cell>
          <cell r="W126">
            <v>731.85</v>
          </cell>
          <cell r="X126">
            <v>2822.56</v>
          </cell>
        </row>
        <row r="127">
          <cell r="C127" t="str">
            <v>UPAE CARUARU</v>
          </cell>
          <cell r="E127" t="str">
            <v>WELLINGTON DE OLIVEIRA SILVA</v>
          </cell>
          <cell r="G127" t="str">
            <v>3 - Administrativo</v>
          </cell>
          <cell r="H127" t="str">
            <v>7156-15</v>
          </cell>
          <cell r="I127">
            <v>45870</v>
          </cell>
          <cell r="J127" t="str">
            <v>2 - Diarista</v>
          </cell>
          <cell r="K127">
            <v>44</v>
          </cell>
          <cell r="L127">
            <v>2425.36</v>
          </cell>
          <cell r="P127">
            <v>0</v>
          </cell>
          <cell r="Q127">
            <v>0</v>
          </cell>
          <cell r="R127">
            <v>981.7600000000001</v>
          </cell>
          <cell r="S127">
            <v>0</v>
          </cell>
          <cell r="W127">
            <v>1294.7800000000002</v>
          </cell>
          <cell r="X127">
            <v>2112.34</v>
          </cell>
        </row>
        <row r="128">
          <cell r="C128" t="str">
            <v>UPAE CARUARU</v>
          </cell>
          <cell r="E128" t="str">
            <v>WESLEY DA SILVA LIMA</v>
          </cell>
          <cell r="G128" t="str">
            <v>3 - Administrativo</v>
          </cell>
          <cell r="H128" t="str">
            <v>4131-15</v>
          </cell>
          <cell r="I128">
            <v>45870</v>
          </cell>
          <cell r="J128" t="str">
            <v>2 - Diarista</v>
          </cell>
          <cell r="K128">
            <v>44</v>
          </cell>
          <cell r="L128">
            <v>2504.35</v>
          </cell>
          <cell r="P128">
            <v>0</v>
          </cell>
          <cell r="Q128">
            <v>0</v>
          </cell>
          <cell r="R128">
            <v>11.8</v>
          </cell>
          <cell r="S128">
            <v>0</v>
          </cell>
          <cell r="W128">
            <v>660.15000000000009</v>
          </cell>
          <cell r="X128">
            <v>1856</v>
          </cell>
        </row>
        <row r="129">
          <cell r="C129" t="str">
            <v>UPAE CARUARU</v>
          </cell>
          <cell r="E129" t="str">
            <v>WILMA FERREIRA DA SILVA</v>
          </cell>
          <cell r="G129" t="str">
            <v>3 - Administrativo</v>
          </cell>
          <cell r="H129" t="str">
            <v>5143-20</v>
          </cell>
          <cell r="I129">
            <v>45870</v>
          </cell>
          <cell r="J129" t="str">
            <v>2 - Diarista</v>
          </cell>
          <cell r="K129">
            <v>44</v>
          </cell>
          <cell r="L129">
            <v>101.2</v>
          </cell>
          <cell r="P129">
            <v>2383.86</v>
          </cell>
          <cell r="Q129">
            <v>0</v>
          </cell>
          <cell r="R129">
            <v>25.299999999999997</v>
          </cell>
          <cell r="S129">
            <v>0</v>
          </cell>
          <cell r="W129">
            <v>2396.96</v>
          </cell>
          <cell r="X129">
            <v>113.40000000000009</v>
          </cell>
        </row>
        <row r="130">
          <cell r="C130" t="str">
            <v>UPAE CARUARU</v>
          </cell>
          <cell r="E130" t="str">
            <v>ZUNEIDE SILVESTRE SILVA</v>
          </cell>
          <cell r="G130" t="str">
            <v>3 - Administrativo</v>
          </cell>
          <cell r="H130" t="str">
            <v>4110-05</v>
          </cell>
          <cell r="I130">
            <v>45870</v>
          </cell>
          <cell r="J130" t="str">
            <v>2 - Diarista</v>
          </cell>
          <cell r="K130">
            <v>44</v>
          </cell>
          <cell r="L130">
            <v>1518</v>
          </cell>
          <cell r="P130">
            <v>0</v>
          </cell>
          <cell r="Q130">
            <v>0</v>
          </cell>
          <cell r="R130">
            <v>369.62</v>
          </cell>
          <cell r="S130">
            <v>0</v>
          </cell>
          <cell r="W130">
            <v>147.11000000000001</v>
          </cell>
          <cell r="X130">
            <v>1740.5099999999998</v>
          </cell>
        </row>
        <row r="131">
          <cell r="C131" t="str">
            <v>UPAE CARUARU</v>
          </cell>
          <cell r="E131" t="str">
            <v>LYVIA VANESSA DA SILVA</v>
          </cell>
          <cell r="G131" t="str">
            <v>3 - Administrativo</v>
          </cell>
          <cell r="H131" t="str">
            <v>4110-10</v>
          </cell>
          <cell r="I131">
            <v>45870</v>
          </cell>
          <cell r="J131" t="str">
            <v>2 - Diarista</v>
          </cell>
          <cell r="K131">
            <v>16</v>
          </cell>
          <cell r="L131">
            <v>712.99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W131">
            <v>96.25</v>
          </cell>
          <cell r="X131">
            <v>616.74</v>
          </cell>
        </row>
        <row r="132">
          <cell r="C132" t="str">
            <v>UPAE CARUARU</v>
          </cell>
          <cell r="E132" t="str">
            <v>MARIA GRAZIELLE DOS SANTOS</v>
          </cell>
          <cell r="G132" t="str">
            <v>3 - Administrativo</v>
          </cell>
          <cell r="H132" t="str">
            <v>4110-10</v>
          </cell>
          <cell r="I132">
            <v>45870</v>
          </cell>
          <cell r="J132" t="str">
            <v>2 - Diarista</v>
          </cell>
          <cell r="K132">
            <v>16</v>
          </cell>
          <cell r="L132">
            <v>712.99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96.25</v>
          </cell>
          <cell r="X132">
            <v>616.74</v>
          </cell>
        </row>
        <row r="133">
          <cell r="C133" t="str">
            <v>UPAE CARUARU</v>
          </cell>
          <cell r="E133" t="str">
            <v>FABIO DE OLIVEIRA BARBOSA</v>
          </cell>
          <cell r="G133" t="str">
            <v>3 - Administrativo</v>
          </cell>
          <cell r="H133" t="str">
            <v>4110-10</v>
          </cell>
          <cell r="I133">
            <v>45870</v>
          </cell>
          <cell r="J133" t="str">
            <v>2 - Diarista</v>
          </cell>
          <cell r="K133">
            <v>88</v>
          </cell>
          <cell r="L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133.32</v>
          </cell>
          <cell r="X133">
            <v>1553.49</v>
          </cell>
        </row>
        <row r="134">
          <cell r="C134" t="str">
            <v>UPAE CARUARU</v>
          </cell>
          <cell r="E134" t="str">
            <v>VANESSA IVANI DA SILVA PORTELA</v>
          </cell>
          <cell r="G134" t="str">
            <v>2 - Outros Profissionais da Saúde</v>
          </cell>
          <cell r="H134" t="str">
            <v>2236-05</v>
          </cell>
          <cell r="I134">
            <v>45870</v>
          </cell>
          <cell r="J134" t="str">
            <v>2 - Diarista</v>
          </cell>
          <cell r="K134">
            <v>30</v>
          </cell>
          <cell r="L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1992.34</v>
          </cell>
          <cell r="X134">
            <v>2368.3000000000002</v>
          </cell>
        </row>
        <row r="135">
          <cell r="C135" t="str">
            <v>UPAE CARUARU</v>
          </cell>
          <cell r="E135" t="str">
            <v>MANOEL FELIPE NUNES DA ROCHA</v>
          </cell>
          <cell r="G135" t="str">
            <v>2 - Outros Profissionais da Saúde</v>
          </cell>
          <cell r="H135" t="str">
            <v>2235-05</v>
          </cell>
          <cell r="I135">
            <v>45870</v>
          </cell>
          <cell r="J135" t="str">
            <v>2 - Diarista</v>
          </cell>
          <cell r="K135">
            <v>40</v>
          </cell>
          <cell r="L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115.49</v>
          </cell>
          <cell r="X135">
            <v>1420.75</v>
          </cell>
        </row>
        <row r="136">
          <cell r="E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>
            <v>0</v>
          </cell>
          <cell r="K136">
            <v>0</v>
          </cell>
          <cell r="L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0</v>
          </cell>
          <cell r="X136">
            <v>0</v>
          </cell>
        </row>
        <row r="137">
          <cell r="E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>
            <v>0</v>
          </cell>
          <cell r="K137">
            <v>0</v>
          </cell>
          <cell r="L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0</v>
          </cell>
          <cell r="X137">
            <v>0</v>
          </cell>
        </row>
        <row r="138">
          <cell r="E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>
            <v>0</v>
          </cell>
          <cell r="K138">
            <v>0</v>
          </cell>
          <cell r="L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0</v>
          </cell>
          <cell r="X138">
            <v>0</v>
          </cell>
        </row>
        <row r="139">
          <cell r="E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>
            <v>0</v>
          </cell>
          <cell r="K139">
            <v>0</v>
          </cell>
          <cell r="L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0</v>
          </cell>
          <cell r="X139">
            <v>0</v>
          </cell>
        </row>
        <row r="140">
          <cell r="E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>
            <v>0</v>
          </cell>
          <cell r="K140">
            <v>0</v>
          </cell>
          <cell r="L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W140">
            <v>0</v>
          </cell>
          <cell r="X140">
            <v>0</v>
          </cell>
        </row>
        <row r="141">
          <cell r="E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>
            <v>0</v>
          </cell>
          <cell r="K141">
            <v>0</v>
          </cell>
          <cell r="L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W141">
            <v>0</v>
          </cell>
          <cell r="X141">
            <v>0</v>
          </cell>
        </row>
        <row r="142">
          <cell r="E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>
            <v>0</v>
          </cell>
          <cell r="K142">
            <v>0</v>
          </cell>
          <cell r="L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W142">
            <v>0</v>
          </cell>
          <cell r="X142">
            <v>0</v>
          </cell>
        </row>
        <row r="143">
          <cell r="E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>
            <v>0</v>
          </cell>
          <cell r="K143">
            <v>0</v>
          </cell>
          <cell r="L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W143">
            <v>0</v>
          </cell>
          <cell r="X143">
            <v>0</v>
          </cell>
        </row>
        <row r="144">
          <cell r="E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>
            <v>0</v>
          </cell>
          <cell r="K144">
            <v>0</v>
          </cell>
          <cell r="L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W144">
            <v>0</v>
          </cell>
          <cell r="X144">
            <v>0</v>
          </cell>
        </row>
        <row r="145">
          <cell r="E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>
            <v>0</v>
          </cell>
          <cell r="K145">
            <v>0</v>
          </cell>
          <cell r="L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W145">
            <v>0</v>
          </cell>
          <cell r="X145">
            <v>0</v>
          </cell>
        </row>
        <row r="146">
          <cell r="E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>
            <v>0</v>
          </cell>
          <cell r="K146">
            <v>0</v>
          </cell>
          <cell r="L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W146">
            <v>0</v>
          </cell>
          <cell r="X146">
            <v>0</v>
          </cell>
        </row>
        <row r="147">
          <cell r="E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>
            <v>0</v>
          </cell>
          <cell r="K147">
            <v>0</v>
          </cell>
          <cell r="L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0</v>
          </cell>
          <cell r="X147">
            <v>0</v>
          </cell>
        </row>
        <row r="148">
          <cell r="E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>
            <v>0</v>
          </cell>
          <cell r="K148">
            <v>0</v>
          </cell>
          <cell r="L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W148">
            <v>0</v>
          </cell>
          <cell r="X148">
            <v>0</v>
          </cell>
        </row>
        <row r="149">
          <cell r="E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>
            <v>0</v>
          </cell>
          <cell r="K149">
            <v>0</v>
          </cell>
          <cell r="L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W149">
            <v>0</v>
          </cell>
          <cell r="X149">
            <v>0</v>
          </cell>
        </row>
        <row r="150">
          <cell r="E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>
            <v>0</v>
          </cell>
          <cell r="K150">
            <v>0</v>
          </cell>
          <cell r="L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W150">
            <v>0</v>
          </cell>
          <cell r="X150">
            <v>0</v>
          </cell>
        </row>
        <row r="151">
          <cell r="E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>
            <v>0</v>
          </cell>
          <cell r="K151">
            <v>0</v>
          </cell>
          <cell r="L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W151">
            <v>0</v>
          </cell>
          <cell r="X151">
            <v>0</v>
          </cell>
        </row>
        <row r="152">
          <cell r="E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>
            <v>0</v>
          </cell>
          <cell r="K152">
            <v>0</v>
          </cell>
          <cell r="L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0</v>
          </cell>
          <cell r="X152">
            <v>0</v>
          </cell>
        </row>
        <row r="153">
          <cell r="E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>
            <v>0</v>
          </cell>
          <cell r="K153">
            <v>0</v>
          </cell>
          <cell r="L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W153">
            <v>0</v>
          </cell>
          <cell r="X153">
            <v>0</v>
          </cell>
        </row>
        <row r="154">
          <cell r="E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W154">
            <v>0</v>
          </cell>
          <cell r="X154">
            <v>0</v>
          </cell>
        </row>
        <row r="155">
          <cell r="E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>
            <v>0</v>
          </cell>
          <cell r="K155">
            <v>0</v>
          </cell>
          <cell r="L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W155">
            <v>0</v>
          </cell>
          <cell r="X155">
            <v>0</v>
          </cell>
        </row>
        <row r="156">
          <cell r="E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>
            <v>0</v>
          </cell>
          <cell r="K156">
            <v>0</v>
          </cell>
          <cell r="L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W156">
            <v>0</v>
          </cell>
          <cell r="X156">
            <v>0</v>
          </cell>
        </row>
        <row r="157">
          <cell r="E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>
            <v>0</v>
          </cell>
          <cell r="K157">
            <v>0</v>
          </cell>
          <cell r="L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W157">
            <v>0</v>
          </cell>
          <cell r="X157">
            <v>0</v>
          </cell>
        </row>
        <row r="158">
          <cell r="E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>
            <v>0</v>
          </cell>
          <cell r="K158">
            <v>0</v>
          </cell>
          <cell r="L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W158">
            <v>0</v>
          </cell>
          <cell r="X158">
            <v>0</v>
          </cell>
        </row>
        <row r="159">
          <cell r="E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>
            <v>0</v>
          </cell>
          <cell r="K159">
            <v>0</v>
          </cell>
          <cell r="L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W159">
            <v>0</v>
          </cell>
          <cell r="X159">
            <v>0</v>
          </cell>
        </row>
        <row r="160">
          <cell r="E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>
            <v>0</v>
          </cell>
          <cell r="K160">
            <v>0</v>
          </cell>
          <cell r="L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W160">
            <v>0</v>
          </cell>
          <cell r="X160">
            <v>0</v>
          </cell>
        </row>
        <row r="161">
          <cell r="E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>
            <v>0</v>
          </cell>
          <cell r="K161">
            <v>0</v>
          </cell>
          <cell r="L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W161">
            <v>0</v>
          </cell>
          <cell r="X161">
            <v>0</v>
          </cell>
        </row>
        <row r="162">
          <cell r="E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>
            <v>0</v>
          </cell>
          <cell r="K162">
            <v>0</v>
          </cell>
          <cell r="L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W162">
            <v>0</v>
          </cell>
          <cell r="X162">
            <v>0</v>
          </cell>
        </row>
        <row r="163">
          <cell r="E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>
            <v>0</v>
          </cell>
          <cell r="K163">
            <v>0</v>
          </cell>
          <cell r="L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W163">
            <v>0</v>
          </cell>
          <cell r="X163">
            <v>0</v>
          </cell>
        </row>
        <row r="164">
          <cell r="E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>
            <v>0</v>
          </cell>
          <cell r="K164">
            <v>0</v>
          </cell>
          <cell r="L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0</v>
          </cell>
          <cell r="X164">
            <v>0</v>
          </cell>
        </row>
        <row r="165">
          <cell r="E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>
            <v>0</v>
          </cell>
          <cell r="K165">
            <v>0</v>
          </cell>
          <cell r="L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W165">
            <v>0</v>
          </cell>
          <cell r="X165">
            <v>0</v>
          </cell>
        </row>
        <row r="166">
          <cell r="E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>
            <v>0</v>
          </cell>
          <cell r="K166">
            <v>0</v>
          </cell>
          <cell r="L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0</v>
          </cell>
          <cell r="X166">
            <v>0</v>
          </cell>
        </row>
        <row r="167">
          <cell r="E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>
            <v>0</v>
          </cell>
          <cell r="K167">
            <v>0</v>
          </cell>
          <cell r="L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W167">
            <v>0</v>
          </cell>
          <cell r="X167">
            <v>0</v>
          </cell>
        </row>
        <row r="168">
          <cell r="E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>
            <v>0</v>
          </cell>
          <cell r="K168">
            <v>0</v>
          </cell>
          <cell r="L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W168">
            <v>0</v>
          </cell>
          <cell r="X168">
            <v>0</v>
          </cell>
        </row>
        <row r="169">
          <cell r="E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>
            <v>0</v>
          </cell>
          <cell r="K169">
            <v>0</v>
          </cell>
          <cell r="L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W169">
            <v>0</v>
          </cell>
          <cell r="X169">
            <v>0</v>
          </cell>
        </row>
        <row r="170">
          <cell r="E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>
            <v>0</v>
          </cell>
          <cell r="K170">
            <v>0</v>
          </cell>
          <cell r="L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W170">
            <v>0</v>
          </cell>
          <cell r="X170">
            <v>0</v>
          </cell>
        </row>
        <row r="171">
          <cell r="E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>
            <v>0</v>
          </cell>
          <cell r="K171">
            <v>0</v>
          </cell>
          <cell r="L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W171">
            <v>0</v>
          </cell>
          <cell r="X171">
            <v>0</v>
          </cell>
        </row>
        <row r="172">
          <cell r="E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>
            <v>0</v>
          </cell>
          <cell r="K172">
            <v>0</v>
          </cell>
          <cell r="L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W172">
            <v>0</v>
          </cell>
          <cell r="X172">
            <v>0</v>
          </cell>
        </row>
        <row r="173">
          <cell r="E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>
            <v>0</v>
          </cell>
          <cell r="K173">
            <v>0</v>
          </cell>
          <cell r="L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W173">
            <v>0</v>
          </cell>
          <cell r="X173">
            <v>0</v>
          </cell>
        </row>
        <row r="174">
          <cell r="E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>
            <v>0</v>
          </cell>
          <cell r="K174">
            <v>0</v>
          </cell>
          <cell r="L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W174">
            <v>0</v>
          </cell>
          <cell r="X174">
            <v>0</v>
          </cell>
        </row>
        <row r="175">
          <cell r="E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>
            <v>0</v>
          </cell>
          <cell r="K175">
            <v>0</v>
          </cell>
          <cell r="L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W175">
            <v>0</v>
          </cell>
          <cell r="X175">
            <v>0</v>
          </cell>
        </row>
        <row r="176">
          <cell r="E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>
            <v>0</v>
          </cell>
          <cell r="K176">
            <v>0</v>
          </cell>
          <cell r="L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W176">
            <v>0</v>
          </cell>
          <cell r="X176">
            <v>0</v>
          </cell>
        </row>
        <row r="177">
          <cell r="E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>
            <v>0</v>
          </cell>
          <cell r="K177">
            <v>0</v>
          </cell>
          <cell r="L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W177">
            <v>0</v>
          </cell>
          <cell r="X177">
            <v>0</v>
          </cell>
        </row>
        <row r="178">
          <cell r="E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>
            <v>0</v>
          </cell>
          <cell r="K178">
            <v>0</v>
          </cell>
          <cell r="L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0</v>
          </cell>
          <cell r="X178">
            <v>0</v>
          </cell>
        </row>
        <row r="179">
          <cell r="E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>
            <v>0</v>
          </cell>
          <cell r="K179">
            <v>0</v>
          </cell>
          <cell r="L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0</v>
          </cell>
          <cell r="X179">
            <v>0</v>
          </cell>
        </row>
        <row r="180">
          <cell r="E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>
            <v>0</v>
          </cell>
          <cell r="K180">
            <v>0</v>
          </cell>
          <cell r="L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W180">
            <v>0</v>
          </cell>
          <cell r="X180">
            <v>0</v>
          </cell>
        </row>
        <row r="181">
          <cell r="E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>
            <v>0</v>
          </cell>
          <cell r="K181">
            <v>0</v>
          </cell>
          <cell r="L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W181">
            <v>0</v>
          </cell>
          <cell r="X181">
            <v>0</v>
          </cell>
        </row>
        <row r="182">
          <cell r="E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>
            <v>0</v>
          </cell>
          <cell r="K182">
            <v>0</v>
          </cell>
          <cell r="L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W182">
            <v>0</v>
          </cell>
          <cell r="X182">
            <v>0</v>
          </cell>
        </row>
        <row r="183">
          <cell r="E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>
            <v>0</v>
          </cell>
          <cell r="K183">
            <v>0</v>
          </cell>
          <cell r="L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W183">
            <v>0</v>
          </cell>
          <cell r="X183">
            <v>0</v>
          </cell>
        </row>
        <row r="184">
          <cell r="E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>
            <v>0</v>
          </cell>
          <cell r="K184">
            <v>0</v>
          </cell>
          <cell r="L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W184">
            <v>0</v>
          </cell>
          <cell r="X184">
            <v>0</v>
          </cell>
        </row>
        <row r="185">
          <cell r="E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>
            <v>0</v>
          </cell>
          <cell r="K185">
            <v>0</v>
          </cell>
          <cell r="L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W185">
            <v>0</v>
          </cell>
          <cell r="X185">
            <v>0</v>
          </cell>
        </row>
        <row r="186">
          <cell r="E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>
            <v>0</v>
          </cell>
          <cell r="K186">
            <v>0</v>
          </cell>
          <cell r="L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W186">
            <v>0</v>
          </cell>
          <cell r="X186">
            <v>0</v>
          </cell>
        </row>
        <row r="187">
          <cell r="E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>
            <v>0</v>
          </cell>
          <cell r="K187">
            <v>0</v>
          </cell>
          <cell r="L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W187">
            <v>0</v>
          </cell>
          <cell r="X187">
            <v>0</v>
          </cell>
        </row>
        <row r="188">
          <cell r="E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>
            <v>0</v>
          </cell>
          <cell r="K188">
            <v>0</v>
          </cell>
          <cell r="L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W188">
            <v>0</v>
          </cell>
          <cell r="X188">
            <v>0</v>
          </cell>
        </row>
        <row r="189">
          <cell r="E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>
            <v>0</v>
          </cell>
          <cell r="K189">
            <v>0</v>
          </cell>
          <cell r="L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0</v>
          </cell>
          <cell r="X189">
            <v>0</v>
          </cell>
        </row>
        <row r="190">
          <cell r="E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>
            <v>0</v>
          </cell>
          <cell r="K190">
            <v>0</v>
          </cell>
          <cell r="L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W190">
            <v>0</v>
          </cell>
          <cell r="X190">
            <v>0</v>
          </cell>
        </row>
        <row r="191">
          <cell r="E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>
            <v>0</v>
          </cell>
          <cell r="K191">
            <v>0</v>
          </cell>
          <cell r="L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W191">
            <v>0</v>
          </cell>
          <cell r="X191">
            <v>0</v>
          </cell>
        </row>
        <row r="192">
          <cell r="E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>
            <v>0</v>
          </cell>
          <cell r="K192">
            <v>0</v>
          </cell>
          <cell r="L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W192">
            <v>0</v>
          </cell>
          <cell r="X192">
            <v>0</v>
          </cell>
        </row>
        <row r="193">
          <cell r="E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>
            <v>0</v>
          </cell>
          <cell r="K193">
            <v>0</v>
          </cell>
          <cell r="L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W193">
            <v>0</v>
          </cell>
          <cell r="X193">
            <v>0</v>
          </cell>
        </row>
        <row r="194">
          <cell r="E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>
            <v>0</v>
          </cell>
          <cell r="K194">
            <v>0</v>
          </cell>
          <cell r="L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0</v>
          </cell>
          <cell r="X194">
            <v>0</v>
          </cell>
        </row>
        <row r="195">
          <cell r="E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>
            <v>0</v>
          </cell>
          <cell r="K195">
            <v>0</v>
          </cell>
          <cell r="L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W195">
            <v>0</v>
          </cell>
          <cell r="X195">
            <v>0</v>
          </cell>
        </row>
        <row r="196">
          <cell r="E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>
            <v>0</v>
          </cell>
          <cell r="K196">
            <v>0</v>
          </cell>
          <cell r="L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W196">
            <v>0</v>
          </cell>
          <cell r="X196">
            <v>0</v>
          </cell>
        </row>
        <row r="197">
          <cell r="E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>
            <v>0</v>
          </cell>
          <cell r="K197">
            <v>0</v>
          </cell>
          <cell r="L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W197">
            <v>0</v>
          </cell>
          <cell r="X197">
            <v>0</v>
          </cell>
        </row>
        <row r="198">
          <cell r="E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>
            <v>0</v>
          </cell>
          <cell r="K198">
            <v>0</v>
          </cell>
          <cell r="L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0</v>
          </cell>
          <cell r="X198">
            <v>0</v>
          </cell>
        </row>
        <row r="199">
          <cell r="E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>
            <v>0</v>
          </cell>
          <cell r="K199">
            <v>0</v>
          </cell>
          <cell r="L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W199">
            <v>0</v>
          </cell>
          <cell r="X199">
            <v>0</v>
          </cell>
        </row>
        <row r="200">
          <cell r="E200" t="str">
            <v/>
          </cell>
          <cell r="G200" t="str">
            <v/>
          </cell>
          <cell r="H200" t="str">
            <v/>
          </cell>
          <cell r="I200" t="str">
            <v/>
          </cell>
          <cell r="J200">
            <v>0</v>
          </cell>
          <cell r="K200">
            <v>0</v>
          </cell>
          <cell r="L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W200">
            <v>0</v>
          </cell>
          <cell r="X200">
            <v>0</v>
          </cell>
        </row>
        <row r="201">
          <cell r="E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>
            <v>0</v>
          </cell>
          <cell r="K201">
            <v>0</v>
          </cell>
          <cell r="L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W201">
            <v>0</v>
          </cell>
          <cell r="X201">
            <v>0</v>
          </cell>
        </row>
        <row r="202">
          <cell r="E202" t="str">
            <v/>
          </cell>
          <cell r="G202" t="str">
            <v/>
          </cell>
          <cell r="H202" t="str">
            <v/>
          </cell>
          <cell r="I202" t="str">
            <v/>
          </cell>
          <cell r="J202">
            <v>0</v>
          </cell>
          <cell r="K202">
            <v>0</v>
          </cell>
          <cell r="L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W202">
            <v>0</v>
          </cell>
          <cell r="X202">
            <v>0</v>
          </cell>
        </row>
        <row r="203">
          <cell r="E203" t="str">
            <v/>
          </cell>
          <cell r="G203" t="str">
            <v/>
          </cell>
          <cell r="H203" t="str">
            <v/>
          </cell>
          <cell r="I203" t="str">
            <v/>
          </cell>
          <cell r="J203">
            <v>0</v>
          </cell>
          <cell r="K203">
            <v>0</v>
          </cell>
          <cell r="L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W203">
            <v>0</v>
          </cell>
          <cell r="X203">
            <v>0</v>
          </cell>
        </row>
        <row r="204">
          <cell r="E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>
            <v>0</v>
          </cell>
          <cell r="K204">
            <v>0</v>
          </cell>
          <cell r="L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W204">
            <v>0</v>
          </cell>
          <cell r="X204">
            <v>0</v>
          </cell>
        </row>
        <row r="205">
          <cell r="E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>
            <v>0</v>
          </cell>
          <cell r="K205">
            <v>0</v>
          </cell>
          <cell r="L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W205">
            <v>0</v>
          </cell>
          <cell r="X205">
            <v>0</v>
          </cell>
        </row>
        <row r="206">
          <cell r="E206" t="str">
            <v/>
          </cell>
          <cell r="G206" t="str">
            <v/>
          </cell>
          <cell r="H206" t="str">
            <v/>
          </cell>
          <cell r="I206" t="str">
            <v/>
          </cell>
          <cell r="J206">
            <v>0</v>
          </cell>
          <cell r="K206">
            <v>0</v>
          </cell>
          <cell r="L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W206">
            <v>0</v>
          </cell>
          <cell r="X206">
            <v>0</v>
          </cell>
        </row>
        <row r="207">
          <cell r="E207" t="str">
            <v/>
          </cell>
          <cell r="G207" t="str">
            <v/>
          </cell>
          <cell r="H207" t="str">
            <v/>
          </cell>
          <cell r="I207" t="str">
            <v/>
          </cell>
          <cell r="J207">
            <v>0</v>
          </cell>
          <cell r="K207">
            <v>0</v>
          </cell>
          <cell r="L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W207">
            <v>0</v>
          </cell>
          <cell r="X207">
            <v>0</v>
          </cell>
        </row>
        <row r="208">
          <cell r="E208" t="str">
            <v/>
          </cell>
          <cell r="G208" t="str">
            <v/>
          </cell>
          <cell r="H208" t="str">
            <v/>
          </cell>
          <cell r="I208" t="str">
            <v/>
          </cell>
          <cell r="J208">
            <v>0</v>
          </cell>
          <cell r="K208">
            <v>0</v>
          </cell>
          <cell r="L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W208">
            <v>0</v>
          </cell>
          <cell r="X208">
            <v>0</v>
          </cell>
        </row>
        <row r="209">
          <cell r="E209" t="str">
            <v/>
          </cell>
          <cell r="G209" t="str">
            <v/>
          </cell>
          <cell r="H209" t="str">
            <v/>
          </cell>
          <cell r="I209" t="str">
            <v/>
          </cell>
          <cell r="J209">
            <v>0</v>
          </cell>
          <cell r="K209">
            <v>0</v>
          </cell>
          <cell r="L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W209">
            <v>0</v>
          </cell>
          <cell r="X209">
            <v>0</v>
          </cell>
        </row>
        <row r="210">
          <cell r="E210" t="str">
            <v/>
          </cell>
          <cell r="G210" t="str">
            <v/>
          </cell>
          <cell r="H210" t="str">
            <v/>
          </cell>
          <cell r="I210" t="str">
            <v/>
          </cell>
          <cell r="J210">
            <v>0</v>
          </cell>
          <cell r="K210">
            <v>0</v>
          </cell>
          <cell r="L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W210">
            <v>0</v>
          </cell>
          <cell r="X210">
            <v>0</v>
          </cell>
        </row>
        <row r="211">
          <cell r="E211" t="str">
            <v/>
          </cell>
          <cell r="G211" t="str">
            <v/>
          </cell>
          <cell r="H211" t="str">
            <v/>
          </cell>
          <cell r="I211" t="str">
            <v/>
          </cell>
          <cell r="J211">
            <v>0</v>
          </cell>
          <cell r="K211">
            <v>0</v>
          </cell>
          <cell r="L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W211">
            <v>0</v>
          </cell>
          <cell r="X211">
            <v>0</v>
          </cell>
        </row>
        <row r="212">
          <cell r="E212" t="str">
            <v/>
          </cell>
          <cell r="G212" t="str">
            <v/>
          </cell>
          <cell r="H212" t="str">
            <v/>
          </cell>
          <cell r="I212" t="str">
            <v/>
          </cell>
          <cell r="J212">
            <v>0</v>
          </cell>
          <cell r="K212">
            <v>0</v>
          </cell>
          <cell r="L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W212">
            <v>0</v>
          </cell>
          <cell r="X212">
            <v>0</v>
          </cell>
        </row>
        <row r="213">
          <cell r="E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>
            <v>0</v>
          </cell>
          <cell r="K213">
            <v>0</v>
          </cell>
          <cell r="L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W213">
            <v>0</v>
          </cell>
          <cell r="X213">
            <v>0</v>
          </cell>
        </row>
        <row r="214">
          <cell r="E214" t="str">
            <v/>
          </cell>
          <cell r="G214" t="str">
            <v/>
          </cell>
          <cell r="H214" t="str">
            <v/>
          </cell>
          <cell r="I214" t="str">
            <v/>
          </cell>
          <cell r="J214">
            <v>0</v>
          </cell>
          <cell r="K214">
            <v>0</v>
          </cell>
          <cell r="L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W214">
            <v>0</v>
          </cell>
          <cell r="X214">
            <v>0</v>
          </cell>
        </row>
        <row r="215">
          <cell r="E215" t="str">
            <v/>
          </cell>
          <cell r="G215" t="str">
            <v/>
          </cell>
          <cell r="H215" t="str">
            <v/>
          </cell>
          <cell r="I215" t="str">
            <v/>
          </cell>
          <cell r="J215">
            <v>0</v>
          </cell>
          <cell r="K215">
            <v>0</v>
          </cell>
          <cell r="L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W215">
            <v>0</v>
          </cell>
          <cell r="X215">
            <v>0</v>
          </cell>
        </row>
        <row r="216">
          <cell r="E216" t="str">
            <v/>
          </cell>
          <cell r="G216" t="str">
            <v/>
          </cell>
          <cell r="H216" t="str">
            <v/>
          </cell>
          <cell r="I216" t="str">
            <v/>
          </cell>
          <cell r="J216">
            <v>0</v>
          </cell>
          <cell r="K216">
            <v>0</v>
          </cell>
          <cell r="L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W216">
            <v>0</v>
          </cell>
          <cell r="X216">
            <v>0</v>
          </cell>
        </row>
        <row r="217">
          <cell r="E217" t="str">
            <v/>
          </cell>
          <cell r="G217" t="str">
            <v/>
          </cell>
          <cell r="H217" t="str">
            <v/>
          </cell>
          <cell r="I217" t="str">
            <v/>
          </cell>
          <cell r="J217">
            <v>0</v>
          </cell>
          <cell r="K217">
            <v>0</v>
          </cell>
          <cell r="L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W217">
            <v>0</v>
          </cell>
          <cell r="X217">
            <v>0</v>
          </cell>
        </row>
        <row r="218">
          <cell r="E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>
            <v>0</v>
          </cell>
          <cell r="K218">
            <v>0</v>
          </cell>
          <cell r="L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W218">
            <v>0</v>
          </cell>
          <cell r="X218">
            <v>0</v>
          </cell>
        </row>
        <row r="219">
          <cell r="E219" t="str">
            <v/>
          </cell>
          <cell r="G219" t="str">
            <v/>
          </cell>
          <cell r="H219" t="str">
            <v/>
          </cell>
          <cell r="I219" t="str">
            <v/>
          </cell>
          <cell r="J219">
            <v>0</v>
          </cell>
          <cell r="K219">
            <v>0</v>
          </cell>
          <cell r="L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W219">
            <v>0</v>
          </cell>
          <cell r="X219">
            <v>0</v>
          </cell>
        </row>
        <row r="220">
          <cell r="E220" t="str">
            <v/>
          </cell>
          <cell r="G220" t="str">
            <v/>
          </cell>
          <cell r="H220" t="str">
            <v/>
          </cell>
          <cell r="I220" t="str">
            <v/>
          </cell>
          <cell r="J220">
            <v>0</v>
          </cell>
          <cell r="K220">
            <v>0</v>
          </cell>
          <cell r="L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W220">
            <v>0</v>
          </cell>
          <cell r="X220">
            <v>0</v>
          </cell>
        </row>
        <row r="221">
          <cell r="E221" t="str">
            <v/>
          </cell>
          <cell r="G221" t="str">
            <v/>
          </cell>
          <cell r="H221" t="str">
            <v/>
          </cell>
          <cell r="I221" t="str">
            <v/>
          </cell>
          <cell r="J221">
            <v>0</v>
          </cell>
          <cell r="K221">
            <v>0</v>
          </cell>
          <cell r="L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W221">
            <v>0</v>
          </cell>
          <cell r="X221">
            <v>0</v>
          </cell>
        </row>
        <row r="222">
          <cell r="E222" t="str">
            <v/>
          </cell>
          <cell r="G222" t="str">
            <v/>
          </cell>
          <cell r="H222" t="str">
            <v/>
          </cell>
          <cell r="I222" t="str">
            <v/>
          </cell>
          <cell r="J222">
            <v>0</v>
          </cell>
          <cell r="K222">
            <v>0</v>
          </cell>
          <cell r="L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W222">
            <v>0</v>
          </cell>
          <cell r="X222">
            <v>0</v>
          </cell>
        </row>
        <row r="223">
          <cell r="E223" t="str">
            <v/>
          </cell>
          <cell r="G223" t="str">
            <v/>
          </cell>
          <cell r="H223" t="str">
            <v/>
          </cell>
          <cell r="I223" t="str">
            <v/>
          </cell>
          <cell r="J223">
            <v>0</v>
          </cell>
          <cell r="K223">
            <v>0</v>
          </cell>
          <cell r="L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W223">
            <v>0</v>
          </cell>
          <cell r="X223">
            <v>0</v>
          </cell>
        </row>
        <row r="224">
          <cell r="E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>
            <v>0</v>
          </cell>
          <cell r="K224">
            <v>0</v>
          </cell>
          <cell r="L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W224">
            <v>0</v>
          </cell>
          <cell r="X224">
            <v>0</v>
          </cell>
        </row>
        <row r="225">
          <cell r="E225" t="str">
            <v/>
          </cell>
          <cell r="G225" t="str">
            <v/>
          </cell>
          <cell r="H225" t="str">
            <v/>
          </cell>
          <cell r="I225" t="str">
            <v/>
          </cell>
          <cell r="J225">
            <v>0</v>
          </cell>
          <cell r="K225">
            <v>0</v>
          </cell>
          <cell r="L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W225">
            <v>0</v>
          </cell>
          <cell r="X225">
            <v>0</v>
          </cell>
        </row>
        <row r="226">
          <cell r="E226" t="str">
            <v/>
          </cell>
          <cell r="G226" t="str">
            <v/>
          </cell>
          <cell r="H226" t="str">
            <v/>
          </cell>
          <cell r="I226" t="str">
            <v/>
          </cell>
          <cell r="J226">
            <v>0</v>
          </cell>
          <cell r="K226">
            <v>0</v>
          </cell>
          <cell r="L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W226">
            <v>0</v>
          </cell>
          <cell r="X226">
            <v>0</v>
          </cell>
        </row>
        <row r="227">
          <cell r="E227" t="str">
            <v/>
          </cell>
          <cell r="G227" t="str">
            <v/>
          </cell>
          <cell r="H227" t="str">
            <v/>
          </cell>
          <cell r="I227" t="str">
            <v/>
          </cell>
          <cell r="J227">
            <v>0</v>
          </cell>
          <cell r="K227">
            <v>0</v>
          </cell>
          <cell r="L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W227">
            <v>0</v>
          </cell>
          <cell r="X227">
            <v>0</v>
          </cell>
        </row>
        <row r="228">
          <cell r="E228" t="str">
            <v/>
          </cell>
          <cell r="G228" t="str">
            <v/>
          </cell>
          <cell r="H228" t="str">
            <v/>
          </cell>
          <cell r="I228" t="str">
            <v/>
          </cell>
          <cell r="J228">
            <v>0</v>
          </cell>
          <cell r="K228">
            <v>0</v>
          </cell>
          <cell r="L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W228">
            <v>0</v>
          </cell>
          <cell r="X228">
            <v>0</v>
          </cell>
        </row>
        <row r="229">
          <cell r="E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>
            <v>0</v>
          </cell>
          <cell r="K229">
            <v>0</v>
          </cell>
          <cell r="L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W229">
            <v>0</v>
          </cell>
          <cell r="X229">
            <v>0</v>
          </cell>
        </row>
        <row r="230">
          <cell r="E230" t="str">
            <v/>
          </cell>
          <cell r="G230" t="str">
            <v/>
          </cell>
          <cell r="H230" t="str">
            <v/>
          </cell>
          <cell r="I230" t="str">
            <v/>
          </cell>
          <cell r="J230">
            <v>0</v>
          </cell>
          <cell r="K230">
            <v>0</v>
          </cell>
          <cell r="L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W230">
            <v>0</v>
          </cell>
          <cell r="X230">
            <v>0</v>
          </cell>
        </row>
        <row r="231">
          <cell r="E231" t="str">
            <v/>
          </cell>
          <cell r="G231" t="str">
            <v/>
          </cell>
          <cell r="H231" t="str">
            <v/>
          </cell>
          <cell r="I231" t="str">
            <v/>
          </cell>
          <cell r="J231">
            <v>0</v>
          </cell>
          <cell r="K231">
            <v>0</v>
          </cell>
          <cell r="L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W231">
            <v>0</v>
          </cell>
          <cell r="X231">
            <v>0</v>
          </cell>
        </row>
        <row r="232">
          <cell r="E232" t="str">
            <v/>
          </cell>
          <cell r="G232" t="str">
            <v/>
          </cell>
          <cell r="H232" t="str">
            <v/>
          </cell>
          <cell r="I232" t="str">
            <v/>
          </cell>
          <cell r="J232">
            <v>0</v>
          </cell>
          <cell r="K232">
            <v>0</v>
          </cell>
          <cell r="L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0</v>
          </cell>
          <cell r="X232">
            <v>0</v>
          </cell>
        </row>
        <row r="233">
          <cell r="E233" t="str">
            <v/>
          </cell>
          <cell r="G233" t="str">
            <v/>
          </cell>
          <cell r="H233" t="str">
            <v/>
          </cell>
          <cell r="I233" t="str">
            <v/>
          </cell>
          <cell r="J233">
            <v>0</v>
          </cell>
          <cell r="K233">
            <v>0</v>
          </cell>
          <cell r="L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W233">
            <v>0</v>
          </cell>
          <cell r="X233">
            <v>0</v>
          </cell>
        </row>
        <row r="234">
          <cell r="E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>
            <v>0</v>
          </cell>
          <cell r="K234">
            <v>0</v>
          </cell>
          <cell r="L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W234">
            <v>0</v>
          </cell>
          <cell r="X234">
            <v>0</v>
          </cell>
        </row>
        <row r="235">
          <cell r="E235" t="str">
            <v/>
          </cell>
          <cell r="G235" t="str">
            <v/>
          </cell>
          <cell r="H235" t="str">
            <v/>
          </cell>
          <cell r="I235" t="str">
            <v/>
          </cell>
          <cell r="J235">
            <v>0</v>
          </cell>
          <cell r="K235">
            <v>0</v>
          </cell>
          <cell r="L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W235">
            <v>0</v>
          </cell>
          <cell r="X235">
            <v>0</v>
          </cell>
        </row>
        <row r="236">
          <cell r="E236" t="str">
            <v/>
          </cell>
          <cell r="G236" t="str">
            <v/>
          </cell>
          <cell r="H236" t="str">
            <v/>
          </cell>
          <cell r="I236" t="str">
            <v/>
          </cell>
          <cell r="J236">
            <v>0</v>
          </cell>
          <cell r="K236">
            <v>0</v>
          </cell>
          <cell r="L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W236">
            <v>0</v>
          </cell>
          <cell r="X236">
            <v>0</v>
          </cell>
        </row>
        <row r="237">
          <cell r="E237" t="str">
            <v/>
          </cell>
          <cell r="G237" t="str">
            <v/>
          </cell>
          <cell r="H237" t="str">
            <v/>
          </cell>
          <cell r="I237" t="str">
            <v/>
          </cell>
          <cell r="J237">
            <v>0</v>
          </cell>
          <cell r="K237">
            <v>0</v>
          </cell>
          <cell r="L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W237">
            <v>0</v>
          </cell>
          <cell r="X237">
            <v>0</v>
          </cell>
        </row>
        <row r="238">
          <cell r="E238" t="str">
            <v/>
          </cell>
          <cell r="G238" t="str">
            <v/>
          </cell>
          <cell r="H238" t="str">
            <v/>
          </cell>
          <cell r="I238" t="str">
            <v/>
          </cell>
          <cell r="J238">
            <v>0</v>
          </cell>
          <cell r="K238">
            <v>0</v>
          </cell>
          <cell r="L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W238">
            <v>0</v>
          </cell>
          <cell r="X238">
            <v>0</v>
          </cell>
        </row>
        <row r="239">
          <cell r="E239" t="str">
            <v/>
          </cell>
          <cell r="G239" t="str">
            <v/>
          </cell>
          <cell r="H239" t="str">
            <v/>
          </cell>
          <cell r="I239" t="str">
            <v/>
          </cell>
          <cell r="J239">
            <v>0</v>
          </cell>
          <cell r="K239">
            <v>0</v>
          </cell>
          <cell r="L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W239">
            <v>0</v>
          </cell>
          <cell r="X239">
            <v>0</v>
          </cell>
        </row>
        <row r="240">
          <cell r="E240" t="str">
            <v/>
          </cell>
          <cell r="G240" t="str">
            <v/>
          </cell>
          <cell r="H240" t="str">
            <v/>
          </cell>
          <cell r="I240" t="str">
            <v/>
          </cell>
          <cell r="J240">
            <v>0</v>
          </cell>
          <cell r="K240">
            <v>0</v>
          </cell>
          <cell r="L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W240">
            <v>0</v>
          </cell>
          <cell r="X240">
            <v>0</v>
          </cell>
        </row>
        <row r="241">
          <cell r="E241" t="str">
            <v/>
          </cell>
          <cell r="G241" t="str">
            <v/>
          </cell>
          <cell r="H241" t="str">
            <v/>
          </cell>
          <cell r="I241" t="str">
            <v/>
          </cell>
          <cell r="J241">
            <v>0</v>
          </cell>
          <cell r="K241">
            <v>0</v>
          </cell>
          <cell r="L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W241">
            <v>0</v>
          </cell>
          <cell r="X241">
            <v>0</v>
          </cell>
        </row>
        <row r="242">
          <cell r="E242" t="str">
            <v/>
          </cell>
          <cell r="G242" t="str">
            <v/>
          </cell>
          <cell r="H242" t="str">
            <v/>
          </cell>
          <cell r="I242" t="str">
            <v/>
          </cell>
          <cell r="J242">
            <v>0</v>
          </cell>
          <cell r="K242">
            <v>0</v>
          </cell>
          <cell r="L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W242">
            <v>0</v>
          </cell>
          <cell r="X242">
            <v>0</v>
          </cell>
        </row>
        <row r="243">
          <cell r="E243" t="str">
            <v/>
          </cell>
          <cell r="G243" t="str">
            <v/>
          </cell>
          <cell r="H243" t="str">
            <v/>
          </cell>
          <cell r="I243" t="str">
            <v/>
          </cell>
          <cell r="J243">
            <v>0</v>
          </cell>
          <cell r="K243">
            <v>0</v>
          </cell>
          <cell r="L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W243">
            <v>0</v>
          </cell>
          <cell r="X243">
            <v>0</v>
          </cell>
        </row>
        <row r="244">
          <cell r="E244" t="str">
            <v/>
          </cell>
          <cell r="G244" t="str">
            <v/>
          </cell>
          <cell r="H244" t="str">
            <v/>
          </cell>
          <cell r="I244" t="str">
            <v/>
          </cell>
          <cell r="J244">
            <v>0</v>
          </cell>
          <cell r="K244">
            <v>0</v>
          </cell>
          <cell r="L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W244">
            <v>0</v>
          </cell>
          <cell r="X244">
            <v>0</v>
          </cell>
        </row>
        <row r="245">
          <cell r="E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>
            <v>0</v>
          </cell>
          <cell r="K245">
            <v>0</v>
          </cell>
          <cell r="L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W245">
            <v>0</v>
          </cell>
          <cell r="X245">
            <v>0</v>
          </cell>
        </row>
        <row r="246">
          <cell r="E246" t="str">
            <v/>
          </cell>
          <cell r="G246" t="str">
            <v/>
          </cell>
          <cell r="H246" t="str">
            <v/>
          </cell>
          <cell r="I246" t="str">
            <v/>
          </cell>
          <cell r="J246">
            <v>0</v>
          </cell>
          <cell r="K246">
            <v>0</v>
          </cell>
          <cell r="L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W246">
            <v>0</v>
          </cell>
          <cell r="X246">
            <v>0</v>
          </cell>
        </row>
        <row r="247">
          <cell r="E247" t="str">
            <v/>
          </cell>
          <cell r="G247" t="str">
            <v/>
          </cell>
          <cell r="H247" t="str">
            <v/>
          </cell>
          <cell r="I247" t="str">
            <v/>
          </cell>
          <cell r="J247">
            <v>0</v>
          </cell>
          <cell r="K247">
            <v>0</v>
          </cell>
          <cell r="L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W247">
            <v>0</v>
          </cell>
          <cell r="X247">
            <v>0</v>
          </cell>
        </row>
        <row r="248">
          <cell r="E248" t="str">
            <v/>
          </cell>
          <cell r="G248" t="str">
            <v/>
          </cell>
          <cell r="H248" t="str">
            <v/>
          </cell>
          <cell r="I248" t="str">
            <v/>
          </cell>
          <cell r="J248">
            <v>0</v>
          </cell>
          <cell r="K248">
            <v>0</v>
          </cell>
          <cell r="L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W248">
            <v>0</v>
          </cell>
          <cell r="X248">
            <v>0</v>
          </cell>
        </row>
        <row r="249">
          <cell r="E249" t="str">
            <v/>
          </cell>
          <cell r="G249" t="str">
            <v/>
          </cell>
          <cell r="H249" t="str">
            <v/>
          </cell>
          <cell r="I249" t="str">
            <v/>
          </cell>
          <cell r="J249">
            <v>0</v>
          </cell>
          <cell r="K249">
            <v>0</v>
          </cell>
          <cell r="L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W249">
            <v>0</v>
          </cell>
          <cell r="X249">
            <v>0</v>
          </cell>
        </row>
        <row r="250">
          <cell r="E250" t="str">
            <v/>
          </cell>
          <cell r="G250" t="str">
            <v/>
          </cell>
          <cell r="H250" t="str">
            <v/>
          </cell>
          <cell r="I250" t="str">
            <v/>
          </cell>
          <cell r="J250">
            <v>0</v>
          </cell>
          <cell r="K250">
            <v>0</v>
          </cell>
          <cell r="L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W250">
            <v>0</v>
          </cell>
          <cell r="X250">
            <v>0</v>
          </cell>
        </row>
        <row r="251">
          <cell r="E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>
            <v>0</v>
          </cell>
          <cell r="K251">
            <v>0</v>
          </cell>
          <cell r="L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W251">
            <v>0</v>
          </cell>
          <cell r="X251">
            <v>0</v>
          </cell>
        </row>
        <row r="252">
          <cell r="E252" t="str">
            <v/>
          </cell>
          <cell r="G252" t="str">
            <v/>
          </cell>
          <cell r="H252" t="str">
            <v/>
          </cell>
          <cell r="I252" t="str">
            <v/>
          </cell>
          <cell r="J252">
            <v>0</v>
          </cell>
          <cell r="K252">
            <v>0</v>
          </cell>
          <cell r="L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W252">
            <v>0</v>
          </cell>
          <cell r="X252">
            <v>0</v>
          </cell>
        </row>
        <row r="253">
          <cell r="E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>
            <v>0</v>
          </cell>
          <cell r="K253">
            <v>0</v>
          </cell>
          <cell r="L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W253">
            <v>0</v>
          </cell>
          <cell r="X253">
            <v>0</v>
          </cell>
        </row>
        <row r="254">
          <cell r="E254" t="str">
            <v/>
          </cell>
          <cell r="G254" t="str">
            <v/>
          </cell>
          <cell r="H254" t="str">
            <v/>
          </cell>
          <cell r="I254" t="str">
            <v/>
          </cell>
          <cell r="J254">
            <v>0</v>
          </cell>
          <cell r="K254">
            <v>0</v>
          </cell>
          <cell r="L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W254">
            <v>0</v>
          </cell>
          <cell r="X254">
            <v>0</v>
          </cell>
        </row>
        <row r="255">
          <cell r="E255" t="str">
            <v/>
          </cell>
          <cell r="G255" t="str">
            <v/>
          </cell>
          <cell r="H255" t="str">
            <v/>
          </cell>
          <cell r="I255" t="str">
            <v/>
          </cell>
          <cell r="J255">
            <v>0</v>
          </cell>
          <cell r="K255">
            <v>0</v>
          </cell>
          <cell r="L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W255">
            <v>0</v>
          </cell>
          <cell r="X255">
            <v>0</v>
          </cell>
        </row>
        <row r="256">
          <cell r="E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>
            <v>0</v>
          </cell>
          <cell r="K256">
            <v>0</v>
          </cell>
          <cell r="L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W256">
            <v>0</v>
          </cell>
          <cell r="X256">
            <v>0</v>
          </cell>
        </row>
        <row r="257">
          <cell r="E257" t="str">
            <v/>
          </cell>
          <cell r="G257" t="str">
            <v/>
          </cell>
          <cell r="H257" t="str">
            <v/>
          </cell>
          <cell r="I257" t="str">
            <v/>
          </cell>
          <cell r="J257">
            <v>0</v>
          </cell>
          <cell r="K257">
            <v>0</v>
          </cell>
          <cell r="L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W257">
            <v>0</v>
          </cell>
          <cell r="X257">
            <v>0</v>
          </cell>
        </row>
        <row r="258">
          <cell r="E258" t="str">
            <v/>
          </cell>
          <cell r="G258" t="str">
            <v/>
          </cell>
          <cell r="H258" t="str">
            <v/>
          </cell>
          <cell r="I258" t="str">
            <v/>
          </cell>
          <cell r="J258">
            <v>0</v>
          </cell>
          <cell r="K258">
            <v>0</v>
          </cell>
          <cell r="L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W258">
            <v>0</v>
          </cell>
          <cell r="X258">
            <v>0</v>
          </cell>
        </row>
        <row r="259">
          <cell r="E259" t="str">
            <v/>
          </cell>
          <cell r="G259" t="str">
            <v/>
          </cell>
          <cell r="H259" t="str">
            <v/>
          </cell>
          <cell r="I259" t="str">
            <v/>
          </cell>
          <cell r="J259">
            <v>0</v>
          </cell>
          <cell r="K259">
            <v>0</v>
          </cell>
          <cell r="L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W259">
            <v>0</v>
          </cell>
          <cell r="X259">
            <v>0</v>
          </cell>
        </row>
        <row r="260">
          <cell r="E260" t="str">
            <v/>
          </cell>
          <cell r="G260" t="str">
            <v/>
          </cell>
          <cell r="H260" t="str">
            <v/>
          </cell>
          <cell r="I260" t="str">
            <v/>
          </cell>
          <cell r="J260">
            <v>0</v>
          </cell>
          <cell r="K260">
            <v>0</v>
          </cell>
          <cell r="L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W260">
            <v>0</v>
          </cell>
          <cell r="X260">
            <v>0</v>
          </cell>
        </row>
        <row r="261">
          <cell r="E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>
            <v>0</v>
          </cell>
          <cell r="K261">
            <v>0</v>
          </cell>
          <cell r="L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W261">
            <v>0</v>
          </cell>
          <cell r="X261">
            <v>0</v>
          </cell>
        </row>
        <row r="262">
          <cell r="E262" t="str">
            <v/>
          </cell>
          <cell r="G262" t="str">
            <v/>
          </cell>
          <cell r="H262" t="str">
            <v/>
          </cell>
          <cell r="I262" t="str">
            <v/>
          </cell>
          <cell r="J262">
            <v>0</v>
          </cell>
          <cell r="K262">
            <v>0</v>
          </cell>
          <cell r="L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W262">
            <v>0</v>
          </cell>
          <cell r="X262">
            <v>0</v>
          </cell>
        </row>
        <row r="263">
          <cell r="E263" t="str">
            <v/>
          </cell>
          <cell r="G263" t="str">
            <v/>
          </cell>
          <cell r="H263" t="str">
            <v/>
          </cell>
          <cell r="I263" t="str">
            <v/>
          </cell>
          <cell r="J263">
            <v>0</v>
          </cell>
          <cell r="K263">
            <v>0</v>
          </cell>
          <cell r="L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W263">
            <v>0</v>
          </cell>
          <cell r="X263">
            <v>0</v>
          </cell>
        </row>
        <row r="264">
          <cell r="E264" t="str">
            <v/>
          </cell>
          <cell r="G264" t="str">
            <v/>
          </cell>
          <cell r="H264" t="str">
            <v/>
          </cell>
          <cell r="I264" t="str">
            <v/>
          </cell>
          <cell r="J264">
            <v>0</v>
          </cell>
          <cell r="K264">
            <v>0</v>
          </cell>
          <cell r="L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W264">
            <v>0</v>
          </cell>
          <cell r="X264">
            <v>0</v>
          </cell>
        </row>
        <row r="265">
          <cell r="E265" t="str">
            <v/>
          </cell>
          <cell r="G265" t="str">
            <v/>
          </cell>
          <cell r="H265" t="str">
            <v/>
          </cell>
          <cell r="I265" t="str">
            <v/>
          </cell>
          <cell r="J265">
            <v>0</v>
          </cell>
          <cell r="K265">
            <v>0</v>
          </cell>
          <cell r="L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W265">
            <v>0</v>
          </cell>
          <cell r="X265">
            <v>0</v>
          </cell>
        </row>
        <row r="266">
          <cell r="E266" t="str">
            <v/>
          </cell>
          <cell r="G266" t="str">
            <v/>
          </cell>
          <cell r="H266" t="str">
            <v/>
          </cell>
          <cell r="I266" t="str">
            <v/>
          </cell>
          <cell r="J266">
            <v>0</v>
          </cell>
          <cell r="K266">
            <v>0</v>
          </cell>
          <cell r="L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W266">
            <v>0</v>
          </cell>
          <cell r="X266">
            <v>0</v>
          </cell>
        </row>
        <row r="267">
          <cell r="E267" t="str">
            <v/>
          </cell>
          <cell r="G267" t="str">
            <v/>
          </cell>
          <cell r="H267" t="str">
            <v/>
          </cell>
          <cell r="I267" t="str">
            <v/>
          </cell>
          <cell r="J267">
            <v>0</v>
          </cell>
          <cell r="K267">
            <v>0</v>
          </cell>
          <cell r="L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W267">
            <v>0</v>
          </cell>
          <cell r="X267">
            <v>0</v>
          </cell>
        </row>
        <row r="268">
          <cell r="E268" t="str">
            <v/>
          </cell>
          <cell r="G268" t="str">
            <v/>
          </cell>
          <cell r="H268" t="str">
            <v/>
          </cell>
          <cell r="I268" t="str">
            <v/>
          </cell>
          <cell r="J268">
            <v>0</v>
          </cell>
          <cell r="K268">
            <v>0</v>
          </cell>
          <cell r="L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W268">
            <v>0</v>
          </cell>
          <cell r="X268">
            <v>0</v>
          </cell>
        </row>
        <row r="269">
          <cell r="E269" t="str">
            <v/>
          </cell>
          <cell r="G269" t="str">
            <v/>
          </cell>
          <cell r="H269" t="str">
            <v/>
          </cell>
          <cell r="I269" t="str">
            <v/>
          </cell>
          <cell r="J269">
            <v>0</v>
          </cell>
          <cell r="K269">
            <v>0</v>
          </cell>
          <cell r="L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W269">
            <v>0</v>
          </cell>
          <cell r="X269">
            <v>0</v>
          </cell>
        </row>
        <row r="270">
          <cell r="E270" t="str">
            <v/>
          </cell>
          <cell r="G270" t="str">
            <v/>
          </cell>
          <cell r="H270" t="str">
            <v/>
          </cell>
          <cell r="I270" t="str">
            <v/>
          </cell>
          <cell r="J270">
            <v>0</v>
          </cell>
          <cell r="K270">
            <v>0</v>
          </cell>
          <cell r="L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W270">
            <v>0</v>
          </cell>
          <cell r="X270">
            <v>0</v>
          </cell>
        </row>
        <row r="271">
          <cell r="E271" t="str">
            <v/>
          </cell>
          <cell r="G271" t="str">
            <v/>
          </cell>
          <cell r="H271" t="str">
            <v/>
          </cell>
          <cell r="I271" t="str">
            <v/>
          </cell>
          <cell r="J271">
            <v>0</v>
          </cell>
          <cell r="K271">
            <v>0</v>
          </cell>
          <cell r="L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W271">
            <v>0</v>
          </cell>
          <cell r="X271">
            <v>0</v>
          </cell>
        </row>
        <row r="272">
          <cell r="E272" t="str">
            <v/>
          </cell>
          <cell r="G272" t="str">
            <v/>
          </cell>
          <cell r="H272" t="str">
            <v/>
          </cell>
          <cell r="I272" t="str">
            <v/>
          </cell>
          <cell r="J272">
            <v>0</v>
          </cell>
          <cell r="K272">
            <v>0</v>
          </cell>
          <cell r="L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W272">
            <v>0</v>
          </cell>
          <cell r="X272">
            <v>0</v>
          </cell>
        </row>
        <row r="273">
          <cell r="E273" t="str">
            <v/>
          </cell>
          <cell r="G273" t="str">
            <v/>
          </cell>
          <cell r="H273" t="str">
            <v/>
          </cell>
          <cell r="I273" t="str">
            <v/>
          </cell>
          <cell r="J273">
            <v>0</v>
          </cell>
          <cell r="K273">
            <v>0</v>
          </cell>
          <cell r="L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W273">
            <v>0</v>
          </cell>
          <cell r="X273">
            <v>0</v>
          </cell>
        </row>
        <row r="274">
          <cell r="E274" t="str">
            <v/>
          </cell>
          <cell r="G274" t="str">
            <v/>
          </cell>
          <cell r="H274" t="str">
            <v/>
          </cell>
          <cell r="I274" t="str">
            <v/>
          </cell>
          <cell r="J274">
            <v>0</v>
          </cell>
          <cell r="K274">
            <v>0</v>
          </cell>
          <cell r="L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W274">
            <v>0</v>
          </cell>
          <cell r="X274">
            <v>0</v>
          </cell>
        </row>
        <row r="275">
          <cell r="E275" t="str">
            <v/>
          </cell>
          <cell r="G275" t="str">
            <v/>
          </cell>
          <cell r="H275" t="str">
            <v/>
          </cell>
          <cell r="I275" t="str">
            <v/>
          </cell>
          <cell r="J275">
            <v>0</v>
          </cell>
          <cell r="K275">
            <v>0</v>
          </cell>
          <cell r="L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W275">
            <v>0</v>
          </cell>
          <cell r="X275">
            <v>0</v>
          </cell>
        </row>
        <row r="276">
          <cell r="E276" t="str">
            <v/>
          </cell>
          <cell r="G276" t="str">
            <v/>
          </cell>
          <cell r="H276" t="str">
            <v/>
          </cell>
          <cell r="I276" t="str">
            <v/>
          </cell>
          <cell r="J276">
            <v>0</v>
          </cell>
          <cell r="K276">
            <v>0</v>
          </cell>
          <cell r="L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W276">
            <v>0</v>
          </cell>
          <cell r="X276">
            <v>0</v>
          </cell>
        </row>
        <row r="277">
          <cell r="E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>
            <v>0</v>
          </cell>
          <cell r="K277">
            <v>0</v>
          </cell>
          <cell r="L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W277">
            <v>0</v>
          </cell>
          <cell r="X277">
            <v>0</v>
          </cell>
        </row>
        <row r="278">
          <cell r="E278" t="str">
            <v/>
          </cell>
          <cell r="G278" t="str">
            <v/>
          </cell>
          <cell r="H278" t="str">
            <v/>
          </cell>
          <cell r="I278" t="str">
            <v/>
          </cell>
          <cell r="J278">
            <v>0</v>
          </cell>
          <cell r="K278">
            <v>0</v>
          </cell>
          <cell r="L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W278">
            <v>0</v>
          </cell>
          <cell r="X278">
            <v>0</v>
          </cell>
        </row>
        <row r="279">
          <cell r="L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W279">
            <v>0</v>
          </cell>
          <cell r="X279">
            <v>0</v>
          </cell>
        </row>
        <row r="280">
          <cell r="L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W280">
            <v>0</v>
          </cell>
          <cell r="X280">
            <v>0</v>
          </cell>
        </row>
        <row r="281">
          <cell r="L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W281">
            <v>0</v>
          </cell>
          <cell r="X281">
            <v>0</v>
          </cell>
        </row>
        <row r="282">
          <cell r="L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W282">
            <v>0</v>
          </cell>
          <cell r="X282">
            <v>0</v>
          </cell>
        </row>
        <row r="283">
          <cell r="L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W283">
            <v>0</v>
          </cell>
          <cell r="X283">
            <v>0</v>
          </cell>
        </row>
        <row r="284">
          <cell r="L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W284">
            <v>0</v>
          </cell>
          <cell r="X284">
            <v>0</v>
          </cell>
        </row>
        <row r="285">
          <cell r="L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W285">
            <v>0</v>
          </cell>
          <cell r="X285">
            <v>0</v>
          </cell>
        </row>
        <row r="286">
          <cell r="L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W286">
            <v>0</v>
          </cell>
          <cell r="X286">
            <v>0</v>
          </cell>
        </row>
        <row r="287">
          <cell r="L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W287">
            <v>0</v>
          </cell>
          <cell r="X287">
            <v>0</v>
          </cell>
        </row>
        <row r="288">
          <cell r="L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W288">
            <v>0</v>
          </cell>
          <cell r="X288">
            <v>0</v>
          </cell>
        </row>
        <row r="289">
          <cell r="L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W289">
            <v>0</v>
          </cell>
          <cell r="X289">
            <v>0</v>
          </cell>
        </row>
        <row r="290">
          <cell r="L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W290">
            <v>0</v>
          </cell>
          <cell r="X290">
            <v>0</v>
          </cell>
        </row>
        <row r="291">
          <cell r="L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W291">
            <v>0</v>
          </cell>
          <cell r="X291">
            <v>0</v>
          </cell>
        </row>
        <row r="292">
          <cell r="L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W292">
            <v>0</v>
          </cell>
          <cell r="X292">
            <v>0</v>
          </cell>
        </row>
        <row r="293">
          <cell r="L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W293">
            <v>0</v>
          </cell>
          <cell r="X293">
            <v>0</v>
          </cell>
        </row>
        <row r="294">
          <cell r="L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W294">
            <v>0</v>
          </cell>
          <cell r="X294">
            <v>0</v>
          </cell>
        </row>
        <row r="295">
          <cell r="L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W295">
            <v>0</v>
          </cell>
          <cell r="X295">
            <v>0</v>
          </cell>
        </row>
        <row r="296">
          <cell r="L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W296">
            <v>0</v>
          </cell>
          <cell r="X296">
            <v>0</v>
          </cell>
        </row>
        <row r="297">
          <cell r="L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W297">
            <v>0</v>
          </cell>
          <cell r="X297">
            <v>0</v>
          </cell>
        </row>
        <row r="298">
          <cell r="L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W298">
            <v>0</v>
          </cell>
          <cell r="X298">
            <v>0</v>
          </cell>
        </row>
        <row r="299">
          <cell r="L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W299">
            <v>0</v>
          </cell>
          <cell r="X299">
            <v>0</v>
          </cell>
        </row>
        <row r="300">
          <cell r="L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W300">
            <v>0</v>
          </cell>
          <cell r="X300">
            <v>0</v>
          </cell>
        </row>
        <row r="301">
          <cell r="L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W301">
            <v>0</v>
          </cell>
          <cell r="X301">
            <v>0</v>
          </cell>
        </row>
        <row r="302">
          <cell r="L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W302">
            <v>0</v>
          </cell>
          <cell r="X302">
            <v>0</v>
          </cell>
        </row>
        <row r="303">
          <cell r="L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W303">
            <v>0</v>
          </cell>
          <cell r="X303">
            <v>0</v>
          </cell>
        </row>
        <row r="304">
          <cell r="L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W304">
            <v>0</v>
          </cell>
          <cell r="X304">
            <v>0</v>
          </cell>
        </row>
        <row r="305">
          <cell r="L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W305">
            <v>0</v>
          </cell>
          <cell r="X305">
            <v>0</v>
          </cell>
        </row>
        <row r="306">
          <cell r="L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W306">
            <v>0</v>
          </cell>
          <cell r="X306">
            <v>0</v>
          </cell>
        </row>
        <row r="307">
          <cell r="L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W307">
            <v>0</v>
          </cell>
          <cell r="X307">
            <v>0</v>
          </cell>
        </row>
        <row r="308">
          <cell r="L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W308">
            <v>0</v>
          </cell>
          <cell r="X308">
            <v>0</v>
          </cell>
        </row>
        <row r="309">
          <cell r="L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W309">
            <v>0</v>
          </cell>
          <cell r="X309">
            <v>0</v>
          </cell>
        </row>
        <row r="310">
          <cell r="L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W310">
            <v>0</v>
          </cell>
          <cell r="X310">
            <v>0</v>
          </cell>
        </row>
        <row r="311">
          <cell r="L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W311">
            <v>0</v>
          </cell>
          <cell r="X311">
            <v>0</v>
          </cell>
        </row>
        <row r="312">
          <cell r="L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W312">
            <v>0</v>
          </cell>
          <cell r="X312">
            <v>0</v>
          </cell>
        </row>
        <row r="313">
          <cell r="L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W313">
            <v>0</v>
          </cell>
          <cell r="X313">
            <v>0</v>
          </cell>
        </row>
        <row r="314">
          <cell r="L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W314">
            <v>0</v>
          </cell>
          <cell r="X314">
            <v>0</v>
          </cell>
        </row>
        <row r="315">
          <cell r="L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W315">
            <v>0</v>
          </cell>
          <cell r="X315">
            <v>0</v>
          </cell>
        </row>
        <row r="316">
          <cell r="L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W316">
            <v>0</v>
          </cell>
          <cell r="X316">
            <v>0</v>
          </cell>
        </row>
        <row r="317">
          <cell r="L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W317">
            <v>0</v>
          </cell>
          <cell r="X317">
            <v>0</v>
          </cell>
        </row>
        <row r="318">
          <cell r="L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W318">
            <v>0</v>
          </cell>
          <cell r="X318">
            <v>0</v>
          </cell>
        </row>
        <row r="319">
          <cell r="L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W319">
            <v>0</v>
          </cell>
          <cell r="X319">
            <v>0</v>
          </cell>
        </row>
        <row r="320">
          <cell r="L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W320">
            <v>0</v>
          </cell>
          <cell r="X320">
            <v>0</v>
          </cell>
        </row>
        <row r="321">
          <cell r="L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W321">
            <v>0</v>
          </cell>
          <cell r="X321">
            <v>0</v>
          </cell>
        </row>
        <row r="322">
          <cell r="L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W322">
            <v>0</v>
          </cell>
          <cell r="X322">
            <v>0</v>
          </cell>
        </row>
        <row r="323">
          <cell r="L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W323">
            <v>0</v>
          </cell>
          <cell r="X323">
            <v>0</v>
          </cell>
        </row>
        <row r="324">
          <cell r="L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W324">
            <v>0</v>
          </cell>
          <cell r="X324">
            <v>0</v>
          </cell>
        </row>
        <row r="325">
          <cell r="L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W325">
            <v>0</v>
          </cell>
          <cell r="X325">
            <v>0</v>
          </cell>
        </row>
        <row r="326">
          <cell r="L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W326">
            <v>0</v>
          </cell>
          <cell r="X326">
            <v>0</v>
          </cell>
        </row>
        <row r="327">
          <cell r="L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W327">
            <v>0</v>
          </cell>
          <cell r="X327">
            <v>0</v>
          </cell>
        </row>
        <row r="328">
          <cell r="L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W328">
            <v>0</v>
          </cell>
          <cell r="X328">
            <v>0</v>
          </cell>
        </row>
        <row r="329">
          <cell r="L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W329">
            <v>0</v>
          </cell>
          <cell r="X329">
            <v>0</v>
          </cell>
        </row>
        <row r="330">
          <cell r="L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W330">
            <v>0</v>
          </cell>
          <cell r="X330">
            <v>0</v>
          </cell>
        </row>
        <row r="331">
          <cell r="L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W331">
            <v>0</v>
          </cell>
          <cell r="X331">
            <v>0</v>
          </cell>
        </row>
        <row r="332">
          <cell r="L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W332">
            <v>0</v>
          </cell>
          <cell r="X332">
            <v>0</v>
          </cell>
        </row>
        <row r="333">
          <cell r="L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W333">
            <v>0</v>
          </cell>
          <cell r="X333">
            <v>0</v>
          </cell>
        </row>
        <row r="334">
          <cell r="L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W334">
            <v>0</v>
          </cell>
          <cell r="X334">
            <v>0</v>
          </cell>
        </row>
        <row r="335">
          <cell r="L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W335">
            <v>0</v>
          </cell>
          <cell r="X335">
            <v>0</v>
          </cell>
        </row>
        <row r="336">
          <cell r="L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W336">
            <v>0</v>
          </cell>
          <cell r="X336">
            <v>0</v>
          </cell>
        </row>
        <row r="337">
          <cell r="L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W337">
            <v>0</v>
          </cell>
          <cell r="X337">
            <v>0</v>
          </cell>
        </row>
        <row r="338">
          <cell r="L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W338">
            <v>0</v>
          </cell>
          <cell r="X338">
            <v>0</v>
          </cell>
        </row>
        <row r="339">
          <cell r="L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W339">
            <v>0</v>
          </cell>
          <cell r="X339">
            <v>0</v>
          </cell>
        </row>
        <row r="340">
          <cell r="L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W340">
            <v>0</v>
          </cell>
          <cell r="X340">
            <v>0</v>
          </cell>
        </row>
        <row r="341">
          <cell r="L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W341">
            <v>0</v>
          </cell>
          <cell r="X341">
            <v>0</v>
          </cell>
        </row>
        <row r="342">
          <cell r="L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W342">
            <v>0</v>
          </cell>
          <cell r="X342">
            <v>0</v>
          </cell>
        </row>
        <row r="343">
          <cell r="L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W343">
            <v>0</v>
          </cell>
          <cell r="X343">
            <v>0</v>
          </cell>
        </row>
        <row r="344">
          <cell r="L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W344">
            <v>0</v>
          </cell>
          <cell r="X344">
            <v>0</v>
          </cell>
        </row>
        <row r="345">
          <cell r="L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W345">
            <v>0</v>
          </cell>
          <cell r="X345">
            <v>0</v>
          </cell>
        </row>
        <row r="346">
          <cell r="L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W346">
            <v>0</v>
          </cell>
          <cell r="X346">
            <v>0</v>
          </cell>
        </row>
        <row r="347">
          <cell r="L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W347">
            <v>0</v>
          </cell>
          <cell r="X347">
            <v>0</v>
          </cell>
        </row>
        <row r="348">
          <cell r="L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W348">
            <v>0</v>
          </cell>
          <cell r="X348">
            <v>0</v>
          </cell>
        </row>
        <row r="349">
          <cell r="L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W349">
            <v>0</v>
          </cell>
          <cell r="X349">
            <v>0</v>
          </cell>
        </row>
        <row r="350">
          <cell r="L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W350">
            <v>0</v>
          </cell>
          <cell r="X350">
            <v>0</v>
          </cell>
        </row>
        <row r="351">
          <cell r="L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W351">
            <v>0</v>
          </cell>
          <cell r="X351">
            <v>0</v>
          </cell>
        </row>
        <row r="352">
          <cell r="L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W352">
            <v>0</v>
          </cell>
          <cell r="X352">
            <v>0</v>
          </cell>
        </row>
        <row r="353">
          <cell r="L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W353">
            <v>0</v>
          </cell>
          <cell r="X353">
            <v>0</v>
          </cell>
        </row>
        <row r="354">
          <cell r="L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W354">
            <v>0</v>
          </cell>
          <cell r="X354">
            <v>0</v>
          </cell>
        </row>
        <row r="355">
          <cell r="L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W355">
            <v>0</v>
          </cell>
          <cell r="X355">
            <v>0</v>
          </cell>
        </row>
        <row r="356">
          <cell r="L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W356">
            <v>0</v>
          </cell>
          <cell r="X356">
            <v>0</v>
          </cell>
        </row>
        <row r="357">
          <cell r="L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W357">
            <v>0</v>
          </cell>
          <cell r="X357">
            <v>0</v>
          </cell>
        </row>
        <row r="358">
          <cell r="L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W358">
            <v>0</v>
          </cell>
          <cell r="X358">
            <v>0</v>
          </cell>
        </row>
        <row r="359">
          <cell r="L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W359">
            <v>0</v>
          </cell>
          <cell r="X359">
            <v>0</v>
          </cell>
        </row>
        <row r="360">
          <cell r="L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W360">
            <v>0</v>
          </cell>
          <cell r="X360">
            <v>0</v>
          </cell>
        </row>
        <row r="361">
          <cell r="L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W361">
            <v>0</v>
          </cell>
          <cell r="X361">
            <v>0</v>
          </cell>
        </row>
        <row r="362">
          <cell r="L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W362">
            <v>0</v>
          </cell>
          <cell r="X362">
            <v>0</v>
          </cell>
        </row>
        <row r="363">
          <cell r="L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W363">
            <v>0</v>
          </cell>
          <cell r="X363">
            <v>0</v>
          </cell>
        </row>
        <row r="364">
          <cell r="L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W364">
            <v>0</v>
          </cell>
          <cell r="X364">
            <v>0</v>
          </cell>
        </row>
        <row r="365">
          <cell r="L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W365">
            <v>0</v>
          </cell>
          <cell r="X365">
            <v>0</v>
          </cell>
        </row>
        <row r="366">
          <cell r="L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W366">
            <v>0</v>
          </cell>
          <cell r="X366">
            <v>0</v>
          </cell>
        </row>
        <row r="367">
          <cell r="L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W367">
            <v>0</v>
          </cell>
          <cell r="X367">
            <v>0</v>
          </cell>
        </row>
        <row r="368">
          <cell r="L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W368">
            <v>0</v>
          </cell>
          <cell r="X368">
            <v>0</v>
          </cell>
        </row>
        <row r="369">
          <cell r="L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W369">
            <v>0</v>
          </cell>
          <cell r="X369">
            <v>0</v>
          </cell>
        </row>
        <row r="370">
          <cell r="L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W370">
            <v>0</v>
          </cell>
          <cell r="X370">
            <v>0</v>
          </cell>
        </row>
        <row r="371">
          <cell r="L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W371">
            <v>0</v>
          </cell>
          <cell r="X371">
            <v>0</v>
          </cell>
        </row>
        <row r="372">
          <cell r="L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W372">
            <v>0</v>
          </cell>
          <cell r="X372">
            <v>0</v>
          </cell>
        </row>
        <row r="373">
          <cell r="L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W373">
            <v>0</v>
          </cell>
          <cell r="X373">
            <v>0</v>
          </cell>
        </row>
        <row r="374">
          <cell r="L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W374">
            <v>0</v>
          </cell>
          <cell r="X374">
            <v>0</v>
          </cell>
        </row>
        <row r="375">
          <cell r="L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W375">
            <v>0</v>
          </cell>
          <cell r="X375">
            <v>0</v>
          </cell>
        </row>
        <row r="376">
          <cell r="L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W376">
            <v>0</v>
          </cell>
          <cell r="X376">
            <v>0</v>
          </cell>
        </row>
        <row r="377">
          <cell r="L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W377">
            <v>0</v>
          </cell>
          <cell r="X377">
            <v>0</v>
          </cell>
        </row>
        <row r="378">
          <cell r="L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W378">
            <v>0</v>
          </cell>
          <cell r="X378">
            <v>0</v>
          </cell>
        </row>
        <row r="379">
          <cell r="L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W379">
            <v>0</v>
          </cell>
          <cell r="X379">
            <v>0</v>
          </cell>
        </row>
        <row r="380">
          <cell r="L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W380">
            <v>0</v>
          </cell>
          <cell r="X380">
            <v>0</v>
          </cell>
        </row>
        <row r="381">
          <cell r="L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W381">
            <v>0</v>
          </cell>
          <cell r="X381">
            <v>0</v>
          </cell>
        </row>
        <row r="382">
          <cell r="L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W382">
            <v>0</v>
          </cell>
          <cell r="X382">
            <v>0</v>
          </cell>
        </row>
        <row r="383">
          <cell r="L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W383">
            <v>0</v>
          </cell>
          <cell r="X383">
            <v>0</v>
          </cell>
        </row>
        <row r="384">
          <cell r="L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W384">
            <v>0</v>
          </cell>
          <cell r="X384">
            <v>0</v>
          </cell>
        </row>
        <row r="385">
          <cell r="L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W385">
            <v>0</v>
          </cell>
          <cell r="X385">
            <v>0</v>
          </cell>
        </row>
        <row r="386">
          <cell r="L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W386">
            <v>0</v>
          </cell>
          <cell r="X386">
            <v>0</v>
          </cell>
        </row>
        <row r="387">
          <cell r="L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W387">
            <v>0</v>
          </cell>
          <cell r="X387">
            <v>0</v>
          </cell>
        </row>
        <row r="388">
          <cell r="L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W388">
            <v>0</v>
          </cell>
          <cell r="X388">
            <v>0</v>
          </cell>
        </row>
        <row r="389">
          <cell r="L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W389">
            <v>0</v>
          </cell>
          <cell r="X389">
            <v>0</v>
          </cell>
        </row>
        <row r="390">
          <cell r="L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W390">
            <v>0</v>
          </cell>
          <cell r="X390">
            <v>0</v>
          </cell>
        </row>
        <row r="391">
          <cell r="L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W391">
            <v>0</v>
          </cell>
          <cell r="X391">
            <v>0</v>
          </cell>
        </row>
        <row r="392">
          <cell r="L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W392">
            <v>0</v>
          </cell>
          <cell r="X392">
            <v>0</v>
          </cell>
        </row>
        <row r="393">
          <cell r="L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W393">
            <v>0</v>
          </cell>
          <cell r="X393">
            <v>0</v>
          </cell>
        </row>
        <row r="394">
          <cell r="L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W394">
            <v>0</v>
          </cell>
          <cell r="X394">
            <v>0</v>
          </cell>
        </row>
        <row r="395">
          <cell r="L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W395">
            <v>0</v>
          </cell>
          <cell r="X395">
            <v>0</v>
          </cell>
        </row>
        <row r="396">
          <cell r="L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W396">
            <v>0</v>
          </cell>
          <cell r="X396">
            <v>0</v>
          </cell>
        </row>
        <row r="397">
          <cell r="L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W397">
            <v>0</v>
          </cell>
          <cell r="X397">
            <v>0</v>
          </cell>
        </row>
        <row r="398">
          <cell r="L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W398">
            <v>0</v>
          </cell>
          <cell r="X398">
            <v>0</v>
          </cell>
        </row>
        <row r="399">
          <cell r="L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W399">
            <v>0</v>
          </cell>
          <cell r="X399">
            <v>0</v>
          </cell>
        </row>
        <row r="400">
          <cell r="L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W400">
            <v>0</v>
          </cell>
          <cell r="X400">
            <v>0</v>
          </cell>
        </row>
        <row r="401">
          <cell r="L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W401">
            <v>0</v>
          </cell>
          <cell r="X401">
            <v>0</v>
          </cell>
        </row>
        <row r="402">
          <cell r="L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W402">
            <v>0</v>
          </cell>
          <cell r="X402">
            <v>0</v>
          </cell>
        </row>
        <row r="403">
          <cell r="L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W403">
            <v>0</v>
          </cell>
          <cell r="X403">
            <v>0</v>
          </cell>
        </row>
        <row r="404">
          <cell r="L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W404">
            <v>0</v>
          </cell>
          <cell r="X404">
            <v>0</v>
          </cell>
        </row>
        <row r="405">
          <cell r="L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W405">
            <v>0</v>
          </cell>
          <cell r="X405">
            <v>0</v>
          </cell>
        </row>
        <row r="406">
          <cell r="L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W406">
            <v>0</v>
          </cell>
          <cell r="X406">
            <v>0</v>
          </cell>
        </row>
        <row r="407">
          <cell r="L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W407">
            <v>0</v>
          </cell>
          <cell r="X407">
            <v>0</v>
          </cell>
        </row>
        <row r="408">
          <cell r="L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W408">
            <v>0</v>
          </cell>
          <cell r="X408">
            <v>0</v>
          </cell>
        </row>
        <row r="409">
          <cell r="L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W409">
            <v>0</v>
          </cell>
          <cell r="X409">
            <v>0</v>
          </cell>
        </row>
        <row r="410">
          <cell r="L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W410">
            <v>0</v>
          </cell>
          <cell r="X410">
            <v>0</v>
          </cell>
        </row>
        <row r="411">
          <cell r="L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W411">
            <v>0</v>
          </cell>
          <cell r="X411">
            <v>0</v>
          </cell>
        </row>
        <row r="412">
          <cell r="L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W412">
            <v>0</v>
          </cell>
          <cell r="X412">
            <v>0</v>
          </cell>
        </row>
        <row r="413">
          <cell r="L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W413">
            <v>0</v>
          </cell>
          <cell r="X413">
            <v>0</v>
          </cell>
        </row>
        <row r="414">
          <cell r="L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W414">
            <v>0</v>
          </cell>
          <cell r="X414">
            <v>0</v>
          </cell>
        </row>
        <row r="415">
          <cell r="L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W415">
            <v>0</v>
          </cell>
          <cell r="X415">
            <v>0</v>
          </cell>
        </row>
        <row r="416">
          <cell r="L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W416">
            <v>0</v>
          </cell>
          <cell r="X416">
            <v>0</v>
          </cell>
        </row>
        <row r="417">
          <cell r="L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W417">
            <v>0</v>
          </cell>
          <cell r="X417">
            <v>0</v>
          </cell>
        </row>
        <row r="418">
          <cell r="L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W418">
            <v>0</v>
          </cell>
          <cell r="X418">
            <v>0</v>
          </cell>
        </row>
        <row r="419">
          <cell r="L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W419">
            <v>0</v>
          </cell>
          <cell r="X419">
            <v>0</v>
          </cell>
        </row>
        <row r="420">
          <cell r="L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W420">
            <v>0</v>
          </cell>
          <cell r="X420">
            <v>0</v>
          </cell>
        </row>
        <row r="421">
          <cell r="L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W421">
            <v>0</v>
          </cell>
          <cell r="X421">
            <v>0</v>
          </cell>
        </row>
        <row r="422">
          <cell r="L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W422">
            <v>0</v>
          </cell>
          <cell r="X422">
            <v>0</v>
          </cell>
        </row>
        <row r="423">
          <cell r="L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W423">
            <v>0</v>
          </cell>
          <cell r="X423">
            <v>0</v>
          </cell>
        </row>
        <row r="424">
          <cell r="L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W424">
            <v>0</v>
          </cell>
          <cell r="X424">
            <v>0</v>
          </cell>
        </row>
        <row r="425">
          <cell r="L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W425">
            <v>0</v>
          </cell>
          <cell r="X425">
            <v>0</v>
          </cell>
        </row>
        <row r="426">
          <cell r="L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W426">
            <v>0</v>
          </cell>
          <cell r="X426">
            <v>0</v>
          </cell>
        </row>
        <row r="427">
          <cell r="L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W427">
            <v>0</v>
          </cell>
          <cell r="X427">
            <v>0</v>
          </cell>
        </row>
        <row r="428">
          <cell r="L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W428">
            <v>0</v>
          </cell>
          <cell r="X428">
            <v>0</v>
          </cell>
        </row>
        <row r="429">
          <cell r="L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W429">
            <v>0</v>
          </cell>
          <cell r="X429">
            <v>0</v>
          </cell>
        </row>
        <row r="430">
          <cell r="L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W430">
            <v>0</v>
          </cell>
          <cell r="X430">
            <v>0</v>
          </cell>
        </row>
        <row r="431">
          <cell r="L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W431">
            <v>0</v>
          </cell>
          <cell r="X431">
            <v>0</v>
          </cell>
        </row>
        <row r="432">
          <cell r="L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W432">
            <v>0</v>
          </cell>
          <cell r="X432">
            <v>0</v>
          </cell>
        </row>
        <row r="433">
          <cell r="L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W433">
            <v>0</v>
          </cell>
          <cell r="X433">
            <v>0</v>
          </cell>
        </row>
        <row r="434">
          <cell r="L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W434">
            <v>0</v>
          </cell>
          <cell r="X434">
            <v>0</v>
          </cell>
        </row>
        <row r="435">
          <cell r="L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W435">
            <v>0</v>
          </cell>
          <cell r="X435">
            <v>0</v>
          </cell>
        </row>
        <row r="436">
          <cell r="L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W436">
            <v>0</v>
          </cell>
          <cell r="X436">
            <v>0</v>
          </cell>
        </row>
        <row r="437">
          <cell r="L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W437">
            <v>0</v>
          </cell>
          <cell r="X437">
            <v>0</v>
          </cell>
        </row>
        <row r="438">
          <cell r="L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W438">
            <v>0</v>
          </cell>
          <cell r="X438">
            <v>0</v>
          </cell>
        </row>
        <row r="439">
          <cell r="L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W439">
            <v>0</v>
          </cell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C1214-2B3D-466B-8740-E5C71432F5DF}">
  <sheetPr>
    <tabColor theme="3" tint="0.39997558519241921"/>
  </sheetPr>
  <dimension ref="A1:S4992"/>
  <sheetViews>
    <sheetView showGridLines="0" tabSelected="1" topLeftCell="B49" workbookViewId="0">
      <selection activeCell="C15" sqref="C15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10894988000729</v>
      </c>
      <c r="B2" s="9" t="str">
        <f>'[1]TCE - ANEXO II - Preencher'!C11</f>
        <v>UPAE CARUARU</v>
      </c>
      <c r="C2" s="10"/>
      <c r="D2" s="11" t="str">
        <f>'[1]TCE - ANEXO II - Preencher'!E11</f>
        <v>ADRIELISON ARAUJO DE VASCONCELOS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5173-30</v>
      </c>
      <c r="G2" s="14">
        <f>'[1]TCE - ANEXO II - Preencher'!I11</f>
        <v>45870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1518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303.60000000000002</v>
      </c>
      <c r="N2" s="16">
        <f>'[1]TCE - ANEXO II - Preencher'!S11</f>
        <v>0</v>
      </c>
      <c r="O2" s="17">
        <f>'[1]TCE - ANEXO II - Preencher'!W11</f>
        <v>414.76</v>
      </c>
      <c r="P2" s="18">
        <f>'[1]TCE - ANEXO II - Preencher'!X11</f>
        <v>1406.84</v>
      </c>
      <c r="R2" s="20"/>
    </row>
    <row r="3" spans="1:19" x14ac:dyDescent="0.2">
      <c r="A3" s="8">
        <f>IFERROR(VLOOKUP(B3,'[1]DADOS (OCULTAR)'!$Q$3:$S$136,3,0),"")</f>
        <v>10894988000729</v>
      </c>
      <c r="B3" s="9" t="str">
        <f>'[1]TCE - ANEXO II - Preencher'!C12</f>
        <v>UPAE CARUARU</v>
      </c>
      <c r="C3" s="10"/>
      <c r="D3" s="11" t="str">
        <f>'[1]TCE - ANEXO II - Preencher'!E12</f>
        <v>ALEXSANDRA TAYLANE JOANES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2237-10</v>
      </c>
      <c r="G3" s="14">
        <f>'[1]TCE - ANEXO II - Preencher'!I12</f>
        <v>45870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3488.68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403.6</v>
      </c>
      <c r="N3" s="16">
        <f>'[1]TCE - ANEXO II - Preencher'!S12</f>
        <v>104.66</v>
      </c>
      <c r="O3" s="17">
        <f>'[1]TCE - ANEXO II - Preencher'!W12</f>
        <v>508.03</v>
      </c>
      <c r="P3" s="18">
        <f>'[1]TCE - ANEXO II - Preencher'!X12</f>
        <v>3488.91</v>
      </c>
      <c r="R3" s="20"/>
      <c r="S3" s="21" t="s">
        <v>6</v>
      </c>
    </row>
    <row r="4" spans="1:19" x14ac:dyDescent="0.2">
      <c r="A4" s="8">
        <f>IFERROR(VLOOKUP(B4,'[1]DADOS (OCULTAR)'!$Q$3:$S$136,3,0),"")</f>
        <v>10894988000729</v>
      </c>
      <c r="B4" s="9" t="str">
        <f>'[1]TCE - ANEXO II - Preencher'!C13</f>
        <v>UPAE CARUARU</v>
      </c>
      <c r="C4" s="10"/>
      <c r="D4" s="11" t="str">
        <f>'[1]TCE - ANEXO II - Preencher'!E13</f>
        <v>ALINE QUENTAL CALLOU</v>
      </c>
      <c r="E4" s="12" t="str">
        <f>IF('[1]TCE - ANEXO II - Preencher'!G13="4 - Assistência Odontológica","2 - Outros Profissionais da saúde",'[1]TCE - ANEXO II - Preencher'!G13)</f>
        <v>1 - Médico</v>
      </c>
      <c r="F4" s="13" t="str">
        <f>'[1]TCE - ANEXO II - Preencher'!H13</f>
        <v>2251-65</v>
      </c>
      <c r="G4" s="14">
        <f>'[1]TCE - ANEXO II - Preencher'!I13</f>
        <v>45870</v>
      </c>
      <c r="H4" s="13" t="str">
        <f>'[1]TCE - ANEXO II - Preencher'!J13</f>
        <v>2 - Diarista</v>
      </c>
      <c r="I4" s="13">
        <f>'[1]TCE - ANEXO II - Preencher'!K13</f>
        <v>16</v>
      </c>
      <c r="J4" s="15">
        <f>'[1]TCE - ANEXO II - Preencher'!L13</f>
        <v>2862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798.65</v>
      </c>
      <c r="N4" s="16">
        <f>'[1]TCE - ANEXO II - Preencher'!S13</f>
        <v>8891.16</v>
      </c>
      <c r="O4" s="17">
        <f>'[1]TCE - ANEXO II - Preencher'!W13</f>
        <v>3232.94</v>
      </c>
      <c r="P4" s="18">
        <f>'[1]TCE - ANEXO II - Preencher'!X13</f>
        <v>9318.869999999999</v>
      </c>
      <c r="R4" s="20"/>
      <c r="S4" s="22">
        <v>43831</v>
      </c>
    </row>
    <row r="5" spans="1:19" x14ac:dyDescent="0.2">
      <c r="A5" s="8">
        <f>IFERROR(VLOOKUP(B5,'[1]DADOS (OCULTAR)'!$Q$3:$S$136,3,0),"")</f>
        <v>10894988000729</v>
      </c>
      <c r="B5" s="9" t="str">
        <f>'[1]TCE - ANEXO II - Preencher'!C14</f>
        <v>UPAE CARUARU</v>
      </c>
      <c r="C5" s="10"/>
      <c r="D5" s="11" t="str">
        <f>'[1]TCE - ANEXO II - Preencher'!E14</f>
        <v>AMANDA RAIANE ALVES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45870</v>
      </c>
      <c r="H5" s="13" t="str">
        <f>'[1]TCE - ANEXO II - Preencher'!J14</f>
        <v>2 - Diarista</v>
      </c>
      <c r="I5" s="13">
        <f>'[1]TCE - ANEXO II - Preencher'!K14</f>
        <v>88</v>
      </c>
      <c r="J5" s="15">
        <f>'[1]TCE - ANEXO II - Preencher'!L14</f>
        <v>1521.62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2037.73</v>
      </c>
      <c r="N5" s="16">
        <f>'[1]TCE - ANEXO II - Preencher'!S14</f>
        <v>0</v>
      </c>
      <c r="O5" s="17">
        <f>'[1]TCE - ANEXO II - Preencher'!W14</f>
        <v>397.31</v>
      </c>
      <c r="P5" s="18">
        <f>'[1]TCE - ANEXO II - Preencher'!X14</f>
        <v>3162.04</v>
      </c>
      <c r="R5" s="20"/>
      <c r="S5" s="22">
        <v>43862</v>
      </c>
    </row>
    <row r="6" spans="1:19" x14ac:dyDescent="0.2">
      <c r="A6" s="8">
        <f>IFERROR(VLOOKUP(B6,'[1]DADOS (OCULTAR)'!$Q$3:$S$136,3,0),"")</f>
        <v>10894988000729</v>
      </c>
      <c r="B6" s="9" t="str">
        <f>'[1]TCE - ANEXO II - Preencher'!C15</f>
        <v>UPAE CARUARU</v>
      </c>
      <c r="C6" s="10"/>
      <c r="D6" s="11" t="str">
        <f>'[1]TCE - ANEXO II - Preencher'!E15</f>
        <v>AMARO CAPISTRANO DOS SANTOS JUNIOR</v>
      </c>
      <c r="E6" s="12" t="str">
        <f>IF('[1]TCE - ANEXO II - Preencher'!G15="4 - Assistência Odontológica","2 - Outros Profissionais da saúde",'[1]TCE - ANEXO II - Preencher'!G15)</f>
        <v>1 - Médico</v>
      </c>
      <c r="F6" s="13" t="str">
        <f>'[1]TCE - ANEXO II - Preencher'!H15</f>
        <v>2251-27</v>
      </c>
      <c r="G6" s="14">
        <f>'[1]TCE - ANEXO II - Preencher'!I15</f>
        <v>45870</v>
      </c>
      <c r="H6" s="13" t="str">
        <f>'[1]TCE - ANEXO II - Preencher'!J15</f>
        <v>2 - Diarista</v>
      </c>
      <c r="I6" s="13">
        <f>'[1]TCE - ANEXO II - Preencher'!K15</f>
        <v>8</v>
      </c>
      <c r="J6" s="15">
        <f>'[1]TCE - ANEXO II - Preencher'!L15</f>
        <v>1431</v>
      </c>
      <c r="K6" s="15">
        <f>'[1]TCE - ANEXO II - Preencher'!P15</f>
        <v>4238.2000000000007</v>
      </c>
      <c r="L6" s="15">
        <f>'[1]TCE - ANEXO II - Preencher'!Q15</f>
        <v>0</v>
      </c>
      <c r="M6" s="15">
        <f>'[1]TCE - ANEXO II - Preencher'!R15</f>
        <v>480.14000000000004</v>
      </c>
      <c r="N6" s="16">
        <f>'[1]TCE - ANEXO II - Preencher'!S15</f>
        <v>1507.29</v>
      </c>
      <c r="O6" s="17">
        <f>'[1]TCE - ANEXO II - Preencher'!W15</f>
        <v>4745.46</v>
      </c>
      <c r="P6" s="18">
        <f>'[1]TCE - ANEXO II - Preencher'!X15</f>
        <v>2911.170000000001</v>
      </c>
      <c r="R6" s="20"/>
      <c r="S6" s="22">
        <v>43891</v>
      </c>
    </row>
    <row r="7" spans="1:19" x14ac:dyDescent="0.2">
      <c r="A7" s="8">
        <f>IFERROR(VLOOKUP(B7,'[1]DADOS (OCULTAR)'!$Q$3:$S$136,3,0),"")</f>
        <v>10894988000729</v>
      </c>
      <c r="B7" s="9" t="str">
        <f>'[1]TCE - ANEXO II - Preencher'!C16</f>
        <v>UPAE CARUARU</v>
      </c>
      <c r="C7" s="10"/>
      <c r="D7" s="11" t="str">
        <f>'[1]TCE - ANEXO II - Preencher'!E16</f>
        <v>ANA EMANUELLA DA SILVA COSTA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45870</v>
      </c>
      <c r="H7" s="13" t="str">
        <f>'[1]TCE - ANEXO II - Preencher'!J16</f>
        <v>2 - Diarista</v>
      </c>
      <c r="I7" s="13">
        <f>'[1]TCE - ANEXO II - Preencher'!K16</f>
        <v>88</v>
      </c>
      <c r="J7" s="15">
        <f>'[1]TCE - ANEXO II - Preencher'!L16</f>
        <v>101.44</v>
      </c>
      <c r="K7" s="15">
        <f>'[1]TCE - ANEXO II - Preencher'!P16</f>
        <v>2366.0699999999997</v>
      </c>
      <c r="L7" s="15">
        <f>'[1]TCE - ANEXO II - Preencher'!Q16</f>
        <v>0</v>
      </c>
      <c r="M7" s="15">
        <f>'[1]TCE - ANEXO II - Preencher'!R16</f>
        <v>1694.5</v>
      </c>
      <c r="N7" s="16">
        <f>'[1]TCE - ANEXO II - Preencher'!S16</f>
        <v>0</v>
      </c>
      <c r="O7" s="17">
        <f>'[1]TCE - ANEXO II - Preencher'!W16</f>
        <v>2665.1400000000003</v>
      </c>
      <c r="P7" s="18">
        <f>'[1]TCE - ANEXO II - Preencher'!X16</f>
        <v>1496.87</v>
      </c>
      <c r="R7" s="20"/>
      <c r="S7" s="22">
        <v>43922</v>
      </c>
    </row>
    <row r="8" spans="1:19" x14ac:dyDescent="0.2">
      <c r="A8" s="8">
        <f>IFERROR(VLOOKUP(B8,'[1]DADOS (OCULTAR)'!$Q$3:$S$136,3,0),"")</f>
        <v>10894988000729</v>
      </c>
      <c r="B8" s="9" t="str">
        <f>'[1]TCE - ANEXO II - Preencher'!C17</f>
        <v>UPAE CARUARU</v>
      </c>
      <c r="C8" s="10"/>
      <c r="D8" s="11" t="str">
        <f>'[1]TCE - ANEXO II - Preencher'!E17</f>
        <v>ANDRE MEIRA DE VASCONCELLOS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2410-40</v>
      </c>
      <c r="G8" s="14">
        <f>'[1]TCE - ANEXO II - Preencher'!I17</f>
        <v>45870</v>
      </c>
      <c r="H8" s="13" t="str">
        <f>'[1]TCE - ANEXO II - Preencher'!J17</f>
        <v>2 - Diarista</v>
      </c>
      <c r="I8" s="13">
        <f>'[1]TCE - ANEXO II - Preencher'!K17</f>
        <v>16</v>
      </c>
      <c r="J8" s="15">
        <f>'[1]TCE - ANEXO II - Preencher'!L17</f>
        <v>5787.19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1200</v>
      </c>
      <c r="O8" s="17">
        <f>'[1]TCE - ANEXO II - Preencher'!W17</f>
        <v>1583.9</v>
      </c>
      <c r="P8" s="18">
        <f>'[1]TCE - ANEXO II - Preencher'!X17</f>
        <v>5403.2899999999991</v>
      </c>
      <c r="R8" s="20"/>
      <c r="S8" s="22">
        <v>43952</v>
      </c>
    </row>
    <row r="9" spans="1:19" x14ac:dyDescent="0.2">
      <c r="A9" s="8">
        <f>IFERROR(VLOOKUP(B9,'[1]DADOS (OCULTAR)'!$Q$3:$S$136,3,0),"")</f>
        <v>10894988000729</v>
      </c>
      <c r="B9" s="9" t="str">
        <f>'[1]TCE - ANEXO II - Preencher'!C18</f>
        <v>UPAE CARUARU</v>
      </c>
      <c r="C9" s="10"/>
      <c r="D9" s="11" t="str">
        <f>'[1]TCE - ANEXO II - Preencher'!E18</f>
        <v>ANDRESSA MARCELY DA SILVA LIMA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4110-05</v>
      </c>
      <c r="G9" s="14">
        <f>'[1]TCE - ANEXO II - Preencher'!I18</f>
        <v>45870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303.60000000000002</v>
      </c>
      <c r="N9" s="16">
        <f>'[1]TCE - ANEXO II - Preencher'!S18</f>
        <v>0</v>
      </c>
      <c r="O9" s="17">
        <f>'[1]TCE - ANEXO II - Preencher'!W18</f>
        <v>154.85999999999999</v>
      </c>
      <c r="P9" s="18">
        <f>'[1]TCE - ANEXO II - Preencher'!X18</f>
        <v>1666.74</v>
      </c>
      <c r="R9" s="20"/>
      <c r="S9" s="22">
        <v>43983</v>
      </c>
    </row>
    <row r="10" spans="1:19" x14ac:dyDescent="0.2">
      <c r="A10" s="8">
        <f>IFERROR(VLOOKUP(B10,'[1]DADOS (OCULTAR)'!$Q$3:$S$136,3,0),"")</f>
        <v>10894988000729</v>
      </c>
      <c r="B10" s="9" t="str">
        <f>'[1]TCE - ANEXO II - Preencher'!C19</f>
        <v>UPAE CARUARU</v>
      </c>
      <c r="C10" s="10"/>
      <c r="D10" s="11" t="str">
        <f>'[1]TCE - ANEXO II - Preencher'!E19</f>
        <v>ARTHUR GUILHERME NICACIO PEREIRA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4110-10</v>
      </c>
      <c r="G10" s="14">
        <f>'[1]TCE - ANEXO II - Preencher'!I19</f>
        <v>45870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1840.14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65</v>
      </c>
      <c r="N10" s="16">
        <f>'[1]TCE - ANEXO II - Preencher'!S19</f>
        <v>0</v>
      </c>
      <c r="O10" s="17">
        <f>'[1]TCE - ANEXO II - Preencher'!W19</f>
        <v>154.4</v>
      </c>
      <c r="P10" s="18">
        <f>'[1]TCE - ANEXO II - Preencher'!X19</f>
        <v>1750.74</v>
      </c>
      <c r="R10" s="20"/>
      <c r="S10" s="22">
        <v>44013</v>
      </c>
    </row>
    <row r="11" spans="1:19" x14ac:dyDescent="0.2">
      <c r="A11" s="8">
        <f>IFERROR(VLOOKUP(B11,'[1]DADOS (OCULTAR)'!$Q$3:$S$136,3,0),"")</f>
        <v>10894988000729</v>
      </c>
      <c r="B11" s="9" t="str">
        <f>'[1]TCE - ANEXO II - Preencher'!C20</f>
        <v>UPAE CARUARU</v>
      </c>
      <c r="C11" s="10"/>
      <c r="D11" s="11" t="str">
        <f>'[1]TCE - ANEXO II - Preencher'!E20</f>
        <v>ARYANA ALMEIDA TENORIO DO NASCIMENTO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2515-20</v>
      </c>
      <c r="G11" s="14">
        <f>'[1]TCE - ANEXO II - Preencher'!I20</f>
        <v>45870</v>
      </c>
      <c r="H11" s="13" t="str">
        <f>'[1]TCE - ANEXO II - Preencher'!J20</f>
        <v>2 - Diarista</v>
      </c>
      <c r="I11" s="13">
        <f>'[1]TCE - ANEXO II - Preencher'!K20</f>
        <v>30</v>
      </c>
      <c r="J11" s="15">
        <f>'[1]TCE - ANEXO II - Preencher'!L20</f>
        <v>2395.94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322.74</v>
      </c>
      <c r="N11" s="16">
        <f>'[1]TCE - ANEXO II - Preencher'!S20</f>
        <v>0</v>
      </c>
      <c r="O11" s="17">
        <f>'[1]TCE - ANEXO II - Preencher'!W20</f>
        <v>650.24</v>
      </c>
      <c r="P11" s="18">
        <f>'[1]TCE - ANEXO II - Preencher'!X20</f>
        <v>2068.4400000000005</v>
      </c>
      <c r="R11" s="20"/>
      <c r="S11" s="22">
        <v>44044</v>
      </c>
    </row>
    <row r="12" spans="1:19" x14ac:dyDescent="0.2">
      <c r="A12" s="8">
        <f>IFERROR(VLOOKUP(B12,'[1]DADOS (OCULTAR)'!$Q$3:$S$136,3,0),"")</f>
        <v>10894988000729</v>
      </c>
      <c r="B12" s="9" t="str">
        <f>'[1]TCE - ANEXO II - Preencher'!C21</f>
        <v>UPAE CARUARU</v>
      </c>
      <c r="C12" s="10"/>
      <c r="D12" s="11" t="str">
        <f>'[1]TCE - ANEXO II - Preencher'!E21</f>
        <v>AUREO CAVALCANTI DE ALBUQUERQUE FILHO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5143-20</v>
      </c>
      <c r="G12" s="14">
        <f>'[1]TCE - ANEXO II - Preencher'!I21</f>
        <v>45870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1518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690.25</v>
      </c>
      <c r="N12" s="16">
        <f>'[1]TCE - ANEXO II - Preencher'!S21</f>
        <v>0</v>
      </c>
      <c r="O12" s="17">
        <f>'[1]TCE - ANEXO II - Preencher'!W21</f>
        <v>682.82</v>
      </c>
      <c r="P12" s="18">
        <f>'[1]TCE - ANEXO II - Preencher'!X21</f>
        <v>1525.4299999999998</v>
      </c>
      <c r="R12" s="20"/>
      <c r="S12" s="22">
        <v>44075</v>
      </c>
    </row>
    <row r="13" spans="1:19" x14ac:dyDescent="0.2">
      <c r="A13" s="8">
        <f>IFERROR(VLOOKUP(B13,'[1]DADOS (OCULTAR)'!$Q$3:$S$136,3,0),"")</f>
        <v>10894988000729</v>
      </c>
      <c r="B13" s="9" t="str">
        <f>'[1]TCE - ANEXO II - Preencher'!C22</f>
        <v>UPAE CARUARU</v>
      </c>
      <c r="C13" s="10"/>
      <c r="D13" s="11" t="str">
        <f>'[1]TCE - ANEXO II - Preencher'!E22</f>
        <v>BARBARA RAFAELA ALVES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>
        <f>'[1]TCE - ANEXO II - Preencher'!I22</f>
        <v>45870</v>
      </c>
      <c r="H13" s="13" t="str">
        <f>'[1]TCE - ANEXO II - Preencher'!J22</f>
        <v>2 - Diarista</v>
      </c>
      <c r="I13" s="13">
        <f>'[1]TCE - ANEXO II - Preencher'!K22</f>
        <v>80</v>
      </c>
      <c r="J13" s="15">
        <f>'[1]TCE - ANEXO II - Preencher'!L22</f>
        <v>2642.28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1839.8400000000001</v>
      </c>
      <c r="N13" s="16">
        <f>'[1]TCE - ANEXO II - Preencher'!S22</f>
        <v>145.33000000000001</v>
      </c>
      <c r="O13" s="17">
        <f>'[1]TCE - ANEXO II - Preencher'!W22</f>
        <v>484.95</v>
      </c>
      <c r="P13" s="18">
        <f>'[1]TCE - ANEXO II - Preencher'!X22</f>
        <v>4142.5000000000009</v>
      </c>
      <c r="R13" s="20"/>
      <c r="S13" s="22">
        <v>44105</v>
      </c>
    </row>
    <row r="14" spans="1:19" x14ac:dyDescent="0.2">
      <c r="A14" s="8">
        <f>IFERROR(VLOOKUP(B14,'[1]DADOS (OCULTAR)'!$Q$3:$S$136,3,0),"")</f>
        <v>10894988000729</v>
      </c>
      <c r="B14" s="9" t="str">
        <f>'[1]TCE - ANEXO II - Preencher'!C23</f>
        <v>UPAE CARUARU</v>
      </c>
      <c r="C14" s="10"/>
      <c r="D14" s="11" t="str">
        <f>'[1]TCE - ANEXO II - Preencher'!E23</f>
        <v>CAMILLA ALVES GOMES DA COSTA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2236-05</v>
      </c>
      <c r="G14" s="14">
        <f>'[1]TCE - ANEXO II - Preencher'!I23</f>
        <v>45870</v>
      </c>
      <c r="H14" s="13" t="str">
        <f>'[1]TCE - ANEXO II - Preencher'!J23</f>
        <v>2 - Diarista</v>
      </c>
      <c r="I14" s="13">
        <f>'[1]TCE - ANEXO II - Preencher'!K23</f>
        <v>30</v>
      </c>
      <c r="J14" s="15">
        <f>'[1]TCE - ANEXO II - Preencher'!L23</f>
        <v>2703.74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1079.6400000000001</v>
      </c>
      <c r="N14" s="16">
        <f>'[1]TCE - ANEXO II - Preencher'!S23</f>
        <v>108.15</v>
      </c>
      <c r="O14" s="17">
        <f>'[1]TCE - ANEXO II - Preencher'!W23</f>
        <v>1201.79</v>
      </c>
      <c r="P14" s="18">
        <f>'[1]TCE - ANEXO II - Preencher'!X23</f>
        <v>2689.7400000000002</v>
      </c>
      <c r="R14" s="20"/>
      <c r="S14" s="22">
        <v>44136</v>
      </c>
    </row>
    <row r="15" spans="1:19" x14ac:dyDescent="0.2">
      <c r="A15" s="8">
        <f>IFERROR(VLOOKUP(B15,'[1]DADOS (OCULTAR)'!$Q$3:$S$136,3,0),"")</f>
        <v>10894988000729</v>
      </c>
      <c r="B15" s="9" t="str">
        <f>'[1]TCE - ANEXO II - Preencher'!C24</f>
        <v>UPAE CARUARU</v>
      </c>
      <c r="C15" s="10"/>
      <c r="D15" s="11" t="str">
        <f>'[1]TCE - ANEXO II - Preencher'!E24</f>
        <v>CARLITIANA CRISTINA VIEIRA DA SILVA MELO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4110-10</v>
      </c>
      <c r="G15" s="14">
        <f>'[1]TCE - ANEXO II - Preencher'!I24</f>
        <v>45870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1840.14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58.019999999999996</v>
      </c>
      <c r="N15" s="16">
        <f>'[1]TCE - ANEXO II - Preencher'!S24</f>
        <v>0</v>
      </c>
      <c r="O15" s="17">
        <f>'[1]TCE - ANEXO II - Preencher'!W24</f>
        <v>148.06</v>
      </c>
      <c r="P15" s="18">
        <f>'[1]TCE - ANEXO II - Preencher'!X24</f>
        <v>1750.1000000000001</v>
      </c>
      <c r="R15" s="20"/>
      <c r="S15" s="22">
        <v>44166</v>
      </c>
    </row>
    <row r="16" spans="1:19" x14ac:dyDescent="0.2">
      <c r="A16" s="8">
        <f>IFERROR(VLOOKUP(B16,'[1]DADOS (OCULTAR)'!$Q$3:$S$136,3,0),"")</f>
        <v>10894988000729</v>
      </c>
      <c r="B16" s="9" t="str">
        <f>'[1]TCE - ANEXO II - Preencher'!C25</f>
        <v>UPAE CARUARU</v>
      </c>
      <c r="C16" s="10"/>
      <c r="D16" s="11" t="str">
        <f>'[1]TCE - ANEXO II - Preencher'!E25</f>
        <v>CINTHIA MARIA FREITAS DA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2236-05</v>
      </c>
      <c r="G16" s="14">
        <f>'[1]TCE - ANEXO II - Preencher'!I25</f>
        <v>45870</v>
      </c>
      <c r="H16" s="13" t="str">
        <f>'[1]TCE - ANEXO II - Preencher'!J25</f>
        <v>2 - Diarista</v>
      </c>
      <c r="I16" s="13">
        <f>'[1]TCE - ANEXO II - Preencher'!K25</f>
        <v>30</v>
      </c>
      <c r="J16" s="15">
        <f>'[1]TCE - ANEXO II - Preencher'!L25</f>
        <v>2703.74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488.79</v>
      </c>
      <c r="N16" s="16">
        <f>'[1]TCE - ANEXO II - Preencher'!S25</f>
        <v>0</v>
      </c>
      <c r="O16" s="17">
        <f>'[1]TCE - ANEXO II - Preencher'!W25</f>
        <v>1044.2</v>
      </c>
      <c r="P16" s="18">
        <f>'[1]TCE - ANEXO II - Preencher'!X25</f>
        <v>2148.33</v>
      </c>
      <c r="R16" s="20"/>
      <c r="S16" s="22">
        <v>44197</v>
      </c>
    </row>
    <row r="17" spans="1:19" x14ac:dyDescent="0.2">
      <c r="A17" s="8">
        <f>IFERROR(VLOOKUP(B17,'[1]DADOS (OCULTAR)'!$Q$3:$S$136,3,0),"")</f>
        <v>10894988000729</v>
      </c>
      <c r="B17" s="9" t="str">
        <f>'[1]TCE - ANEXO II - Preencher'!C26</f>
        <v>UPAE CARUARU</v>
      </c>
      <c r="C17" s="10"/>
      <c r="D17" s="11" t="str">
        <f>'[1]TCE - ANEXO II - Preencher'!E26</f>
        <v>CRISTIANE BARBOSA DE FRANÇA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45870</v>
      </c>
      <c r="H17" s="13" t="str">
        <f>'[1]TCE - ANEXO II - Preencher'!J26</f>
        <v>2 - Diarista</v>
      </c>
      <c r="I17" s="13">
        <f>'[1]TCE - ANEXO II - Preencher'!K26</f>
        <v>88</v>
      </c>
      <c r="J17" s="15">
        <f>'[1]TCE - ANEXO II - Preencher'!L26</f>
        <v>1521.62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2163.81</v>
      </c>
      <c r="N17" s="16">
        <f>'[1]TCE - ANEXO II - Preencher'!S26</f>
        <v>0</v>
      </c>
      <c r="O17" s="17">
        <f>'[1]TCE - ANEXO II - Preencher'!W26</f>
        <v>320.10999999999996</v>
      </c>
      <c r="P17" s="18">
        <f>'[1]TCE - ANEXO II - Preencher'!X26</f>
        <v>3365.3199999999997</v>
      </c>
      <c r="R17" s="20"/>
      <c r="S17" s="22">
        <v>44228</v>
      </c>
    </row>
    <row r="18" spans="1:19" x14ac:dyDescent="0.2">
      <c r="A18" s="8">
        <f>IFERROR(VLOOKUP(B18,'[1]DADOS (OCULTAR)'!$Q$3:$S$136,3,0),"")</f>
        <v>10894988000729</v>
      </c>
      <c r="B18" s="9" t="str">
        <f>'[1]TCE - ANEXO II - Preencher'!C27</f>
        <v>UPAE CARUARU</v>
      </c>
      <c r="C18" s="10"/>
      <c r="D18" s="11" t="str">
        <f>'[1]TCE - ANEXO II - Preencher'!E27</f>
        <v>DANIELE LINS BRAGA</v>
      </c>
      <c r="E18" s="12" t="str">
        <f>IF('[1]TCE - ANEXO II - Preencher'!G27="4 - Assistência Odontológica","2 - Outros Profissionais da saúde",'[1]TCE - ANEXO II - Preencher'!G27)</f>
        <v>1 - Médico</v>
      </c>
      <c r="F18" s="13" t="str">
        <f>'[1]TCE - ANEXO II - Preencher'!H27</f>
        <v>2251-35</v>
      </c>
      <c r="G18" s="14">
        <f>'[1]TCE - ANEXO II - Preencher'!I27</f>
        <v>45870</v>
      </c>
      <c r="H18" s="13" t="str">
        <f>'[1]TCE - ANEXO II - Preencher'!J27</f>
        <v>2 - Diarista</v>
      </c>
      <c r="I18" s="13">
        <f>'[1]TCE - ANEXO II - Preencher'!K27</f>
        <v>8</v>
      </c>
      <c r="J18" s="15">
        <f>'[1]TCE - ANEXO II - Preencher'!L27</f>
        <v>2862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879.65000000000009</v>
      </c>
      <c r="N18" s="16">
        <f>'[1]TCE - ANEXO II - Preencher'!S27</f>
        <v>3014.58</v>
      </c>
      <c r="O18" s="17">
        <f>'[1]TCE - ANEXO II - Preencher'!W27</f>
        <v>1392.66</v>
      </c>
      <c r="P18" s="18">
        <f>'[1]TCE - ANEXO II - Preencher'!X27</f>
        <v>5363.57</v>
      </c>
      <c r="R18" s="20"/>
      <c r="S18" s="22">
        <v>44256</v>
      </c>
    </row>
    <row r="19" spans="1:19" x14ac:dyDescent="0.2">
      <c r="A19" s="8">
        <f>IFERROR(VLOOKUP(B19,'[1]DADOS (OCULTAR)'!$Q$3:$S$136,3,0),"")</f>
        <v>10894988000729</v>
      </c>
      <c r="B19" s="9" t="str">
        <f>'[1]TCE - ANEXO II - Preencher'!C28</f>
        <v>UPAE CARUARU</v>
      </c>
      <c r="C19" s="10"/>
      <c r="D19" s="11" t="str">
        <f>'[1]TCE - ANEXO II - Preencher'!E28</f>
        <v>DAYANNE SOCORRO ALVES DE ARRUDA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2234-05</v>
      </c>
      <c r="G19" s="14">
        <f>'[1]TCE - ANEXO II - Preencher'!I28</f>
        <v>45870</v>
      </c>
      <c r="H19" s="13" t="str">
        <f>'[1]TCE - ANEXO II - Preencher'!J28</f>
        <v>2 - Diarista</v>
      </c>
      <c r="I19" s="13">
        <f>'[1]TCE - ANEXO II - Preencher'!K28</f>
        <v>30</v>
      </c>
      <c r="J19" s="15">
        <f>'[1]TCE - ANEXO II - Preencher'!L28</f>
        <v>3944.35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873.63</v>
      </c>
      <c r="N19" s="16">
        <f>'[1]TCE - ANEXO II - Preencher'!S28</f>
        <v>0</v>
      </c>
      <c r="O19" s="17">
        <f>'[1]TCE - ANEXO II - Preencher'!W28</f>
        <v>756.04</v>
      </c>
      <c r="P19" s="18">
        <f>'[1]TCE - ANEXO II - Preencher'!X28</f>
        <v>4061.9399999999996</v>
      </c>
      <c r="R19" s="20"/>
      <c r="S19" s="22">
        <v>44287</v>
      </c>
    </row>
    <row r="20" spans="1:19" x14ac:dyDescent="0.2">
      <c r="A20" s="8">
        <f>IFERROR(VLOOKUP(B20,'[1]DADOS (OCULTAR)'!$Q$3:$S$136,3,0),"")</f>
        <v>10894988000729</v>
      </c>
      <c r="B20" s="9" t="str">
        <f>'[1]TCE - ANEXO II - Preencher'!C29</f>
        <v>UPAE CARUARU</v>
      </c>
      <c r="C20" s="10"/>
      <c r="D20" s="11" t="str">
        <f>'[1]TCE - ANEXO II - Preencher'!E29</f>
        <v>DEBORAH LAYSA DE LIMA OLIVEIRA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4101-05</v>
      </c>
      <c r="G20" s="14">
        <f>'[1]TCE - ANEXO II - Preencher'!I29</f>
        <v>45870</v>
      </c>
      <c r="H20" s="13" t="str">
        <f>'[1]TCE - ANEXO II - Preencher'!J29</f>
        <v>2 - Diarista</v>
      </c>
      <c r="I20" s="13">
        <f>'[1]TCE - ANEXO II - Preencher'!K29</f>
        <v>40</v>
      </c>
      <c r="J20" s="15">
        <f>'[1]TCE - ANEXO II - Preencher'!L29</f>
        <v>3494.05</v>
      </c>
      <c r="K20" s="15">
        <f>'[1]TCE - ANEXO II - Preencher'!P29</f>
        <v>4491.3500000000004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320</v>
      </c>
      <c r="O20" s="17">
        <f>'[1]TCE - ANEXO II - Preencher'!W29</f>
        <v>5078.78</v>
      </c>
      <c r="P20" s="18">
        <f>'[1]TCE - ANEXO II - Preencher'!X29</f>
        <v>3226.6200000000017</v>
      </c>
      <c r="R20" s="20"/>
      <c r="S20" s="22">
        <v>44317</v>
      </c>
    </row>
    <row r="21" spans="1:19" x14ac:dyDescent="0.2">
      <c r="A21" s="8">
        <f>IFERROR(VLOOKUP(B21,'[1]DADOS (OCULTAR)'!$Q$3:$S$136,3,0),"")</f>
        <v>10894988000729</v>
      </c>
      <c r="B21" s="9" t="str">
        <f>'[1]TCE - ANEXO II - Preencher'!C30</f>
        <v>UPAE CARUARU</v>
      </c>
      <c r="C21" s="10"/>
      <c r="D21" s="11" t="str">
        <f>'[1]TCE - ANEXO II - Preencher'!E30</f>
        <v>DEIVID FIGUEREDO DE FREITAS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5143-10</v>
      </c>
      <c r="G21" s="14">
        <f>'[1]TCE - ANEXO II - Preencher'!I30</f>
        <v>45870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1518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304.84000000000003</v>
      </c>
      <c r="N21" s="16">
        <f>'[1]TCE - ANEXO II - Preencher'!S30</f>
        <v>0</v>
      </c>
      <c r="O21" s="17">
        <f>'[1]TCE - ANEXO II - Preencher'!W30</f>
        <v>467.15999999999997</v>
      </c>
      <c r="P21" s="18">
        <f>'[1]TCE - ANEXO II - Preencher'!X30</f>
        <v>1355.6800000000003</v>
      </c>
      <c r="R21" s="20"/>
      <c r="S21" s="22">
        <v>44348</v>
      </c>
    </row>
    <row r="22" spans="1:19" x14ac:dyDescent="0.2">
      <c r="A22" s="8">
        <f>IFERROR(VLOOKUP(B22,'[1]DADOS (OCULTAR)'!$Q$3:$S$136,3,0),"")</f>
        <v>10894988000729</v>
      </c>
      <c r="B22" s="9" t="str">
        <f>'[1]TCE - ANEXO II - Preencher'!C31</f>
        <v>UPAE CARUARU</v>
      </c>
      <c r="C22" s="10"/>
      <c r="D22" s="11" t="str">
        <f>'[1]TCE - ANEXO II - Preencher'!E31</f>
        <v>DEMOCRITO SILVERIO DA SILVA NETO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2124-05</v>
      </c>
      <c r="G22" s="14">
        <f>'[1]TCE - ANEXO II - Preencher'!I31</f>
        <v>45870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2919.62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62.42</v>
      </c>
      <c r="N22" s="16">
        <f>'[1]TCE - ANEXO II - Preencher'!S31</f>
        <v>0</v>
      </c>
      <c r="O22" s="17">
        <f>'[1]TCE - ANEXO II - Preencher'!W31</f>
        <v>251.24</v>
      </c>
      <c r="P22" s="18">
        <f>'[1]TCE - ANEXO II - Preencher'!X31</f>
        <v>2730.8</v>
      </c>
      <c r="R22" s="20"/>
      <c r="S22" s="22">
        <v>44378</v>
      </c>
    </row>
    <row r="23" spans="1:19" x14ac:dyDescent="0.2">
      <c r="A23" s="8">
        <f>IFERROR(VLOOKUP(B23,'[1]DADOS (OCULTAR)'!$Q$3:$S$136,3,0),"")</f>
        <v>10894988000729</v>
      </c>
      <c r="B23" s="9" t="str">
        <f>'[1]TCE - ANEXO II - Preencher'!C32</f>
        <v>UPAE CARUARU</v>
      </c>
      <c r="C23" s="10"/>
      <c r="D23" s="11" t="str">
        <f>'[1]TCE - ANEXO II - Preencher'!E32</f>
        <v>DENISE THALITA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4110-10</v>
      </c>
      <c r="G23" s="14">
        <f>'[1]TCE - ANEXO II - Preencher'!I32</f>
        <v>45870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1840.14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63.99</v>
      </c>
      <c r="N23" s="16">
        <f>'[1]TCE - ANEXO II - Preencher'!S32</f>
        <v>0</v>
      </c>
      <c r="O23" s="17">
        <f>'[1]TCE - ANEXO II - Preencher'!W32</f>
        <v>148.6</v>
      </c>
      <c r="P23" s="18">
        <f>'[1]TCE - ANEXO II - Preencher'!X32</f>
        <v>1755.5300000000002</v>
      </c>
      <c r="R23" s="20"/>
      <c r="S23" s="22">
        <v>44409</v>
      </c>
    </row>
    <row r="24" spans="1:19" x14ac:dyDescent="0.2">
      <c r="A24" s="8">
        <f>IFERROR(VLOOKUP(B24,'[1]DADOS (OCULTAR)'!$Q$3:$S$136,3,0),"")</f>
        <v>10894988000729</v>
      </c>
      <c r="B24" s="9" t="str">
        <f>'[1]TCE - ANEXO II - Preencher'!C33</f>
        <v>UPAE CARUARU</v>
      </c>
      <c r="C24" s="10"/>
      <c r="D24" s="11" t="str">
        <f>'[1]TCE - ANEXO II - Preencher'!E33</f>
        <v>DIEGO HENRIQUE RODRIGUES GOMES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2124-20</v>
      </c>
      <c r="G24" s="14">
        <f>'[1]TCE - ANEXO II - Preencher'!I33</f>
        <v>45870</v>
      </c>
      <c r="H24" s="13" t="str">
        <f>'[1]TCE - ANEXO II - Preencher'!J33</f>
        <v>2 - Diarista</v>
      </c>
      <c r="I24" s="13">
        <f>'[1]TCE - ANEXO II - Preencher'!K33</f>
        <v>40</v>
      </c>
      <c r="J24" s="15">
        <f>'[1]TCE - ANEXO II - Preencher'!L33</f>
        <v>3849.29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9.65</v>
      </c>
      <c r="N24" s="16">
        <f>'[1]TCE - ANEXO II - Preencher'!S33</f>
        <v>0</v>
      </c>
      <c r="O24" s="17">
        <f>'[1]TCE - ANEXO II - Preencher'!W33</f>
        <v>513.67000000000007</v>
      </c>
      <c r="P24" s="18">
        <f>'[1]TCE - ANEXO II - Preencher'!X33</f>
        <v>3345.27</v>
      </c>
      <c r="R24" s="20"/>
      <c r="S24" s="22">
        <v>44440</v>
      </c>
    </row>
    <row r="25" spans="1:19" x14ac:dyDescent="0.2">
      <c r="A25" s="8">
        <f>IFERROR(VLOOKUP(B25,'[1]DADOS (OCULTAR)'!$Q$3:$S$136,3,0),"")</f>
        <v>10894988000729</v>
      </c>
      <c r="B25" s="9" t="str">
        <f>'[1]TCE - ANEXO II - Preencher'!C34</f>
        <v>UPAE CARUARU</v>
      </c>
      <c r="C25" s="10"/>
      <c r="D25" s="11" t="str">
        <f>'[1]TCE - ANEXO II - Preencher'!E34</f>
        <v>DOUGLAS BEZERRA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3516-05</v>
      </c>
      <c r="G25" s="14">
        <f>'[1]TCE - ANEXO II - Preencher'!I34</f>
        <v>45870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2005.95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233.27999999999997</v>
      </c>
      <c r="P25" s="18">
        <f>'[1]TCE - ANEXO II - Preencher'!X34</f>
        <v>1772.67</v>
      </c>
      <c r="R25" s="20"/>
      <c r="S25" s="22">
        <v>44470</v>
      </c>
    </row>
    <row r="26" spans="1:19" x14ac:dyDescent="0.2">
      <c r="A26" s="8">
        <f>IFERROR(VLOOKUP(B26,'[1]DADOS (OCULTAR)'!$Q$3:$S$136,3,0),"")</f>
        <v>10894988000729</v>
      </c>
      <c r="B26" s="9" t="str">
        <f>'[1]TCE - ANEXO II - Preencher'!C35</f>
        <v>UPAE CARUARU</v>
      </c>
      <c r="C26" s="10"/>
      <c r="D26" s="11" t="str">
        <f>'[1]TCE - ANEXO II - Preencher'!E35</f>
        <v>DURVAL ALEXANDRE RODRIGUES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2236-05</v>
      </c>
      <c r="G26" s="14">
        <f>'[1]TCE - ANEXO II - Preencher'!I35</f>
        <v>45870</v>
      </c>
      <c r="H26" s="13" t="str">
        <f>'[1]TCE - ANEXO II - Preencher'!J35</f>
        <v>2 - Diarista</v>
      </c>
      <c r="I26" s="13">
        <f>'[1]TCE - ANEXO II - Preencher'!K35</f>
        <v>30</v>
      </c>
      <c r="J26" s="15">
        <f>'[1]TCE - ANEXO II - Preencher'!L35</f>
        <v>2703.74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303.60000000000002</v>
      </c>
      <c r="N26" s="16">
        <f>'[1]TCE - ANEXO II - Preencher'!S35</f>
        <v>108.15</v>
      </c>
      <c r="O26" s="17">
        <f>'[1]TCE - ANEXO II - Preencher'!W35</f>
        <v>267.26</v>
      </c>
      <c r="P26" s="18">
        <f>'[1]TCE - ANEXO II - Preencher'!X35</f>
        <v>2848.2299999999996</v>
      </c>
      <c r="R26" s="20"/>
      <c r="S26" s="22">
        <v>44501</v>
      </c>
    </row>
    <row r="27" spans="1:19" x14ac:dyDescent="0.2">
      <c r="A27" s="8">
        <f>IFERROR(VLOOKUP(B27,'[1]DADOS (OCULTAR)'!$Q$3:$S$136,3,0),"")</f>
        <v>10894988000729</v>
      </c>
      <c r="B27" s="9" t="str">
        <f>'[1]TCE - ANEXO II - Preencher'!C36</f>
        <v>UPAE CARUARU</v>
      </c>
      <c r="C27" s="10"/>
      <c r="D27" s="11" t="str">
        <f>'[1]TCE - ANEXO II - Preencher'!E36</f>
        <v>EDLA MARIA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>
        <f>'[1]TCE - ANEXO II - Preencher'!I36</f>
        <v>45870</v>
      </c>
      <c r="H27" s="13" t="str">
        <f>'[1]TCE - ANEXO II - Preencher'!J36</f>
        <v>2 - Diarista</v>
      </c>
      <c r="I27" s="13">
        <f>'[1]TCE - ANEXO II - Preencher'!K36</f>
        <v>80</v>
      </c>
      <c r="J27" s="15">
        <f>'[1]TCE - ANEXO II - Preencher'!L36</f>
        <v>2642.28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1839.8400000000001</v>
      </c>
      <c r="N27" s="16">
        <f>'[1]TCE - ANEXO II - Preencher'!S36</f>
        <v>500</v>
      </c>
      <c r="O27" s="17">
        <f>'[1]TCE - ANEXO II - Preencher'!W36</f>
        <v>815.94999999999993</v>
      </c>
      <c r="P27" s="18">
        <f>'[1]TCE - ANEXO II - Preencher'!X36</f>
        <v>4166.170000000001</v>
      </c>
      <c r="R27" s="20"/>
      <c r="S27" s="22">
        <v>44531</v>
      </c>
    </row>
    <row r="28" spans="1:19" x14ac:dyDescent="0.2">
      <c r="A28" s="8">
        <f>IFERROR(VLOOKUP(B28,'[1]DADOS (OCULTAR)'!$Q$3:$S$136,3,0),"")</f>
        <v>10894988000729</v>
      </c>
      <c r="B28" s="9" t="str">
        <f>'[1]TCE - ANEXO II - Preencher'!C37</f>
        <v>UPAE CARUARU</v>
      </c>
      <c r="C28" s="10"/>
      <c r="D28" s="11" t="str">
        <f>'[1]TCE - ANEXO II - Preencher'!E37</f>
        <v>EDLAMAR WILKA KAROLINE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2235-05</v>
      </c>
      <c r="G28" s="14">
        <f>'[1]TCE - ANEXO II - Preencher'!I37</f>
        <v>45870</v>
      </c>
      <c r="H28" s="13" t="str">
        <f>'[1]TCE - ANEXO II - Preencher'!J37</f>
        <v>2 - Diarista</v>
      </c>
      <c r="I28" s="13">
        <f>'[1]TCE - ANEXO II - Preencher'!K37</f>
        <v>80</v>
      </c>
      <c r="J28" s="15">
        <f>'[1]TCE - ANEXO II - Preencher'!L37</f>
        <v>2642.28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2249.67</v>
      </c>
      <c r="N28" s="16">
        <f>'[1]TCE - ANEXO II - Preencher'!S37</f>
        <v>0</v>
      </c>
      <c r="O28" s="17">
        <f>'[1]TCE - ANEXO II - Preencher'!W37</f>
        <v>1121.27</v>
      </c>
      <c r="P28" s="18">
        <f>'[1]TCE - ANEXO II - Preencher'!X37</f>
        <v>3770.6800000000007</v>
      </c>
      <c r="R28" s="20"/>
      <c r="S28" s="22">
        <v>44562</v>
      </c>
    </row>
    <row r="29" spans="1:19" x14ac:dyDescent="0.2">
      <c r="A29" s="8">
        <f>IFERROR(VLOOKUP(B29,'[1]DADOS (OCULTAR)'!$Q$3:$S$136,3,0),"")</f>
        <v>10894988000729</v>
      </c>
      <c r="B29" s="9" t="str">
        <f>'[1]TCE - ANEXO II - Preencher'!C38</f>
        <v>UPAE CARUARU</v>
      </c>
      <c r="C29" s="10"/>
      <c r="D29" s="11" t="str">
        <f>'[1]TCE - ANEXO II - Preencher'!E38</f>
        <v>EDMAR MARIA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4110-05</v>
      </c>
      <c r="G29" s="14">
        <f>'[1]TCE - ANEXO II - Preencher'!I38</f>
        <v>45870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45.06</v>
      </c>
      <c r="N29" s="16">
        <f>'[1]TCE - ANEXO II - Preencher'!S38</f>
        <v>0</v>
      </c>
      <c r="O29" s="17">
        <f>'[1]TCE - ANEXO II - Preencher'!W38</f>
        <v>45.06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>
        <f>IFERROR(VLOOKUP(B30,'[1]DADOS (OCULTAR)'!$Q$3:$S$136,3,0),"")</f>
        <v>10894988000729</v>
      </c>
      <c r="B30" s="9" t="str">
        <f>'[1]TCE - ANEXO II - Preencher'!C39</f>
        <v>UPAE CARUARU</v>
      </c>
      <c r="C30" s="10"/>
      <c r="D30" s="11" t="str">
        <f>'[1]TCE - ANEXO II - Preencher'!E39</f>
        <v>ELCIO DUARTE LIMA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2252-75</v>
      </c>
      <c r="G30" s="14">
        <f>'[1]TCE - ANEXO II - Preencher'!I39</f>
        <v>45870</v>
      </c>
      <c r="H30" s="13" t="str">
        <f>'[1]TCE - ANEXO II - Preencher'!J39</f>
        <v>2 - Diarista</v>
      </c>
      <c r="I30" s="13">
        <f>'[1]TCE - ANEXO II - Preencher'!K39</f>
        <v>8</v>
      </c>
      <c r="J30" s="15">
        <f>'[1]TCE - ANEXO II - Preencher'!L39</f>
        <v>2862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472.08000000000004</v>
      </c>
      <c r="N30" s="16">
        <f>'[1]TCE - ANEXO II - Preencher'!S39</f>
        <v>3014</v>
      </c>
      <c r="O30" s="17">
        <f>'[1]TCE - ANEXO II - Preencher'!W39</f>
        <v>1343.27</v>
      </c>
      <c r="P30" s="18">
        <f>'[1]TCE - ANEXO II - Preencher'!X39</f>
        <v>5004.8099999999995</v>
      </c>
      <c r="R30" s="20"/>
      <c r="S30" s="22">
        <v>44621</v>
      </c>
    </row>
    <row r="31" spans="1:19" x14ac:dyDescent="0.2">
      <c r="A31" s="8">
        <f>IFERROR(VLOOKUP(B31,'[1]DADOS (OCULTAR)'!$Q$3:$S$136,3,0),"")</f>
        <v>10894988000729</v>
      </c>
      <c r="B31" s="9" t="str">
        <f>'[1]TCE - ANEXO II - Preencher'!C40</f>
        <v>UPAE CARUARU</v>
      </c>
      <c r="C31" s="10"/>
      <c r="D31" s="11" t="str">
        <f>'[1]TCE - ANEXO II - Preencher'!E40</f>
        <v>ELIDA GALDINO FERREIRA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1423-40</v>
      </c>
      <c r="G31" s="14">
        <f>'[1]TCE - ANEXO II - Preencher'!I40</f>
        <v>45870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2358.9499999999998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118.52000000000001</v>
      </c>
      <c r="N31" s="16">
        <f>'[1]TCE - ANEXO II - Preencher'!S40</f>
        <v>0</v>
      </c>
      <c r="O31" s="17">
        <f>'[1]TCE - ANEXO II - Preencher'!W40</f>
        <v>382.53999999999996</v>
      </c>
      <c r="P31" s="18">
        <f>'[1]TCE - ANEXO II - Preencher'!X40</f>
        <v>2094.9299999999998</v>
      </c>
      <c r="R31" s="20"/>
      <c r="S31" s="22">
        <v>44652</v>
      </c>
    </row>
    <row r="32" spans="1:19" x14ac:dyDescent="0.2">
      <c r="A32" s="8">
        <f>IFERROR(VLOOKUP(B32,'[1]DADOS (OCULTAR)'!$Q$3:$S$136,3,0),"")</f>
        <v>10894988000729</v>
      </c>
      <c r="B32" s="9" t="str">
        <f>'[1]TCE - ANEXO II - Preencher'!C41</f>
        <v>UPAE CARUARU</v>
      </c>
      <c r="C32" s="10"/>
      <c r="D32" s="11" t="str">
        <f>'[1]TCE - ANEXO II - Preencher'!E41</f>
        <v>ELIZABETH PEREIRA DE MELO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2524-05</v>
      </c>
      <c r="G32" s="14">
        <f>'[1]TCE - ANEXO II - Preencher'!I41</f>
        <v>45870</v>
      </c>
      <c r="H32" s="13" t="str">
        <f>'[1]TCE - ANEXO II - Preencher'!J41</f>
        <v>2 - Diarista</v>
      </c>
      <c r="I32" s="13">
        <f>'[1]TCE - ANEXO II - Preencher'!K41</f>
        <v>40</v>
      </c>
      <c r="J32" s="15">
        <f>'[1]TCE - ANEXO II - Preencher'!L41</f>
        <v>3018.91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3043.4300000000003</v>
      </c>
      <c r="N32" s="16">
        <f>'[1]TCE - ANEXO II - Preencher'!S41</f>
        <v>0</v>
      </c>
      <c r="O32" s="17">
        <f>'[1]TCE - ANEXO II - Preencher'!W41</f>
        <v>1674.39</v>
      </c>
      <c r="P32" s="18">
        <f>'[1]TCE - ANEXO II - Preencher'!X41</f>
        <v>4387.95</v>
      </c>
      <c r="R32" s="20"/>
      <c r="S32" s="22">
        <v>44682</v>
      </c>
    </row>
    <row r="33" spans="1:19" x14ac:dyDescent="0.2">
      <c r="A33" s="8">
        <f>IFERROR(VLOOKUP(B33,'[1]DADOS (OCULTAR)'!$Q$3:$S$136,3,0),"")</f>
        <v>10894988000729</v>
      </c>
      <c r="B33" s="9" t="str">
        <f>'[1]TCE - ANEXO II - Preencher'!C42</f>
        <v>UPAE CARUARU</v>
      </c>
      <c r="C33" s="10"/>
      <c r="D33" s="11" t="str">
        <f>'[1]TCE - ANEXO II - Preencher'!E42</f>
        <v>ERICA SANTOS DE LIMA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>
        <f>'[1]TCE - ANEXO II - Preencher'!I42</f>
        <v>45870</v>
      </c>
      <c r="H33" s="13" t="str">
        <f>'[1]TCE - ANEXO II - Preencher'!J42</f>
        <v>2 - Diarista</v>
      </c>
      <c r="I33" s="13">
        <f>'[1]TCE - ANEXO II - Preencher'!K42</f>
        <v>88</v>
      </c>
      <c r="J33" s="15">
        <f>'[1]TCE - ANEXO II - Preencher'!L42</f>
        <v>1521.6200000000001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2037.73</v>
      </c>
      <c r="N33" s="16">
        <f>'[1]TCE - ANEXO II - Preencher'!S42</f>
        <v>0</v>
      </c>
      <c r="O33" s="17">
        <f>'[1]TCE - ANEXO II - Preencher'!W42</f>
        <v>357.05</v>
      </c>
      <c r="P33" s="18">
        <f>'[1]TCE - ANEXO II - Preencher'!X42</f>
        <v>3202.3</v>
      </c>
      <c r="R33" s="20"/>
      <c r="S33" s="22">
        <v>44713</v>
      </c>
    </row>
    <row r="34" spans="1:19" x14ac:dyDescent="0.2">
      <c r="A34" s="8">
        <f>IFERROR(VLOOKUP(B34,'[1]DADOS (OCULTAR)'!$Q$3:$S$136,3,0),"")</f>
        <v>10894988000729</v>
      </c>
      <c r="B34" s="9" t="str">
        <f>'[1]TCE - ANEXO II - Preencher'!C43</f>
        <v>UPAE CARUARU</v>
      </c>
      <c r="C34" s="10"/>
      <c r="D34" s="11" t="str">
        <f>'[1]TCE - ANEXO II - Preencher'!E43</f>
        <v>ERILANE DA SILVA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5143-20</v>
      </c>
      <c r="G34" s="14">
        <f>'[1]TCE - ANEXO II - Preencher'!I43</f>
        <v>45870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390.61</v>
      </c>
      <c r="N34" s="16">
        <f>'[1]TCE - ANEXO II - Preencher'!S43</f>
        <v>0</v>
      </c>
      <c r="O34" s="17">
        <f>'[1]TCE - ANEXO II - Preencher'!W43</f>
        <v>736.85</v>
      </c>
      <c r="P34" s="18">
        <f>'[1]TCE - ANEXO II - Preencher'!X43</f>
        <v>1171.7600000000002</v>
      </c>
      <c r="R34" s="20"/>
      <c r="S34" s="22">
        <v>44743</v>
      </c>
    </row>
    <row r="35" spans="1:19" x14ac:dyDescent="0.2">
      <c r="A35" s="8">
        <f>IFERROR(VLOOKUP(B35,'[1]DADOS (OCULTAR)'!$Q$3:$S$136,3,0),"")</f>
        <v>10894988000729</v>
      </c>
      <c r="B35" s="9" t="str">
        <f>'[1]TCE - ANEXO II - Preencher'!C44</f>
        <v>UPAE CARUARU</v>
      </c>
      <c r="C35" s="10"/>
      <c r="D35" s="11" t="str">
        <f>'[1]TCE - ANEXO II - Preencher'!E44</f>
        <v>EVELLY KIRLEY SANTOS ANDRADE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2237-10</v>
      </c>
      <c r="G35" s="14">
        <f>'[1]TCE - ANEXO II - Preencher'!I44</f>
        <v>45870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3488.68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304.27000000000004</v>
      </c>
      <c r="N35" s="16">
        <f>'[1]TCE - ANEXO II - Preencher'!S44</f>
        <v>0</v>
      </c>
      <c r="O35" s="17">
        <f>'[1]TCE - ANEXO II - Preencher'!W44</f>
        <v>432.25</v>
      </c>
      <c r="P35" s="18">
        <f>'[1]TCE - ANEXO II - Preencher'!X44</f>
        <v>3360.7</v>
      </c>
      <c r="R35" s="20"/>
      <c r="S35" s="22">
        <v>44774</v>
      </c>
    </row>
    <row r="36" spans="1:19" x14ac:dyDescent="0.2">
      <c r="A36" s="8">
        <f>IFERROR(VLOOKUP(B36,'[1]DADOS (OCULTAR)'!$Q$3:$S$136,3,0),"")</f>
        <v>10894988000729</v>
      </c>
      <c r="B36" s="9" t="str">
        <f>'[1]TCE - ANEXO II - Preencher'!C45</f>
        <v>UPAE CARUARU</v>
      </c>
      <c r="C36" s="10"/>
      <c r="D36" s="11" t="str">
        <f>'[1]TCE - ANEXO II - Preencher'!E45</f>
        <v>FABIANO DE PAIVA MEDEIROS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2252-65</v>
      </c>
      <c r="G36" s="14">
        <f>'[1]TCE - ANEXO II - Preencher'!I45</f>
        <v>45870</v>
      </c>
      <c r="H36" s="13" t="str">
        <f>'[1]TCE - ANEXO II - Preencher'!J45</f>
        <v>2 - Diarista</v>
      </c>
      <c r="I36" s="13">
        <f>'[1]TCE - ANEXO II - Preencher'!K45</f>
        <v>8</v>
      </c>
      <c r="J36" s="15">
        <f>'[1]TCE - ANEXO II - Preencher'!L45</f>
        <v>2862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446.70000000000005</v>
      </c>
      <c r="N36" s="16">
        <f>'[1]TCE - ANEXO II - Preencher'!S45</f>
        <v>3014.58</v>
      </c>
      <c r="O36" s="17">
        <f>'[1]TCE - ANEXO II - Preencher'!W45</f>
        <v>1334.82</v>
      </c>
      <c r="P36" s="18">
        <f>'[1]TCE - ANEXO II - Preencher'!X45</f>
        <v>4988.46</v>
      </c>
      <c r="R36" s="20"/>
      <c r="S36" s="22">
        <v>44805</v>
      </c>
    </row>
    <row r="37" spans="1:19" x14ac:dyDescent="0.2">
      <c r="A37" s="8">
        <f>IFERROR(VLOOKUP(B37,'[1]DADOS (OCULTAR)'!$Q$3:$S$136,3,0),"")</f>
        <v>10894988000729</v>
      </c>
      <c r="B37" s="9" t="str">
        <f>'[1]TCE - ANEXO II - Preencher'!C46</f>
        <v>UPAE CARUARU</v>
      </c>
      <c r="C37" s="10"/>
      <c r="D37" s="11" t="str">
        <f>'[1]TCE - ANEXO II - Preencher'!E46</f>
        <v>FABIO STEFFANO FLORENCIO LOPES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2236-05</v>
      </c>
      <c r="G37" s="14">
        <f>'[1]TCE - ANEXO II - Preencher'!I46</f>
        <v>45870</v>
      </c>
      <c r="H37" s="13" t="str">
        <f>'[1]TCE - ANEXO II - Preencher'!J46</f>
        <v>2 - Diarista</v>
      </c>
      <c r="I37" s="13">
        <f>'[1]TCE - ANEXO II - Preencher'!K46</f>
        <v>30</v>
      </c>
      <c r="J37" s="15">
        <f>'[1]TCE - ANEXO II - Preencher'!L46</f>
        <v>1441.99</v>
      </c>
      <c r="K37" s="15">
        <f>'[1]TCE - ANEXO II - Preencher'!P46</f>
        <v>1938.5300000000002</v>
      </c>
      <c r="L37" s="15">
        <f>'[1]TCE - ANEXO II - Preencher'!Q46</f>
        <v>0</v>
      </c>
      <c r="M37" s="15">
        <f>'[1]TCE - ANEXO II - Preencher'!R46</f>
        <v>161.91999999999999</v>
      </c>
      <c r="N37" s="16">
        <f>'[1]TCE - ANEXO II - Preencher'!S46</f>
        <v>57.68</v>
      </c>
      <c r="O37" s="17">
        <f>'[1]TCE - ANEXO II - Preencher'!W46</f>
        <v>2082.1700000000005</v>
      </c>
      <c r="P37" s="18">
        <f>'[1]TCE - ANEXO II - Preencher'!X46</f>
        <v>1517.9499999999998</v>
      </c>
      <c r="R37" s="20"/>
      <c r="S37" s="22">
        <v>44835</v>
      </c>
    </row>
    <row r="38" spans="1:19" x14ac:dyDescent="0.2">
      <c r="A38" s="8">
        <f>IFERROR(VLOOKUP(B38,'[1]DADOS (OCULTAR)'!$Q$3:$S$136,3,0),"")</f>
        <v>10894988000729</v>
      </c>
      <c r="B38" s="9" t="str">
        <f>'[1]TCE - ANEXO II - Preencher'!C47</f>
        <v>UPAE CARUARU</v>
      </c>
      <c r="C38" s="10"/>
      <c r="D38" s="11" t="str">
        <f>'[1]TCE - ANEXO II - Preencher'!E47</f>
        <v>FILLIPE SENNA COSTA BARREIROS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4110-10</v>
      </c>
      <c r="G38" s="14">
        <f>'[1]TCE - ANEXO II - Preencher'!I47</f>
        <v>45870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1840.14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146.07999999999998</v>
      </c>
      <c r="N38" s="16">
        <f>'[1]TCE - ANEXO II - Preencher'!S47</f>
        <v>0</v>
      </c>
      <c r="O38" s="17">
        <f>'[1]TCE - ANEXO II - Preencher'!W47</f>
        <v>171.88</v>
      </c>
      <c r="P38" s="18">
        <f>'[1]TCE - ANEXO II - Preencher'!X47</f>
        <v>1814.3400000000001</v>
      </c>
      <c r="R38" s="20"/>
      <c r="S38" s="22">
        <v>44866</v>
      </c>
    </row>
    <row r="39" spans="1:19" x14ac:dyDescent="0.2">
      <c r="A39" s="8">
        <f>IFERROR(VLOOKUP(B39,'[1]DADOS (OCULTAR)'!$Q$3:$S$136,3,0),"")</f>
        <v>10894988000729</v>
      </c>
      <c r="B39" s="9" t="str">
        <f>'[1]TCE - ANEXO II - Preencher'!C48</f>
        <v>UPAE CARUARU</v>
      </c>
      <c r="C39" s="10"/>
      <c r="D39" s="11" t="str">
        <f>'[1]TCE - ANEXO II - Preencher'!E48</f>
        <v>FLAVIO LAURENTINO DE SOUSA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2251-20</v>
      </c>
      <c r="G39" s="14">
        <f>'[1]TCE - ANEXO II - Preencher'!I48</f>
        <v>45870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2862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446.70000000000005</v>
      </c>
      <c r="N39" s="16">
        <f>'[1]TCE - ANEXO II - Preencher'!S48</f>
        <v>6028</v>
      </c>
      <c r="O39" s="17">
        <f>'[1]TCE - ANEXO II - Preencher'!W48</f>
        <v>4864.34</v>
      </c>
      <c r="P39" s="18">
        <f>'[1]TCE - ANEXO II - Preencher'!X48</f>
        <v>4472.3600000000006</v>
      </c>
      <c r="R39" s="20"/>
      <c r="S39" s="22">
        <v>44896</v>
      </c>
    </row>
    <row r="40" spans="1:19" x14ac:dyDescent="0.2">
      <c r="A40" s="8">
        <f>IFERROR(VLOOKUP(B40,'[1]DADOS (OCULTAR)'!$Q$3:$S$136,3,0),"")</f>
        <v>10894988000729</v>
      </c>
      <c r="B40" s="9" t="str">
        <f>'[1]TCE - ANEXO II - Preencher'!C49</f>
        <v>UPAE CARUARU</v>
      </c>
      <c r="C40" s="10"/>
      <c r="D40" s="11" t="str">
        <f>'[1]TCE - ANEXO II - Preencher'!E49</f>
        <v>FRANK FERNANDES LIMA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2252-25</v>
      </c>
      <c r="G40" s="14">
        <f>'[1]TCE - ANEXO II - Preencher'!I49</f>
        <v>45870</v>
      </c>
      <c r="H40" s="13" t="str">
        <f>'[1]TCE - ANEXO II - Preencher'!J49</f>
        <v>2 - Diarista</v>
      </c>
      <c r="I40" s="13">
        <f>'[1]TCE - ANEXO II - Preencher'!K49</f>
        <v>8</v>
      </c>
      <c r="J40" s="15">
        <f>'[1]TCE - ANEXO II - Preencher'!L49</f>
        <v>2862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446.70000000000005</v>
      </c>
      <c r="N40" s="16">
        <f>'[1]TCE - ANEXO II - Preencher'!S49</f>
        <v>3014.58</v>
      </c>
      <c r="O40" s="17">
        <f>'[1]TCE - ANEXO II - Preencher'!W49</f>
        <v>1312.19</v>
      </c>
      <c r="P40" s="18">
        <f>'[1]TCE - ANEXO II - Preencher'!X49</f>
        <v>5011.09</v>
      </c>
      <c r="R40" s="20"/>
      <c r="S40" s="22">
        <v>44927</v>
      </c>
    </row>
    <row r="41" spans="1:19" x14ac:dyDescent="0.2">
      <c r="A41" s="8">
        <f>IFERROR(VLOOKUP(B41,'[1]DADOS (OCULTAR)'!$Q$3:$S$136,3,0),"")</f>
        <v>10894988000729</v>
      </c>
      <c r="B41" s="9" t="str">
        <f>'[1]TCE - ANEXO II - Preencher'!C50</f>
        <v>UPAE CARUARU</v>
      </c>
      <c r="C41" s="10"/>
      <c r="D41" s="11" t="str">
        <f>'[1]TCE - ANEXO II - Preencher'!E50</f>
        <v>GABRIELA ALMEIDA DA SILVA SANTOS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2515-20</v>
      </c>
      <c r="G41" s="14">
        <f>'[1]TCE - ANEXO II - Preencher'!I50</f>
        <v>45870</v>
      </c>
      <c r="H41" s="13" t="str">
        <f>'[1]TCE - ANEXO II - Preencher'!J50</f>
        <v>2 - Diarista</v>
      </c>
      <c r="I41" s="13">
        <f>'[1]TCE - ANEXO II - Preencher'!K50</f>
        <v>30</v>
      </c>
      <c r="J41" s="15">
        <f>'[1]TCE - ANEXO II - Preencher'!L50</f>
        <v>2395.94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305.89000000000004</v>
      </c>
      <c r="N41" s="16">
        <f>'[1]TCE - ANEXO II - Preencher'!S50</f>
        <v>0</v>
      </c>
      <c r="O41" s="17">
        <f>'[1]TCE - ANEXO II - Preencher'!W50</f>
        <v>220.39</v>
      </c>
      <c r="P41" s="18">
        <f>'[1]TCE - ANEXO II - Preencher'!X50</f>
        <v>2481.44</v>
      </c>
      <c r="R41" s="20"/>
      <c r="S41" s="22">
        <v>44958</v>
      </c>
    </row>
    <row r="42" spans="1:19" x14ac:dyDescent="0.2">
      <c r="A42" s="8">
        <f>IFERROR(VLOOKUP(B42,'[1]DADOS (OCULTAR)'!$Q$3:$S$136,3,0),"")</f>
        <v>10894988000729</v>
      </c>
      <c r="B42" s="9" t="str">
        <f>'[1]TCE - ANEXO II - Preencher'!C51</f>
        <v>UPAE CARUARU</v>
      </c>
      <c r="C42" s="10"/>
      <c r="D42" s="11" t="str">
        <f>'[1]TCE - ANEXO II - Preencher'!E51</f>
        <v>GABRYELLE MAYLLA RODRIGUES MELO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>
        <f>'[1]TCE - ANEXO II - Preencher'!I51</f>
        <v>45870</v>
      </c>
      <c r="H42" s="13" t="str">
        <f>'[1]TCE - ANEXO II - Preencher'!J51</f>
        <v>2 - Diarista</v>
      </c>
      <c r="I42" s="13">
        <f>'[1]TCE - ANEXO II - Preencher'!K51</f>
        <v>80</v>
      </c>
      <c r="J42" s="15">
        <f>'[1]TCE - ANEXO II - Preencher'!L51</f>
        <v>2642.28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1889.8400000000001</v>
      </c>
      <c r="N42" s="16">
        <f>'[1]TCE - ANEXO II - Preencher'!S51</f>
        <v>145.33000000000001</v>
      </c>
      <c r="O42" s="17">
        <f>'[1]TCE - ANEXO II - Preencher'!W51</f>
        <v>484.03999999999996</v>
      </c>
      <c r="P42" s="18">
        <f>'[1]TCE - ANEXO II - Preencher'!X51</f>
        <v>4193.4100000000008</v>
      </c>
      <c r="R42" s="20"/>
      <c r="S42" s="22">
        <v>44986</v>
      </c>
    </row>
    <row r="43" spans="1:19" x14ac:dyDescent="0.2">
      <c r="A43" s="8">
        <f>IFERROR(VLOOKUP(B43,'[1]DADOS (OCULTAR)'!$Q$3:$S$136,3,0),"")</f>
        <v>10894988000729</v>
      </c>
      <c r="B43" s="9" t="str">
        <f>'[1]TCE - ANEXO II - Preencher'!C52</f>
        <v>UPAE CARUARU</v>
      </c>
      <c r="C43" s="10"/>
      <c r="D43" s="11" t="str">
        <f>'[1]TCE - ANEXO II - Preencher'!E52</f>
        <v>GESICA FERREIRA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4110-10</v>
      </c>
      <c r="G43" s="14">
        <f>'[1]TCE - ANEXO II - Preencher'!I52</f>
        <v>45870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0</v>
      </c>
      <c r="K43" s="15">
        <f>'[1]TCE - ANEXO II - Preencher'!P52</f>
        <v>572.49</v>
      </c>
      <c r="L43" s="15">
        <f>'[1]TCE - ANEXO II - Preencher'!Q52</f>
        <v>0</v>
      </c>
      <c r="M43" s="15">
        <f>'[1]TCE - ANEXO II - Preencher'!R52</f>
        <v>1624.47</v>
      </c>
      <c r="N43" s="16">
        <f>'[1]TCE - ANEXO II - Preencher'!S52</f>
        <v>0</v>
      </c>
      <c r="O43" s="17">
        <f>'[1]TCE - ANEXO II - Preencher'!W52</f>
        <v>770.25</v>
      </c>
      <c r="P43" s="18">
        <f>'[1]TCE - ANEXO II - Preencher'!X52</f>
        <v>1426.71</v>
      </c>
      <c r="R43" s="20"/>
      <c r="S43" s="22">
        <v>45017</v>
      </c>
    </row>
    <row r="44" spans="1:19" x14ac:dyDescent="0.2">
      <c r="A44" s="8">
        <f>IFERROR(VLOOKUP(B44,'[1]DADOS (OCULTAR)'!$Q$3:$S$136,3,0),"")</f>
        <v>10894988000729</v>
      </c>
      <c r="B44" s="9" t="str">
        <f>'[1]TCE - ANEXO II - Preencher'!C53</f>
        <v>UPAE CARUARU</v>
      </c>
      <c r="C44" s="10"/>
      <c r="D44" s="11" t="str">
        <f>'[1]TCE - ANEXO II - Preencher'!E53</f>
        <v>GIOVANA THAINA BEZERRA DE FRANÇA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4110-10</v>
      </c>
      <c r="G44" s="14">
        <f>'[1]TCE - ANEXO II - Preencher'!I53</f>
        <v>45870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1840.14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25.72</v>
      </c>
      <c r="N44" s="16">
        <f>'[1]TCE - ANEXO II - Preencher'!S53</f>
        <v>0</v>
      </c>
      <c r="O44" s="17">
        <f>'[1]TCE - ANEXO II - Preencher'!W53</f>
        <v>145.15</v>
      </c>
      <c r="P44" s="18">
        <f>'[1]TCE - ANEXO II - Preencher'!X53</f>
        <v>1720.71</v>
      </c>
      <c r="R44" s="20"/>
      <c r="S44" s="22">
        <v>45047</v>
      </c>
    </row>
    <row r="45" spans="1:19" x14ac:dyDescent="0.2">
      <c r="A45" s="8">
        <f>IFERROR(VLOOKUP(B45,'[1]DADOS (OCULTAR)'!$Q$3:$S$136,3,0),"")</f>
        <v>10894988000729</v>
      </c>
      <c r="B45" s="9" t="str">
        <f>'[1]TCE - ANEXO II - Preencher'!C54</f>
        <v>UPAE CARUARU</v>
      </c>
      <c r="C45" s="10"/>
      <c r="D45" s="11" t="str">
        <f>'[1]TCE - ANEXO II - Preencher'!E54</f>
        <v>GISLANE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45870</v>
      </c>
      <c r="H45" s="13" t="str">
        <f>'[1]TCE - ANEXO II - Preencher'!J54</f>
        <v>2 - Diarista</v>
      </c>
      <c r="I45" s="13">
        <f>'[1]TCE - ANEXO II - Preencher'!K54</f>
        <v>88</v>
      </c>
      <c r="J45" s="15">
        <f>'[1]TCE - ANEXO II - Preencher'!L54</f>
        <v>1521.6200000000001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2113.81</v>
      </c>
      <c r="N45" s="16">
        <f>'[1]TCE - ANEXO II - Preencher'!S54</f>
        <v>0</v>
      </c>
      <c r="O45" s="17">
        <f>'[1]TCE - ANEXO II - Preencher'!W54</f>
        <v>761.34</v>
      </c>
      <c r="P45" s="18">
        <f>'[1]TCE - ANEXO II - Preencher'!X54</f>
        <v>2874.09</v>
      </c>
      <c r="S45" s="22">
        <v>45078</v>
      </c>
    </row>
    <row r="46" spans="1:19" x14ac:dyDescent="0.2">
      <c r="A46" s="8">
        <f>IFERROR(VLOOKUP(B46,'[1]DADOS (OCULTAR)'!$Q$3:$S$136,3,0),"")</f>
        <v>10894988000729</v>
      </c>
      <c r="B46" s="9" t="str">
        <f>'[1]TCE - ANEXO II - Preencher'!C55</f>
        <v>UPAE CARUARU</v>
      </c>
      <c r="C46" s="10"/>
      <c r="D46" s="11" t="str">
        <f>'[1]TCE - ANEXO II - Preencher'!E55</f>
        <v>GRAZIELY MARIA DA SILVA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3516-05</v>
      </c>
      <c r="G46" s="14">
        <f>'[1]TCE - ANEXO II - Preencher'!I55</f>
        <v>45870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1537.9</v>
      </c>
      <c r="K46" s="15">
        <f>'[1]TCE - ANEXO II - Preencher'!P55</f>
        <v>624.08000000000004</v>
      </c>
      <c r="L46" s="15">
        <f>'[1]TCE - ANEXO II - Preencher'!Q55</f>
        <v>0</v>
      </c>
      <c r="M46" s="15">
        <f>'[1]TCE - ANEXO II - Preencher'!R55</f>
        <v>148.69999999999999</v>
      </c>
      <c r="N46" s="16">
        <f>'[1]TCE - ANEXO II - Preencher'!S55</f>
        <v>0</v>
      </c>
      <c r="O46" s="17">
        <f>'[1]TCE - ANEXO II - Preencher'!W55</f>
        <v>908.81000000000017</v>
      </c>
      <c r="P46" s="18">
        <f>'[1]TCE - ANEXO II - Preencher'!X55</f>
        <v>1401.8699999999997</v>
      </c>
      <c r="S46" s="22">
        <v>45108</v>
      </c>
    </row>
    <row r="47" spans="1:19" x14ac:dyDescent="0.2">
      <c r="A47" s="8">
        <f>IFERROR(VLOOKUP(B47,'[1]DADOS (OCULTAR)'!$Q$3:$S$136,3,0),"")</f>
        <v>10894988000729</v>
      </c>
      <c r="B47" s="9" t="str">
        <f>'[1]TCE - ANEXO II - Preencher'!C56</f>
        <v>UPAE CARUARU</v>
      </c>
      <c r="C47" s="10"/>
      <c r="D47" s="11" t="str">
        <f>'[1]TCE - ANEXO II - Preencher'!E56</f>
        <v>GUILHERME MANOEL FELIX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4110-10</v>
      </c>
      <c r="G47" s="14">
        <f>'[1]TCE - ANEXO II - Preencher'!I56</f>
        <v>45870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1840.1399999999999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24.22</v>
      </c>
      <c r="N47" s="16">
        <f>'[1]TCE - ANEXO II - Preencher'!S56</f>
        <v>0</v>
      </c>
      <c r="O47" s="17">
        <f>'[1]TCE - ANEXO II - Preencher'!W56</f>
        <v>145.02000000000001</v>
      </c>
      <c r="P47" s="18">
        <f>'[1]TCE - ANEXO II - Preencher'!X56</f>
        <v>1719.34</v>
      </c>
      <c r="S47" s="22">
        <v>45139</v>
      </c>
    </row>
    <row r="48" spans="1:19" x14ac:dyDescent="0.2">
      <c r="A48" s="8">
        <f>IFERROR(VLOOKUP(B48,'[1]DADOS (OCULTAR)'!$Q$3:$S$136,3,0),"")</f>
        <v>10894988000729</v>
      </c>
      <c r="B48" s="9" t="str">
        <f>'[1]TCE - ANEXO II - Preencher'!C57</f>
        <v>UPAE CARUARU</v>
      </c>
      <c r="C48" s="10"/>
      <c r="D48" s="11" t="str">
        <f>'[1]TCE - ANEXO II - Preencher'!E57</f>
        <v>HINAYARA SANTOS RODRIGUES LIBERATO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2521-05</v>
      </c>
      <c r="G48" s="14">
        <f>'[1]TCE - ANEXO II - Preencher'!I57</f>
        <v>45870</v>
      </c>
      <c r="H48" s="13" t="str">
        <f>'[1]TCE - ANEXO II - Preencher'!J57</f>
        <v>2 - Diarista</v>
      </c>
      <c r="I48" s="13">
        <f>'[1]TCE - ANEXO II - Preencher'!K57</f>
        <v>30</v>
      </c>
      <c r="J48" s="15">
        <f>'[1]TCE - ANEXO II - Preencher'!L57</f>
        <v>1998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248.60000000000002</v>
      </c>
      <c r="N48" s="16">
        <f>'[1]TCE - ANEXO II - Preencher'!S57</f>
        <v>0</v>
      </c>
      <c r="O48" s="17">
        <f>'[1]TCE - ANEXO II - Preencher'!W57</f>
        <v>475.74</v>
      </c>
      <c r="P48" s="18">
        <f>'[1]TCE - ANEXO II - Preencher'!X57</f>
        <v>1770.86</v>
      </c>
      <c r="S48" s="22">
        <v>45170</v>
      </c>
    </row>
    <row r="49" spans="1:19" x14ac:dyDescent="0.2">
      <c r="A49" s="8">
        <f>IFERROR(VLOOKUP(B49,'[1]DADOS (OCULTAR)'!$Q$3:$S$136,3,0),"")</f>
        <v>10894988000729</v>
      </c>
      <c r="B49" s="9" t="str">
        <f>'[1]TCE - ANEXO II - Preencher'!C58</f>
        <v>UPAE CARUARU</v>
      </c>
      <c r="C49" s="10"/>
      <c r="D49" s="11" t="str">
        <f>'[1]TCE - ANEXO II - Preencher'!E58</f>
        <v>IADNA CRISTINA BEZERRA FRANCA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5143-20</v>
      </c>
      <c r="G49" s="14">
        <f>'[1]TCE - ANEXO II - Preencher'!I58</f>
        <v>45870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1518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311.37</v>
      </c>
      <c r="N49" s="16">
        <f>'[1]TCE - ANEXO II - Preencher'!S58</f>
        <v>0</v>
      </c>
      <c r="O49" s="17">
        <f>'[1]TCE - ANEXO II - Preencher'!W58</f>
        <v>141.87</v>
      </c>
      <c r="P49" s="18">
        <f>'[1]TCE - ANEXO II - Preencher'!X58</f>
        <v>1687.5</v>
      </c>
      <c r="S49" s="22">
        <v>45200</v>
      </c>
    </row>
    <row r="50" spans="1:19" x14ac:dyDescent="0.2">
      <c r="A50" s="8">
        <f>IFERROR(VLOOKUP(B50,'[1]DADOS (OCULTAR)'!$Q$3:$S$136,3,0),"")</f>
        <v>10894988000729</v>
      </c>
      <c r="B50" s="9" t="str">
        <f>'[1]TCE - ANEXO II - Preencher'!C59</f>
        <v>UPAE CARUARU</v>
      </c>
      <c r="C50" s="10"/>
      <c r="D50" s="11" t="str">
        <f>'[1]TCE - ANEXO II - Preencher'!E59</f>
        <v>IGOR EDUARDO DE OLIVEIRA SOUZA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2252-75</v>
      </c>
      <c r="G50" s="14">
        <f>'[1]TCE - ANEXO II - Preencher'!I59</f>
        <v>45870</v>
      </c>
      <c r="H50" s="13" t="str">
        <f>'[1]TCE - ANEXO II - Preencher'!J59</f>
        <v>2 - Diarista</v>
      </c>
      <c r="I50" s="13">
        <f>'[1]TCE - ANEXO II - Preencher'!K59</f>
        <v>12</v>
      </c>
      <c r="J50" s="15">
        <f>'[1]TCE - ANEXO II - Preencher'!L59</f>
        <v>2289.6</v>
      </c>
      <c r="K50" s="15">
        <f>'[1]TCE - ANEXO II - Preencher'!P59</f>
        <v>4419.9400000000005</v>
      </c>
      <c r="L50" s="15">
        <f>'[1]TCE - ANEXO II - Preencher'!Q59</f>
        <v>0</v>
      </c>
      <c r="M50" s="15">
        <f>'[1]TCE - ANEXO II - Preencher'!R59</f>
        <v>357.36</v>
      </c>
      <c r="N50" s="16">
        <f>'[1]TCE - ANEXO II - Preencher'!S59</f>
        <v>10539.17</v>
      </c>
      <c r="O50" s="17">
        <f>'[1]TCE - ANEXO II - Preencher'!W59</f>
        <v>7447.07</v>
      </c>
      <c r="P50" s="18">
        <f>'[1]TCE - ANEXO II - Preencher'!X59</f>
        <v>10159</v>
      </c>
      <c r="S50" s="22">
        <v>45231</v>
      </c>
    </row>
    <row r="51" spans="1:19" x14ac:dyDescent="0.2">
      <c r="A51" s="8">
        <f>IFERROR(VLOOKUP(B51,'[1]DADOS (OCULTAR)'!$Q$3:$S$136,3,0),"")</f>
        <v>10894988000729</v>
      </c>
      <c r="B51" s="9" t="str">
        <f>'[1]TCE - ANEXO II - Preencher'!C60</f>
        <v>UPAE CARUARU</v>
      </c>
      <c r="C51" s="10"/>
      <c r="D51" s="11" t="str">
        <f>'[1]TCE - ANEXO II - Preencher'!E60</f>
        <v>JANAINA DA SILVA ALVES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5143-20</v>
      </c>
      <c r="G51" s="14">
        <f>'[1]TCE - ANEXO II - Preencher'!I60</f>
        <v>45870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1518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379.5</v>
      </c>
      <c r="N51" s="16">
        <f>'[1]TCE - ANEXO II - Preencher'!S60</f>
        <v>0</v>
      </c>
      <c r="O51" s="17">
        <f>'[1]TCE - ANEXO II - Preencher'!W60</f>
        <v>255.90000000000003</v>
      </c>
      <c r="P51" s="18">
        <f>'[1]TCE - ANEXO II - Preencher'!X60</f>
        <v>1641.6</v>
      </c>
      <c r="S51" s="22">
        <v>45261</v>
      </c>
    </row>
    <row r="52" spans="1:19" x14ac:dyDescent="0.2">
      <c r="A52" s="8">
        <f>IFERROR(VLOOKUP(B52,'[1]DADOS (OCULTAR)'!$Q$3:$S$136,3,0),"")</f>
        <v>10894988000729</v>
      </c>
      <c r="B52" s="9" t="str">
        <f>'[1]TCE - ANEXO II - Preencher'!C61</f>
        <v>UPAE CARUARU</v>
      </c>
      <c r="C52" s="10"/>
      <c r="D52" s="11" t="str">
        <f>'[1]TCE - ANEXO II - Preencher'!E61</f>
        <v>JESSIKA KALINNY BATISTA SOBRAL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2238-10</v>
      </c>
      <c r="G52" s="14">
        <f>'[1]TCE - ANEXO II - Preencher'!I61</f>
        <v>45870</v>
      </c>
      <c r="H52" s="13" t="str">
        <f>'[1]TCE - ANEXO II - Preencher'!J61</f>
        <v>2 - Diarista</v>
      </c>
      <c r="I52" s="13">
        <f>'[1]TCE - ANEXO II - Preencher'!K61</f>
        <v>30</v>
      </c>
      <c r="J52" s="15">
        <f>'[1]TCE - ANEXO II - Preencher'!L61</f>
        <v>2953.23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619.72</v>
      </c>
      <c r="N52" s="16">
        <f>'[1]TCE - ANEXO II - Preencher'!S61</f>
        <v>561.36</v>
      </c>
      <c r="O52" s="17">
        <f>'[1]TCE - ANEXO II - Preencher'!W61</f>
        <v>2716.8900000000003</v>
      </c>
      <c r="P52" s="18">
        <f>'[1]TCE - ANEXO II - Preencher'!X61</f>
        <v>1417.4199999999992</v>
      </c>
      <c r="S52" s="22">
        <v>45292</v>
      </c>
    </row>
    <row r="53" spans="1:19" x14ac:dyDescent="0.2">
      <c r="A53" s="8">
        <f>IFERROR(VLOOKUP(B53,'[1]DADOS (OCULTAR)'!$Q$3:$S$136,3,0),"")</f>
        <v>10894988000729</v>
      </c>
      <c r="B53" s="9" t="str">
        <f>'[1]TCE - ANEXO II - Preencher'!C62</f>
        <v>UPAE CARUARU</v>
      </c>
      <c r="C53" s="10"/>
      <c r="D53" s="11" t="str">
        <f>'[1]TCE - ANEXO II - Preencher'!E62</f>
        <v>JOANA DARC FERREIRA CHAVES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>
        <f>'[1]TCE - ANEXO II - Preencher'!I62</f>
        <v>45870</v>
      </c>
      <c r="H53" s="13" t="str">
        <f>'[1]TCE - ANEXO II - Preencher'!J62</f>
        <v>2 - Diarista</v>
      </c>
      <c r="I53" s="13">
        <f>'[1]TCE - ANEXO II - Preencher'!K62</f>
        <v>80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4772.78</v>
      </c>
      <c r="N53" s="16">
        <f>'[1]TCE - ANEXO II - Preencher'!S62</f>
        <v>0</v>
      </c>
      <c r="O53" s="17">
        <f>'[1]TCE - ANEXO II - Preencher'!W62</f>
        <v>809.13</v>
      </c>
      <c r="P53" s="18">
        <f>'[1]TCE - ANEXO II - Preencher'!X62</f>
        <v>3963.6499999999996</v>
      </c>
      <c r="S53" s="22">
        <v>45323</v>
      </c>
    </row>
    <row r="54" spans="1:19" x14ac:dyDescent="0.2">
      <c r="A54" s="8">
        <f>IFERROR(VLOOKUP(B54,'[1]DADOS (OCULTAR)'!$Q$3:$S$136,3,0),"")</f>
        <v>10894988000729</v>
      </c>
      <c r="B54" s="9" t="str">
        <f>'[1]TCE - ANEXO II - Preencher'!C63</f>
        <v>UPAE CARUARU</v>
      </c>
      <c r="C54" s="10"/>
      <c r="D54" s="11" t="str">
        <f>'[1]TCE - ANEXO II - Preencher'!E63</f>
        <v>JOSEILDA MARIA DE LIMA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4222-05</v>
      </c>
      <c r="G54" s="14">
        <f>'[1]TCE - ANEXO II - Preencher'!I63</f>
        <v>45870</v>
      </c>
      <c r="H54" s="13" t="str">
        <f>'[1]TCE - ANEXO II - Preencher'!J63</f>
        <v>2 - Diarista</v>
      </c>
      <c r="I54" s="13">
        <f>'[1]TCE - ANEXO II - Preencher'!K63</f>
        <v>30</v>
      </c>
      <c r="J54" s="15">
        <f>'[1]TCE - ANEXO II - Preencher'!L63</f>
        <v>1774.85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135.92000000000002</v>
      </c>
      <c r="N54" s="16">
        <f>'[1]TCE - ANEXO II - Preencher'!S63</f>
        <v>0</v>
      </c>
      <c r="O54" s="17">
        <f>'[1]TCE - ANEXO II - Preencher'!W63</f>
        <v>149.19</v>
      </c>
      <c r="P54" s="18">
        <f>'[1]TCE - ANEXO II - Preencher'!X63</f>
        <v>1761.58</v>
      </c>
      <c r="S54" s="22">
        <v>45352</v>
      </c>
    </row>
    <row r="55" spans="1:19" x14ac:dyDescent="0.2">
      <c r="A55" s="8">
        <f>IFERROR(VLOOKUP(B55,'[1]DADOS (OCULTAR)'!$Q$3:$S$136,3,0),"")</f>
        <v>10894988000729</v>
      </c>
      <c r="B55" s="9" t="str">
        <f>'[1]TCE - ANEXO II - Preencher'!C64</f>
        <v>UPAE CARUARU</v>
      </c>
      <c r="C55" s="10"/>
      <c r="D55" s="11" t="str">
        <f>'[1]TCE - ANEXO II - Preencher'!E64</f>
        <v>JOSENILDO AMARAL DO NASCIMENTO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3222-25</v>
      </c>
      <c r="G55" s="14">
        <f>'[1]TCE - ANEXO II - Preencher'!I64</f>
        <v>45870</v>
      </c>
      <c r="H55" s="13" t="str">
        <f>'[1]TCE - ANEXO II - Preencher'!J64</f>
        <v>2 - Diarista</v>
      </c>
      <c r="I55" s="13">
        <f>'[1]TCE - ANEXO II - Preencher'!K64</f>
        <v>88</v>
      </c>
      <c r="J55" s="15">
        <f>'[1]TCE - ANEXO II - Preencher'!L64</f>
        <v>1755.23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1830.3100000000002</v>
      </c>
      <c r="N55" s="16">
        <f>'[1]TCE - ANEXO II - Preencher'!S64</f>
        <v>0</v>
      </c>
      <c r="O55" s="17">
        <f>'[1]TCE - ANEXO II - Preencher'!W64</f>
        <v>860.06</v>
      </c>
      <c r="P55" s="18">
        <f>'[1]TCE - ANEXO II - Preencher'!X64</f>
        <v>2725.48</v>
      </c>
      <c r="S55" s="22">
        <v>45383</v>
      </c>
    </row>
    <row r="56" spans="1:19" x14ac:dyDescent="0.2">
      <c r="A56" s="8">
        <f>IFERROR(VLOOKUP(B56,'[1]DADOS (OCULTAR)'!$Q$3:$S$136,3,0),"")</f>
        <v>10894988000729</v>
      </c>
      <c r="B56" s="9" t="str">
        <f>'[1]TCE - ANEXO II - Preencher'!C65</f>
        <v>UPAE CARUARU</v>
      </c>
      <c r="C56" s="10"/>
      <c r="D56" s="11" t="str">
        <f>'[1]TCE - ANEXO II - Preencher'!E65</f>
        <v>JUCELENE MARIA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5143-20</v>
      </c>
      <c r="G56" s="14">
        <f>'[1]TCE - ANEXO II - Preencher'!I65</f>
        <v>45870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1518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316.56</v>
      </c>
      <c r="N56" s="16">
        <f>'[1]TCE - ANEXO II - Preencher'!S65</f>
        <v>0</v>
      </c>
      <c r="O56" s="17">
        <f>'[1]TCE - ANEXO II - Preencher'!W65</f>
        <v>142.34</v>
      </c>
      <c r="P56" s="18">
        <f>'[1]TCE - ANEXO II - Preencher'!X65</f>
        <v>1692.22</v>
      </c>
      <c r="S56" s="22">
        <v>45413</v>
      </c>
    </row>
    <row r="57" spans="1:19" x14ac:dyDescent="0.2">
      <c r="A57" s="8">
        <f>IFERROR(VLOOKUP(B57,'[1]DADOS (OCULTAR)'!$Q$3:$S$136,3,0),"")</f>
        <v>10894988000729</v>
      </c>
      <c r="B57" s="9" t="str">
        <f>'[1]TCE - ANEXO II - Preencher'!C66</f>
        <v>UPAE CARUARU</v>
      </c>
      <c r="C57" s="10"/>
      <c r="D57" s="11" t="str">
        <f>'[1]TCE - ANEXO II - Preencher'!E66</f>
        <v>JUCINEIDE MARIA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>
        <f>'[1]TCE - ANEXO II - Preencher'!I66</f>
        <v>45870</v>
      </c>
      <c r="H57" s="13" t="str">
        <f>'[1]TCE - ANEXO II - Preencher'!J66</f>
        <v>2 - Diarista</v>
      </c>
      <c r="I57" s="13">
        <f>'[1]TCE - ANEXO II - Preencher'!K66</f>
        <v>80</v>
      </c>
      <c r="J57" s="15">
        <f>'[1]TCE - ANEXO II - Preencher'!L66</f>
        <v>2642.28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1839.8400000000001</v>
      </c>
      <c r="N57" s="16">
        <f>'[1]TCE - ANEXO II - Preencher'!S66</f>
        <v>145.33000000000001</v>
      </c>
      <c r="O57" s="17">
        <f>'[1]TCE - ANEXO II - Preencher'!W66</f>
        <v>686.49</v>
      </c>
      <c r="P57" s="18">
        <f>'[1]TCE - ANEXO II - Preencher'!X66</f>
        <v>3940.9600000000009</v>
      </c>
      <c r="S57" s="22">
        <v>45444</v>
      </c>
    </row>
    <row r="58" spans="1:19" x14ac:dyDescent="0.2">
      <c r="A58" s="8">
        <f>IFERROR(VLOOKUP(B58,'[1]DADOS (OCULTAR)'!$Q$3:$S$136,3,0),"")</f>
        <v>10894988000729</v>
      </c>
      <c r="B58" s="9" t="str">
        <f>'[1]TCE - ANEXO II - Preencher'!C67</f>
        <v>UPAE CARUARU</v>
      </c>
      <c r="C58" s="10"/>
      <c r="D58" s="11" t="str">
        <f>'[1]TCE - ANEXO II - Preencher'!E67</f>
        <v>KATHLEEN CRISTINE DA SILVA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2516-05</v>
      </c>
      <c r="G58" s="14">
        <f>'[1]TCE - ANEXO II - Preencher'!I67</f>
        <v>45870</v>
      </c>
      <c r="H58" s="13" t="str">
        <f>'[1]TCE - ANEXO II - Preencher'!J67</f>
        <v>2 - Diarista</v>
      </c>
      <c r="I58" s="13">
        <f>'[1]TCE - ANEXO II - Preencher'!K67</f>
        <v>30</v>
      </c>
      <c r="J58" s="15">
        <f>'[1]TCE - ANEXO II - Preencher'!L67</f>
        <v>559.04999999999995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70.84</v>
      </c>
      <c r="N58" s="16">
        <f>'[1]TCE - ANEXO II - Preencher'!S67</f>
        <v>0</v>
      </c>
      <c r="O58" s="17">
        <f>'[1]TCE - ANEXO II - Preencher'!W67</f>
        <v>47.24</v>
      </c>
      <c r="P58" s="18">
        <f>'[1]TCE - ANEXO II - Preencher'!X67</f>
        <v>582.65</v>
      </c>
      <c r="S58" s="22">
        <v>45474</v>
      </c>
    </row>
    <row r="59" spans="1:19" x14ac:dyDescent="0.2">
      <c r="A59" s="8">
        <f>IFERROR(VLOOKUP(B59,'[1]DADOS (OCULTAR)'!$Q$3:$S$136,3,0),"")</f>
        <v>10894988000729</v>
      </c>
      <c r="B59" s="9" t="str">
        <f>'[1]TCE - ANEXO II - Preencher'!C68</f>
        <v>UPAE CARUARU</v>
      </c>
      <c r="C59" s="10"/>
      <c r="D59" s="11" t="str">
        <f>'[1]TCE - ANEXO II - Preencher'!E68</f>
        <v>KICIANI KARLA SILVA DE OLIVEIRA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4131-05</v>
      </c>
      <c r="G59" s="14">
        <f>'[1]TCE - ANEXO II - Preencher'!I68</f>
        <v>45870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3018.9100000000003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590.62</v>
      </c>
      <c r="N59" s="16">
        <f>'[1]TCE - ANEXO II - Preencher'!S68</f>
        <v>0</v>
      </c>
      <c r="O59" s="17">
        <f>'[1]TCE - ANEXO II - Preencher'!W68</f>
        <v>382.73</v>
      </c>
      <c r="P59" s="18">
        <f>'[1]TCE - ANEXO II - Preencher'!X68</f>
        <v>3226.8</v>
      </c>
      <c r="S59" s="22">
        <v>45505</v>
      </c>
    </row>
    <row r="60" spans="1:19" x14ac:dyDescent="0.2">
      <c r="A60" s="8">
        <f>IFERROR(VLOOKUP(B60,'[1]DADOS (OCULTAR)'!$Q$3:$S$136,3,0),"")</f>
        <v>10894988000729</v>
      </c>
      <c r="B60" s="9" t="str">
        <f>'[1]TCE - ANEXO II - Preencher'!C69</f>
        <v>UPAE CARUARU</v>
      </c>
      <c r="C60" s="10"/>
      <c r="D60" s="11" t="str">
        <f>'[1]TCE - ANEXO II - Preencher'!E69</f>
        <v>KLEBER JOSE DA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5151-10</v>
      </c>
      <c r="G60" s="14">
        <f>'[1]TCE - ANEXO II - Preencher'!I69</f>
        <v>45870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1518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303.60000000000002</v>
      </c>
      <c r="N60" s="16">
        <f>'[1]TCE - ANEXO II - Preencher'!S69</f>
        <v>0</v>
      </c>
      <c r="O60" s="17">
        <f>'[1]TCE - ANEXO II - Preencher'!W69</f>
        <v>141.29999999999998</v>
      </c>
      <c r="P60" s="18">
        <f>'[1]TCE - ANEXO II - Preencher'!X69</f>
        <v>1680.3</v>
      </c>
      <c r="S60" s="22">
        <v>45536</v>
      </c>
    </row>
    <row r="61" spans="1:19" x14ac:dyDescent="0.2">
      <c r="A61" s="8">
        <f>IFERROR(VLOOKUP(B61,'[1]DADOS (OCULTAR)'!$Q$3:$S$136,3,0),"")</f>
        <v>10894988000729</v>
      </c>
      <c r="B61" s="9" t="str">
        <f>'[1]TCE - ANEXO II - Preencher'!C70</f>
        <v>UPAE CARUARU</v>
      </c>
      <c r="C61" s="10"/>
      <c r="D61" s="11" t="str">
        <f>'[1]TCE - ANEXO II - Preencher'!E70</f>
        <v>LAILSON SERGIO BEZERRA DE LIMA</v>
      </c>
      <c r="E61" s="12" t="str">
        <f>IF('[1]TCE - ANEXO II - Preencher'!G70="4 - Assistência Odontológica","2 - Outros Profissionais da saúde",'[1]TCE - ANEXO II - Preencher'!G70)</f>
        <v>1 - Médico</v>
      </c>
      <c r="F61" s="13" t="str">
        <f>'[1]TCE - ANEXO II - Preencher'!H70</f>
        <v>2251-12</v>
      </c>
      <c r="G61" s="14">
        <f>'[1]TCE - ANEXO II - Preencher'!I70</f>
        <v>45870</v>
      </c>
      <c r="H61" s="13" t="str">
        <f>'[1]TCE - ANEXO II - Preencher'!J70</f>
        <v>2 - Diarista</v>
      </c>
      <c r="I61" s="13">
        <f>'[1]TCE - ANEXO II - Preencher'!K70</f>
        <v>8</v>
      </c>
      <c r="J61" s="15">
        <f>'[1]TCE - ANEXO II - Preencher'!L70</f>
        <v>2862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315.55</v>
      </c>
      <c r="N61" s="16">
        <f>'[1]TCE - ANEXO II - Preencher'!S70</f>
        <v>3014</v>
      </c>
      <c r="O61" s="17">
        <f>'[1]TCE - ANEXO II - Preencher'!W70</f>
        <v>1180.06</v>
      </c>
      <c r="P61" s="18">
        <f>'[1]TCE - ANEXO II - Preencher'!X70</f>
        <v>5011.49</v>
      </c>
      <c r="S61" s="22">
        <v>45566</v>
      </c>
    </row>
    <row r="62" spans="1:19" x14ac:dyDescent="0.2">
      <c r="A62" s="8">
        <f>IFERROR(VLOOKUP(B62,'[1]DADOS (OCULTAR)'!$Q$3:$S$136,3,0),"")</f>
        <v>10894988000729</v>
      </c>
      <c r="B62" s="9" t="str">
        <f>'[1]TCE - ANEXO II - Preencher'!C71</f>
        <v>UPAE CARUARU</v>
      </c>
      <c r="C62" s="10"/>
      <c r="D62" s="11" t="str">
        <f>'[1]TCE - ANEXO II - Preencher'!E71</f>
        <v>LEILA ISABELE DE SOUZA MOTA</v>
      </c>
      <c r="E62" s="12" t="str">
        <f>IF('[1]TCE - ANEXO II - Preencher'!G71="4 - Assistência Odontológica","2 - Outros Profissionais da saúde",'[1]TCE - ANEXO II - Preencher'!G71)</f>
        <v>1 - Médico</v>
      </c>
      <c r="F62" s="13" t="str">
        <f>'[1]TCE - ANEXO II - Preencher'!H71</f>
        <v>2251-35</v>
      </c>
      <c r="G62" s="14">
        <f>'[1]TCE - ANEXO II - Preencher'!I71</f>
        <v>45870</v>
      </c>
      <c r="H62" s="13" t="str">
        <f>'[1]TCE - ANEXO II - Preencher'!J71</f>
        <v>2 - Diarista</v>
      </c>
      <c r="I62" s="13">
        <f>'[1]TCE - ANEXO II - Preencher'!K71</f>
        <v>8</v>
      </c>
      <c r="J62" s="15">
        <f>'[1]TCE - ANEXO II - Preencher'!L71</f>
        <v>2862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4737.55</v>
      </c>
      <c r="N62" s="16">
        <f>'[1]TCE - ANEXO II - Preencher'!S71</f>
        <v>3014.58</v>
      </c>
      <c r="O62" s="17">
        <f>'[1]TCE - ANEXO II - Preencher'!W71</f>
        <v>2700.08</v>
      </c>
      <c r="P62" s="18">
        <f>'[1]TCE - ANEXO II - Preencher'!X71</f>
        <v>7914.0500000000011</v>
      </c>
      <c r="S62" s="22">
        <v>45597</v>
      </c>
    </row>
    <row r="63" spans="1:19" x14ac:dyDescent="0.2">
      <c r="A63" s="8">
        <f>IFERROR(VLOOKUP(B63,'[1]DADOS (OCULTAR)'!$Q$3:$S$136,3,0),"")</f>
        <v>10894988000729</v>
      </c>
      <c r="B63" s="9" t="str">
        <f>'[1]TCE - ANEXO II - Preencher'!C72</f>
        <v>UPAE CARUARU</v>
      </c>
      <c r="C63" s="10"/>
      <c r="D63" s="11" t="str">
        <f>'[1]TCE - ANEXO II - Preencher'!E72</f>
        <v>LEILA MARIA GALVAO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3241-15</v>
      </c>
      <c r="G63" s="14">
        <f>'[1]TCE - ANEXO II - Preencher'!I72</f>
        <v>45870</v>
      </c>
      <c r="H63" s="13" t="str">
        <f>'[1]TCE - ANEXO II - Preencher'!J72</f>
        <v>2 - Diarista</v>
      </c>
      <c r="I63" s="13">
        <f>'[1]TCE - ANEXO II - Preencher'!K72</f>
        <v>24</v>
      </c>
      <c r="J63" s="15">
        <f>'[1]TCE - ANEXO II - Preencher'!L72</f>
        <v>2602.1799999999998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1170.98</v>
      </c>
      <c r="N63" s="16">
        <f>'[1]TCE - ANEXO II - Preencher'!S72</f>
        <v>500</v>
      </c>
      <c r="O63" s="17">
        <f>'[1]TCE - ANEXO II - Preencher'!W72</f>
        <v>589.41</v>
      </c>
      <c r="P63" s="18">
        <f>'[1]TCE - ANEXO II - Preencher'!X72</f>
        <v>3683.75</v>
      </c>
      <c r="S63" s="22">
        <v>45627</v>
      </c>
    </row>
    <row r="64" spans="1:19" x14ac:dyDescent="0.2">
      <c r="A64" s="8">
        <f>IFERROR(VLOOKUP(B64,'[1]DADOS (OCULTAR)'!$Q$3:$S$136,3,0),"")</f>
        <v>10894988000729</v>
      </c>
      <c r="B64" s="9" t="str">
        <f>'[1]TCE - ANEXO II - Preencher'!C73</f>
        <v>UPAE CARUARU</v>
      </c>
      <c r="C64" s="10"/>
      <c r="D64" s="11" t="str">
        <f>'[1]TCE - ANEXO II - Preencher'!E73</f>
        <v>LETICIA KARINE DA SILVA MOTA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>
        <f>'[1]TCE - ANEXO II - Preencher'!I73</f>
        <v>45870</v>
      </c>
      <c r="H64" s="13" t="str">
        <f>'[1]TCE - ANEXO II - Preencher'!J73</f>
        <v>2 - Diarista</v>
      </c>
      <c r="I64" s="13">
        <f>'[1]TCE - ANEXO II - Preencher'!K73</f>
        <v>88</v>
      </c>
      <c r="J64" s="15">
        <f>'[1]TCE - ANEXO II - Preencher'!L73</f>
        <v>1521.62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2113.81</v>
      </c>
      <c r="N64" s="16">
        <f>'[1]TCE - ANEXO II - Preencher'!S73</f>
        <v>0</v>
      </c>
      <c r="O64" s="17">
        <f>'[1]TCE - ANEXO II - Preencher'!W73</f>
        <v>427.90000000000003</v>
      </c>
      <c r="P64" s="18">
        <f>'[1]TCE - ANEXO II - Preencher'!X73</f>
        <v>3207.5299999999997</v>
      </c>
      <c r="S64" s="22">
        <v>45658</v>
      </c>
    </row>
    <row r="65" spans="1:19" x14ac:dyDescent="0.2">
      <c r="A65" s="8">
        <f>IFERROR(VLOOKUP(B65,'[1]DADOS (OCULTAR)'!$Q$3:$S$136,3,0),"")</f>
        <v>10894988000729</v>
      </c>
      <c r="B65" s="9" t="str">
        <f>'[1]TCE - ANEXO II - Preencher'!C74</f>
        <v>UPAE CARUARU</v>
      </c>
      <c r="C65" s="10"/>
      <c r="D65" s="11" t="str">
        <f>'[1]TCE - ANEXO II - Preencher'!E74</f>
        <v>LILAINE PEREIRA DA SILVA GONÇALO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>
        <f>'[1]TCE - ANEXO II - Preencher'!I74</f>
        <v>45870</v>
      </c>
      <c r="H65" s="13" t="str">
        <f>'[1]TCE - ANEXO II - Preencher'!J74</f>
        <v>2 - Diarista</v>
      </c>
      <c r="I65" s="13">
        <f>'[1]TCE - ANEXO II - Preencher'!K74</f>
        <v>88</v>
      </c>
      <c r="J65" s="15">
        <f>'[1]TCE - ANEXO II - Preencher'!L74</f>
        <v>1521.62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2113.81</v>
      </c>
      <c r="N65" s="16">
        <f>'[1]TCE - ANEXO II - Preencher'!S74</f>
        <v>0</v>
      </c>
      <c r="O65" s="17">
        <f>'[1]TCE - ANEXO II - Preencher'!W74</f>
        <v>367.85</v>
      </c>
      <c r="P65" s="18">
        <f>'[1]TCE - ANEXO II - Preencher'!X74</f>
        <v>3267.58</v>
      </c>
      <c r="S65" s="22">
        <v>45689</v>
      </c>
    </row>
    <row r="66" spans="1:19" x14ac:dyDescent="0.2">
      <c r="A66" s="8">
        <f>IFERROR(VLOOKUP(B66,'[1]DADOS (OCULTAR)'!$Q$3:$S$136,3,0),"")</f>
        <v>10894988000729</v>
      </c>
      <c r="B66" s="9" t="str">
        <f>'[1]TCE - ANEXO II - Preencher'!C75</f>
        <v>UPAE CARUARU</v>
      </c>
      <c r="C66" s="10"/>
      <c r="D66" s="11" t="str">
        <f>'[1]TCE - ANEXO II - Preencher'!E75</f>
        <v>LISLEY KAWANA NICACIO PEREIRA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>
        <f>'[1]TCE - ANEXO II - Preencher'!I75</f>
        <v>45870</v>
      </c>
      <c r="H66" s="13" t="str">
        <f>'[1]TCE - ANEXO II - Preencher'!J75</f>
        <v>2 - Diarista</v>
      </c>
      <c r="I66" s="13">
        <f>'[1]TCE - ANEXO II - Preencher'!K75</f>
        <v>80</v>
      </c>
      <c r="J66" s="15">
        <f>'[1]TCE - ANEXO II - Preencher'!L75</f>
        <v>2642.28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1768.35</v>
      </c>
      <c r="N66" s="16">
        <f>'[1]TCE - ANEXO II - Preencher'!S75</f>
        <v>3051.27</v>
      </c>
      <c r="O66" s="17">
        <f>'[1]TCE - ANEXO II - Preencher'!W75</f>
        <v>2397.88</v>
      </c>
      <c r="P66" s="18">
        <f>'[1]TCE - ANEXO II - Preencher'!X75</f>
        <v>5064.0199999999995</v>
      </c>
      <c r="S66" s="22">
        <v>45717</v>
      </c>
    </row>
    <row r="67" spans="1:19" x14ac:dyDescent="0.2">
      <c r="A67" s="8">
        <f>IFERROR(VLOOKUP(B67,'[1]DADOS (OCULTAR)'!$Q$3:$S$136,3,0),"")</f>
        <v>10894988000729</v>
      </c>
      <c r="B67" s="9" t="str">
        <f>'[1]TCE - ANEXO II - Preencher'!C76</f>
        <v>UPAE CARUARU</v>
      </c>
      <c r="C67" s="10"/>
      <c r="D67" s="11" t="str">
        <f>'[1]TCE - ANEXO II - Preencher'!E76</f>
        <v>LIVIA DE SOUZA MOTA</v>
      </c>
      <c r="E67" s="12" t="str">
        <f>IF('[1]TCE - ANEXO II - Preencher'!G76="4 - Assistência Odontológica","2 - Outros Profissionais da saúde",'[1]TCE - ANEXO II - Preencher'!G76)</f>
        <v>1 - Médico</v>
      </c>
      <c r="F67" s="13" t="str">
        <f>'[1]TCE - ANEXO II - Preencher'!H76</f>
        <v>2251-35</v>
      </c>
      <c r="G67" s="14">
        <f>'[1]TCE - ANEXO II - Preencher'!I76</f>
        <v>45870</v>
      </c>
      <c r="H67" s="13" t="str">
        <f>'[1]TCE - ANEXO II - Preencher'!J76</f>
        <v>2 - Diarista</v>
      </c>
      <c r="I67" s="13">
        <f>'[1]TCE - ANEXO II - Preencher'!K76</f>
        <v>8</v>
      </c>
      <c r="J67" s="15">
        <f>'[1]TCE - ANEXO II - Preencher'!L76</f>
        <v>2862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446.70000000000005</v>
      </c>
      <c r="N67" s="16">
        <f>'[1]TCE - ANEXO II - Preencher'!S76</f>
        <v>3014.58</v>
      </c>
      <c r="O67" s="17">
        <f>'[1]TCE - ANEXO II - Preencher'!W76</f>
        <v>1378.54</v>
      </c>
      <c r="P67" s="18">
        <f>'[1]TCE - ANEXO II - Preencher'!X76</f>
        <v>4944.74</v>
      </c>
      <c r="S67" s="22">
        <v>45748</v>
      </c>
    </row>
    <row r="68" spans="1:19" x14ac:dyDescent="0.2">
      <c r="A68" s="8">
        <f>IFERROR(VLOOKUP(B68,'[1]DADOS (OCULTAR)'!$Q$3:$S$136,3,0),"")</f>
        <v>10894988000729</v>
      </c>
      <c r="B68" s="9" t="str">
        <f>'[1]TCE - ANEXO II - Preencher'!C77</f>
        <v>UPAE CARUARU</v>
      </c>
      <c r="C68" s="10"/>
      <c r="D68" s="11" t="str">
        <f>'[1]TCE - ANEXO II - Preencher'!E77</f>
        <v>LUCIANO SOUZA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2124-05</v>
      </c>
      <c r="G68" s="14">
        <f>'[1]TCE - ANEXO II - Preencher'!I77</f>
        <v>45870</v>
      </c>
      <c r="H68" s="13" t="str">
        <f>'[1]TCE - ANEXO II - Preencher'!J77</f>
        <v>2 - Diarista</v>
      </c>
      <c r="I68" s="13">
        <f>'[1]TCE - ANEXO II - Preencher'!K77</f>
        <v>40</v>
      </c>
      <c r="J68" s="15">
        <f>'[1]TCE - ANEXO II - Preencher'!L77</f>
        <v>4256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188.38</v>
      </c>
      <c r="N68" s="16">
        <f>'[1]TCE - ANEXO II - Preencher'!S77</f>
        <v>0</v>
      </c>
      <c r="O68" s="17">
        <f>'[1]TCE - ANEXO II - Preencher'!W77</f>
        <v>1285.57</v>
      </c>
      <c r="P68" s="18">
        <f>'[1]TCE - ANEXO II - Preencher'!X77</f>
        <v>3158.8100000000004</v>
      </c>
      <c r="S68" s="22">
        <v>45778</v>
      </c>
    </row>
    <row r="69" spans="1:19" x14ac:dyDescent="0.2">
      <c r="A69" s="8">
        <f>IFERROR(VLOOKUP(B69,'[1]DADOS (OCULTAR)'!$Q$3:$S$136,3,0),"")</f>
        <v>10894988000729</v>
      </c>
      <c r="B69" s="9" t="str">
        <f>'[1]TCE - ANEXO II - Preencher'!C78</f>
        <v>UPAE CARUARU</v>
      </c>
      <c r="C69" s="10"/>
      <c r="D69" s="11" t="str">
        <f>'[1]TCE - ANEXO II - Preencher'!E78</f>
        <v>LUCIO MERIO TAVARES DA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9101-10</v>
      </c>
      <c r="G69" s="14">
        <f>'[1]TCE - ANEXO II - Preencher'!I78</f>
        <v>45870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4025.23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216.44</v>
      </c>
      <c r="N69" s="16">
        <f>'[1]TCE - ANEXO II - Preencher'!S78</f>
        <v>0</v>
      </c>
      <c r="O69" s="17">
        <f>'[1]TCE - ANEXO II - Preencher'!W78</f>
        <v>570.32000000000005</v>
      </c>
      <c r="P69" s="18">
        <f>'[1]TCE - ANEXO II - Preencher'!X78</f>
        <v>3671.35</v>
      </c>
      <c r="S69" s="22">
        <v>45809</v>
      </c>
    </row>
    <row r="70" spans="1:19" x14ac:dyDescent="0.2">
      <c r="A70" s="8">
        <f>IFERROR(VLOOKUP(B70,'[1]DADOS (OCULTAR)'!$Q$3:$S$136,3,0),"")</f>
        <v>10894988000729</v>
      </c>
      <c r="B70" s="9" t="str">
        <f>'[1]TCE - ANEXO II - Preencher'!C79</f>
        <v>UPAE CARUARU</v>
      </c>
      <c r="C70" s="10"/>
      <c r="D70" s="11" t="str">
        <f>'[1]TCE - ANEXO II - Preencher'!E79</f>
        <v>LUIZ EDUARDO SOARES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4141-05</v>
      </c>
      <c r="G70" s="14">
        <f>'[1]TCE - ANEXO II - Preencher'!I79</f>
        <v>45870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1779.63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88.98</v>
      </c>
      <c r="N70" s="16">
        <f>'[1]TCE - ANEXO II - Preencher'!S79</f>
        <v>457.86</v>
      </c>
      <c r="O70" s="17">
        <f>'[1]TCE - ANEXO II - Preencher'!W79</f>
        <v>517.14</v>
      </c>
      <c r="P70" s="18">
        <f>'[1]TCE - ANEXO II - Preencher'!X79</f>
        <v>1809.3300000000004</v>
      </c>
      <c r="S70" s="22">
        <v>45839</v>
      </c>
    </row>
    <row r="71" spans="1:19" x14ac:dyDescent="0.2">
      <c r="A71" s="8">
        <f>IFERROR(VLOOKUP(B71,'[1]DADOS (OCULTAR)'!$Q$3:$S$136,3,0),"")</f>
        <v>10894988000729</v>
      </c>
      <c r="B71" s="9" t="str">
        <f>'[1]TCE - ANEXO II - Preencher'!C80</f>
        <v>UPAE CARUARU</v>
      </c>
      <c r="C71" s="10"/>
      <c r="D71" s="11" t="str">
        <f>'[1]TCE - ANEXO II - Preencher'!E80</f>
        <v>LUIZ HENRIQUE BARTOLOMEU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2515-20</v>
      </c>
      <c r="G71" s="14">
        <f>'[1]TCE - ANEXO II - Preencher'!I80</f>
        <v>45870</v>
      </c>
      <c r="H71" s="13" t="str">
        <f>'[1]TCE - ANEXO II - Preencher'!J80</f>
        <v>2 - Diarista</v>
      </c>
      <c r="I71" s="13">
        <f>'[1]TCE - ANEXO II - Preencher'!K80</f>
        <v>30</v>
      </c>
      <c r="J71" s="15">
        <f>'[1]TCE - ANEXO II - Preencher'!L80</f>
        <v>2395.94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304.46000000000004</v>
      </c>
      <c r="N71" s="16">
        <f>'[1]TCE - ANEXO II - Preencher'!S80</f>
        <v>0</v>
      </c>
      <c r="O71" s="17">
        <f>'[1]TCE - ANEXO II - Preencher'!W80</f>
        <v>236.16</v>
      </c>
      <c r="P71" s="18">
        <f>'[1]TCE - ANEXO II - Preencher'!X80</f>
        <v>2464.2400000000002</v>
      </c>
      <c r="S71" s="22">
        <v>45870</v>
      </c>
    </row>
    <row r="72" spans="1:19" x14ac:dyDescent="0.2">
      <c r="A72" s="8">
        <f>IFERROR(VLOOKUP(B72,'[1]DADOS (OCULTAR)'!$Q$3:$S$136,3,0),"")</f>
        <v>10894988000729</v>
      </c>
      <c r="B72" s="9" t="str">
        <f>'[1]TCE - ANEXO II - Preencher'!C81</f>
        <v>UPAE CARUARU</v>
      </c>
      <c r="C72" s="10"/>
      <c r="D72" s="11" t="str">
        <f>'[1]TCE - ANEXO II - Preencher'!E81</f>
        <v>LYLIAN FREIRE DE FREITAS CAVALCANTE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2516-05</v>
      </c>
      <c r="G72" s="14">
        <f>'[1]TCE - ANEXO II - Preencher'!I81</f>
        <v>45870</v>
      </c>
      <c r="H72" s="13" t="str">
        <f>'[1]TCE - ANEXO II - Preencher'!J81</f>
        <v>2 - Diarista</v>
      </c>
      <c r="I72" s="13">
        <f>'[1]TCE - ANEXO II - Preencher'!K81</f>
        <v>25</v>
      </c>
      <c r="J72" s="15">
        <f>'[1]TCE - ANEXO II - Preencher'!L81</f>
        <v>2029.31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405.07000000000005</v>
      </c>
      <c r="N72" s="16">
        <f>'[1]TCE - ANEXO II - Preencher'!S81</f>
        <v>0</v>
      </c>
      <c r="O72" s="17">
        <f>'[1]TCE - ANEXO II - Preencher'!W81</f>
        <v>1143.18</v>
      </c>
      <c r="P72" s="18">
        <f>'[1]TCE - ANEXO II - Preencher'!X81</f>
        <v>1291.2</v>
      </c>
      <c r="S72" s="22">
        <v>45901</v>
      </c>
    </row>
    <row r="73" spans="1:19" x14ac:dyDescent="0.2">
      <c r="A73" s="8">
        <f>IFERROR(VLOOKUP(B73,'[1]DADOS (OCULTAR)'!$Q$3:$S$136,3,0),"")</f>
        <v>10894988000729</v>
      </c>
      <c r="B73" s="9" t="str">
        <f>'[1]TCE - ANEXO II - Preencher'!C82</f>
        <v>UPAE CARUARU</v>
      </c>
      <c r="C73" s="10"/>
      <c r="D73" s="11" t="str">
        <f>'[1]TCE - ANEXO II - Preencher'!E82</f>
        <v>MANUELA FIGUEIREDO LAMOUR DE ARAGÃO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3251-15</v>
      </c>
      <c r="G73" s="14">
        <f>'[1]TCE - ANEXO II - Preencher'!I82</f>
        <v>45870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1656.13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65.27</v>
      </c>
      <c r="N73" s="16">
        <f>'[1]TCE - ANEXO II - Preencher'!S82</f>
        <v>0</v>
      </c>
      <c r="O73" s="17">
        <f>'[1]TCE - ANEXO II - Preencher'!W82</f>
        <v>126.3</v>
      </c>
      <c r="P73" s="18">
        <f>'[1]TCE - ANEXO II - Preencher'!X82</f>
        <v>1595.1000000000001</v>
      </c>
      <c r="S73" s="22">
        <v>45931</v>
      </c>
    </row>
    <row r="74" spans="1:19" x14ac:dyDescent="0.2">
      <c r="A74" s="8">
        <f>IFERROR(VLOOKUP(B74,'[1]DADOS (OCULTAR)'!$Q$3:$S$136,3,0),"")</f>
        <v>10894988000729</v>
      </c>
      <c r="B74" s="9" t="str">
        <f>'[1]TCE - ANEXO II - Preencher'!C83</f>
        <v>UPAE CARUARU</v>
      </c>
      <c r="C74" s="10"/>
      <c r="D74" s="11" t="str">
        <f>'[1]TCE - ANEXO II - Preencher'!E83</f>
        <v>MARCIA MARIA DE LIMA E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45870</v>
      </c>
      <c r="H74" s="13" t="str">
        <f>'[1]TCE - ANEXO II - Preencher'!J83</f>
        <v>2 - Diarista</v>
      </c>
      <c r="I74" s="13">
        <f>'[1]TCE - ANEXO II - Preencher'!K83</f>
        <v>88</v>
      </c>
      <c r="J74" s="15">
        <f>'[1]TCE - ANEXO II - Preencher'!L83</f>
        <v>1521.62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2032.79</v>
      </c>
      <c r="N74" s="16">
        <f>'[1]TCE - ANEXO II - Preencher'!S83</f>
        <v>0</v>
      </c>
      <c r="O74" s="17">
        <f>'[1]TCE - ANEXO II - Preencher'!W83</f>
        <v>417.85</v>
      </c>
      <c r="P74" s="18">
        <f>'[1]TCE - ANEXO II - Preencher'!X83</f>
        <v>3136.56</v>
      </c>
      <c r="S74" s="22">
        <v>45962</v>
      </c>
    </row>
    <row r="75" spans="1:19" x14ac:dyDescent="0.2">
      <c r="A75" s="8">
        <f>IFERROR(VLOOKUP(B75,'[1]DADOS (OCULTAR)'!$Q$3:$S$136,3,0),"")</f>
        <v>10894988000729</v>
      </c>
      <c r="B75" s="9" t="str">
        <f>'[1]TCE - ANEXO II - Preencher'!C84</f>
        <v>UPAE CARUARU</v>
      </c>
      <c r="C75" s="10"/>
      <c r="D75" s="11" t="str">
        <f>'[1]TCE - ANEXO II - Preencher'!E84</f>
        <v>MARIA APARECIDA MENEZES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5152-05</v>
      </c>
      <c r="G75" s="14">
        <f>'[1]TCE - ANEXO II - Preencher'!I84</f>
        <v>45870</v>
      </c>
      <c r="H75" s="13" t="str">
        <f>'[1]TCE - ANEXO II - Preencher'!J84</f>
        <v>2 - Diarista</v>
      </c>
      <c r="I75" s="13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381.31000000000006</v>
      </c>
      <c r="N75" s="16">
        <f>'[1]TCE - ANEXO II - Preencher'!S84</f>
        <v>0</v>
      </c>
      <c r="O75" s="17">
        <f>'[1]TCE - ANEXO II - Preencher'!W84</f>
        <v>233.39</v>
      </c>
      <c r="P75" s="18">
        <f>'[1]TCE - ANEXO II - Preencher'!X84</f>
        <v>1665.92</v>
      </c>
      <c r="S75" s="22">
        <v>45992</v>
      </c>
    </row>
    <row r="76" spans="1:19" x14ac:dyDescent="0.2">
      <c r="A76" s="8">
        <f>IFERROR(VLOOKUP(B76,'[1]DADOS (OCULTAR)'!$Q$3:$S$136,3,0),"")</f>
        <v>10894988000729</v>
      </c>
      <c r="B76" s="9" t="str">
        <f>'[1]TCE - ANEXO II - Preencher'!C85</f>
        <v>UPAE CARUARU</v>
      </c>
      <c r="C76" s="10"/>
      <c r="D76" s="11" t="str">
        <f>'[1]TCE - ANEXO II - Preencher'!E85</f>
        <v>MARIA CONCEIÇAO DE ARAUJO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2522-10</v>
      </c>
      <c r="G76" s="14">
        <f>'[1]TCE - ANEXO II - Preencher'!I85</f>
        <v>45870</v>
      </c>
      <c r="H76" s="13" t="str">
        <f>'[1]TCE - ANEXO II - Preencher'!J85</f>
        <v>2 - Diarista</v>
      </c>
      <c r="I76" s="13">
        <f>'[1]TCE - ANEXO II - Preencher'!K85</f>
        <v>40</v>
      </c>
      <c r="J76" s="15">
        <f>'[1]TCE - ANEXO II - Preencher'!L85</f>
        <v>3145.54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443.49</v>
      </c>
      <c r="P76" s="18">
        <f>'[1]TCE - ANEXO II - Preencher'!X85</f>
        <v>2702.05</v>
      </c>
      <c r="S76" s="22">
        <v>46023</v>
      </c>
    </row>
    <row r="77" spans="1:19" x14ac:dyDescent="0.2">
      <c r="A77" s="8">
        <f>IFERROR(VLOOKUP(B77,'[1]DADOS (OCULTAR)'!$Q$3:$S$136,3,0),"")</f>
        <v>10894988000729</v>
      </c>
      <c r="B77" s="9" t="str">
        <f>'[1]TCE - ANEXO II - Preencher'!C86</f>
        <v>UPAE CARUARU</v>
      </c>
      <c r="C77" s="10"/>
      <c r="D77" s="11" t="str">
        <f>'[1]TCE - ANEXO II - Preencher'!E86</f>
        <v>MARIA EMANUELLA MONTEIRO BATISTA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2521-05</v>
      </c>
      <c r="G77" s="14">
        <f>'[1]TCE - ANEXO II - Preencher'!I86</f>
        <v>45870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2930.99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173.23000000000002</v>
      </c>
      <c r="N77" s="16">
        <f>'[1]TCE - ANEXO II - Preencher'!S86</f>
        <v>0</v>
      </c>
      <c r="O77" s="17">
        <f>'[1]TCE - ANEXO II - Preencher'!W86</f>
        <v>265.91000000000003</v>
      </c>
      <c r="P77" s="18">
        <f>'[1]TCE - ANEXO II - Preencher'!X86</f>
        <v>2838.31</v>
      </c>
      <c r="S77" s="22">
        <v>46054</v>
      </c>
    </row>
    <row r="78" spans="1:19" x14ac:dyDescent="0.2">
      <c r="A78" s="8">
        <f>IFERROR(VLOOKUP(B78,'[1]DADOS (OCULTAR)'!$Q$3:$S$136,3,0),"")</f>
        <v>10894988000729</v>
      </c>
      <c r="B78" s="9" t="str">
        <f>'[1]TCE - ANEXO II - Preencher'!C87</f>
        <v>UPAE CARUARU</v>
      </c>
      <c r="C78" s="10"/>
      <c r="D78" s="11" t="str">
        <f>'[1]TCE - ANEXO II - Preencher'!E87</f>
        <v>MARIA JOSE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45870</v>
      </c>
      <c r="H78" s="13" t="str">
        <f>'[1]TCE - ANEXO II - Preencher'!J87</f>
        <v>2 - Diarista</v>
      </c>
      <c r="I78" s="13">
        <f>'[1]TCE - ANEXO II - Preencher'!K87</f>
        <v>88</v>
      </c>
      <c r="J78" s="15">
        <f>'[1]TCE - ANEXO II - Preencher'!L87</f>
        <v>1521.62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2032.79</v>
      </c>
      <c r="N78" s="16">
        <f>'[1]TCE - ANEXO II - Preencher'!S87</f>
        <v>0</v>
      </c>
      <c r="O78" s="17">
        <f>'[1]TCE - ANEXO II - Preencher'!W87</f>
        <v>509.15000000000003</v>
      </c>
      <c r="P78" s="18">
        <f>'[1]TCE - ANEXO II - Preencher'!X87</f>
        <v>3045.2599999999998</v>
      </c>
      <c r="S78" s="22">
        <v>46082</v>
      </c>
    </row>
    <row r="79" spans="1:19" x14ac:dyDescent="0.2">
      <c r="A79" s="8">
        <f>IFERROR(VLOOKUP(B79,'[1]DADOS (OCULTAR)'!$Q$3:$S$136,3,0),"")</f>
        <v>10894988000729</v>
      </c>
      <c r="B79" s="9" t="str">
        <f>'[1]TCE - ANEXO II - Preencher'!C88</f>
        <v>UPAE CARUARU</v>
      </c>
      <c r="C79" s="10"/>
      <c r="D79" s="11" t="str">
        <f>'[1]TCE - ANEXO II - Preencher'!E88</f>
        <v>MARIA JULIANA DA SILVA LIMA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2516-05</v>
      </c>
      <c r="G79" s="14">
        <f>'[1]TCE - ANEXO II - Preencher'!I88</f>
        <v>45870</v>
      </c>
      <c r="H79" s="13" t="str">
        <f>'[1]TCE - ANEXO II - Preencher'!J88</f>
        <v>2 - Diarista</v>
      </c>
      <c r="I79" s="13">
        <f>'[1]TCE - ANEXO II - Preencher'!K88</f>
        <v>30</v>
      </c>
      <c r="J79" s="15">
        <f>'[1]TCE - ANEXO II - Preencher'!L88</f>
        <v>2395.94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303.60000000000002</v>
      </c>
      <c r="N79" s="16">
        <f>'[1]TCE - ANEXO II - Preencher'!S88</f>
        <v>0</v>
      </c>
      <c r="O79" s="17">
        <f>'[1]TCE - ANEXO II - Preencher'!W88</f>
        <v>1436.7</v>
      </c>
      <c r="P79" s="18">
        <f>'[1]TCE - ANEXO II - Preencher'!X88</f>
        <v>1262.8399999999999</v>
      </c>
      <c r="S79" s="22">
        <v>46113</v>
      </c>
    </row>
    <row r="80" spans="1:19" x14ac:dyDescent="0.2">
      <c r="A80" s="8">
        <f>IFERROR(VLOOKUP(B80,'[1]DADOS (OCULTAR)'!$Q$3:$S$136,3,0),"")</f>
        <v>10894988000729</v>
      </c>
      <c r="B80" s="9" t="str">
        <f>'[1]TCE - ANEXO II - Preencher'!C89</f>
        <v>UPAE CARUARU</v>
      </c>
      <c r="C80" s="10"/>
      <c r="D80" s="11" t="str">
        <f>'[1]TCE - ANEXO II - Preencher'!E89</f>
        <v>MARIA LETICIA PATRIOTA DE NOVAES LINS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2236-05</v>
      </c>
      <c r="G80" s="14">
        <f>'[1]TCE - ANEXO II - Preencher'!I89</f>
        <v>45870</v>
      </c>
      <c r="H80" s="13" t="str">
        <f>'[1]TCE - ANEXO II - Preencher'!J89</f>
        <v>2 - Diarista</v>
      </c>
      <c r="I80" s="13">
        <f>'[1]TCE - ANEXO II - Preencher'!K89</f>
        <v>30</v>
      </c>
      <c r="J80" s="15">
        <f>'[1]TCE - ANEXO II - Preencher'!L89</f>
        <v>2703.74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303.60000000000002</v>
      </c>
      <c r="N80" s="16">
        <f>'[1]TCE - ANEXO II - Preencher'!S89</f>
        <v>108.15</v>
      </c>
      <c r="O80" s="17">
        <f>'[1]TCE - ANEXO II - Preencher'!W89</f>
        <v>283.15999999999997</v>
      </c>
      <c r="P80" s="18">
        <f>'[1]TCE - ANEXO II - Preencher'!X89</f>
        <v>2832.33</v>
      </c>
      <c r="S80" s="22">
        <v>46143</v>
      </c>
    </row>
    <row r="81" spans="1:19" x14ac:dyDescent="0.2">
      <c r="A81" s="8">
        <f>IFERROR(VLOOKUP(B81,'[1]DADOS (OCULTAR)'!$Q$3:$S$136,3,0),"")</f>
        <v>10894988000729</v>
      </c>
      <c r="B81" s="9" t="str">
        <f>'[1]TCE - ANEXO II - Preencher'!C90</f>
        <v>UPAE CARUARU</v>
      </c>
      <c r="C81" s="10"/>
      <c r="D81" s="11" t="str">
        <f>'[1]TCE - ANEXO II - Preencher'!E90</f>
        <v>MARIA LUCIELMA DEODATO BRASIL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4110-05</v>
      </c>
      <c r="G81" s="14">
        <f>'[1]TCE - ANEXO II - Preencher'!I90</f>
        <v>45870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708.4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141.68</v>
      </c>
      <c r="N81" s="16">
        <f>'[1]TCE - ANEXO II - Preencher'!S90</f>
        <v>0</v>
      </c>
      <c r="O81" s="17">
        <f>'[1]TCE - ANEXO II - Preencher'!W90</f>
        <v>110.67</v>
      </c>
      <c r="P81" s="18">
        <f>'[1]TCE - ANEXO II - Preencher'!X90</f>
        <v>739.41</v>
      </c>
      <c r="S81" s="22">
        <v>46174</v>
      </c>
    </row>
    <row r="82" spans="1:19" x14ac:dyDescent="0.2">
      <c r="A82" s="8">
        <f>IFERROR(VLOOKUP(B82,'[1]DADOS (OCULTAR)'!$Q$3:$S$136,3,0),"")</f>
        <v>10894988000729</v>
      </c>
      <c r="B82" s="9" t="str">
        <f>'[1]TCE - ANEXO II - Preencher'!C91</f>
        <v>UPAE CARUARU</v>
      </c>
      <c r="C82" s="10"/>
      <c r="D82" s="11" t="str">
        <f>'[1]TCE - ANEXO II - Preencher'!E91</f>
        <v>MARIA ROSANGELA BEZERRA MACIEL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5143-20</v>
      </c>
      <c r="G82" s="14">
        <f>'[1]TCE - ANEXO II - Preencher'!I91</f>
        <v>45870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1518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383.58000000000004</v>
      </c>
      <c r="N82" s="16">
        <f>'[1]TCE - ANEXO II - Preencher'!S91</f>
        <v>0</v>
      </c>
      <c r="O82" s="17">
        <f>'[1]TCE - ANEXO II - Preencher'!W91</f>
        <v>164.27</v>
      </c>
      <c r="P82" s="18">
        <f>'[1]TCE - ANEXO II - Preencher'!X91</f>
        <v>1737.31</v>
      </c>
      <c r="S82" s="22">
        <v>46204</v>
      </c>
    </row>
    <row r="83" spans="1:19" x14ac:dyDescent="0.2">
      <c r="A83" s="8">
        <f>IFERROR(VLOOKUP(B83,'[1]DADOS (OCULTAR)'!$Q$3:$S$136,3,0),"")</f>
        <v>10894988000729</v>
      </c>
      <c r="B83" s="9" t="str">
        <f>'[1]TCE - ANEXO II - Preencher'!C92</f>
        <v>UPAE CARUARU</v>
      </c>
      <c r="C83" s="10"/>
      <c r="D83" s="11" t="str">
        <f>'[1]TCE - ANEXO II - Preencher'!E92</f>
        <v>MARIA TERESA DE SOUSA MOTA MELO LAGO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2236-05</v>
      </c>
      <c r="G83" s="14">
        <f>'[1]TCE - ANEXO II - Preencher'!I92</f>
        <v>45870</v>
      </c>
      <c r="H83" s="13" t="str">
        <f>'[1]TCE - ANEXO II - Preencher'!J92</f>
        <v>2 - Diarista</v>
      </c>
      <c r="I83" s="13">
        <f>'[1]TCE - ANEXO II - Preencher'!K92</f>
        <v>30</v>
      </c>
      <c r="J83" s="15">
        <f>'[1]TCE - ANEXO II - Preencher'!L92</f>
        <v>2703.74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303.60000000000002</v>
      </c>
      <c r="N83" s="16">
        <f>'[1]TCE - ANEXO II - Preencher'!S92</f>
        <v>0</v>
      </c>
      <c r="O83" s="17">
        <f>'[1]TCE - ANEXO II - Preencher'!W92</f>
        <v>270.18</v>
      </c>
      <c r="P83" s="18">
        <f>'[1]TCE - ANEXO II - Preencher'!X92</f>
        <v>2737.16</v>
      </c>
      <c r="S83" s="22">
        <v>46235</v>
      </c>
    </row>
    <row r="84" spans="1:19" x14ac:dyDescent="0.2">
      <c r="A84" s="8">
        <f>IFERROR(VLOOKUP(B84,'[1]DADOS (OCULTAR)'!$Q$3:$S$136,3,0),"")</f>
        <v>10894988000729</v>
      </c>
      <c r="B84" s="9" t="str">
        <f>'[1]TCE - ANEXO II - Preencher'!C93</f>
        <v>UPAE CARUARU</v>
      </c>
      <c r="C84" s="10"/>
      <c r="D84" s="11" t="str">
        <f>'[1]TCE - ANEXO II - Preencher'!E93</f>
        <v>MARINA BARBOSA E SOUZA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>
        <f>'[1]TCE - ANEXO II - Preencher'!I93</f>
        <v>45870</v>
      </c>
      <c r="H84" s="13" t="str">
        <f>'[1]TCE - ANEXO II - Preencher'!J93</f>
        <v>2 - Diarista</v>
      </c>
      <c r="I84" s="13">
        <f>'[1]TCE - ANEXO II - Preencher'!K93</f>
        <v>88</v>
      </c>
      <c r="J84" s="15">
        <f>'[1]TCE - ANEXO II - Preencher'!L93</f>
        <v>2642.28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2110.34</v>
      </c>
      <c r="N84" s="16">
        <f>'[1]TCE - ANEXO II - Preencher'!S93</f>
        <v>145.33000000000001</v>
      </c>
      <c r="O84" s="17">
        <f>'[1]TCE - ANEXO II - Preencher'!W93</f>
        <v>855.55</v>
      </c>
      <c r="P84" s="18">
        <f>'[1]TCE - ANEXO II - Preencher'!X93</f>
        <v>4042.4000000000005</v>
      </c>
      <c r="S84" s="22">
        <v>46266</v>
      </c>
    </row>
    <row r="85" spans="1:19" x14ac:dyDescent="0.2">
      <c r="A85" s="8">
        <f>IFERROR(VLOOKUP(B85,'[1]DADOS (OCULTAR)'!$Q$3:$S$136,3,0),"")</f>
        <v>10894988000729</v>
      </c>
      <c r="B85" s="9" t="str">
        <f>'[1]TCE - ANEXO II - Preencher'!C94</f>
        <v>UPAE CARUARU</v>
      </c>
      <c r="C85" s="10"/>
      <c r="D85" s="11" t="str">
        <f>'[1]TCE - ANEXO II - Preencher'!E94</f>
        <v>MARIZETE NEUZA DOS SANTOS RAMOS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2236-05</v>
      </c>
      <c r="G85" s="14">
        <f>'[1]TCE - ANEXO II - Preencher'!I94</f>
        <v>45870</v>
      </c>
      <c r="H85" s="13" t="str">
        <f>'[1]TCE - ANEXO II - Preencher'!J94</f>
        <v>2 - Diarista</v>
      </c>
      <c r="I85" s="13">
        <f>'[1]TCE - ANEXO II - Preencher'!K94</f>
        <v>30</v>
      </c>
      <c r="J85" s="15">
        <f>'[1]TCE - ANEXO II - Preencher'!L94</f>
        <v>2703.74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425.56000000000006</v>
      </c>
      <c r="N85" s="16">
        <f>'[1]TCE - ANEXO II - Preencher'!S94</f>
        <v>108.15</v>
      </c>
      <c r="O85" s="17">
        <f>'[1]TCE - ANEXO II - Preencher'!W94</f>
        <v>299.16000000000003</v>
      </c>
      <c r="P85" s="18">
        <f>'[1]TCE - ANEXO II - Preencher'!X94</f>
        <v>2938.29</v>
      </c>
      <c r="S85" s="22">
        <v>46296</v>
      </c>
    </row>
    <row r="86" spans="1:19" x14ac:dyDescent="0.2">
      <c r="A86" s="8">
        <f>IFERROR(VLOOKUP(B86,'[1]DADOS (OCULTAR)'!$Q$3:$S$136,3,0),"")</f>
        <v>10894988000729</v>
      </c>
      <c r="B86" s="9" t="str">
        <f>'[1]TCE - ANEXO II - Preencher'!C95</f>
        <v>UPAE CARUARU</v>
      </c>
      <c r="C86" s="10"/>
      <c r="D86" s="11" t="str">
        <f>'[1]TCE - ANEXO II - Preencher'!E95</f>
        <v>MATEUS ALVES FARIAS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4110-10</v>
      </c>
      <c r="G86" s="14">
        <f>'[1]TCE - ANEXO II - Preencher'!I95</f>
        <v>45870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1840.14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4.04</v>
      </c>
      <c r="N86" s="16">
        <f>'[1]TCE - ANEXO II - Preencher'!S95</f>
        <v>0</v>
      </c>
      <c r="O86" s="17">
        <f>'[1]TCE - ANEXO II - Preencher'!W95</f>
        <v>159.1</v>
      </c>
      <c r="P86" s="18">
        <f>'[1]TCE - ANEXO II - Preencher'!X95</f>
        <v>1685.0800000000002</v>
      </c>
      <c r="S86" s="22">
        <v>46327</v>
      </c>
    </row>
    <row r="87" spans="1:19" x14ac:dyDescent="0.2">
      <c r="A87" s="8">
        <f>IFERROR(VLOOKUP(B87,'[1]DADOS (OCULTAR)'!$Q$3:$S$136,3,0),"")</f>
        <v>10894988000729</v>
      </c>
      <c r="B87" s="9" t="str">
        <f>'[1]TCE - ANEXO II - Preencher'!C96</f>
        <v>UPAE CARUARU</v>
      </c>
      <c r="C87" s="10"/>
      <c r="D87" s="11" t="str">
        <f>'[1]TCE - ANEXO II - Preencher'!E96</f>
        <v>MAVIA ANGELICA DOS SANTOS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>
        <f>'[1]TCE - ANEXO II - Preencher'!I96</f>
        <v>45870</v>
      </c>
      <c r="H87" s="13" t="str">
        <f>'[1]TCE - ANEXO II - Preencher'!J96</f>
        <v>2 - Diarista</v>
      </c>
      <c r="I87" s="13">
        <f>'[1]TCE - ANEXO II - Preencher'!K96</f>
        <v>88</v>
      </c>
      <c r="J87" s="15">
        <f>'[1]TCE - ANEXO II - Preencher'!L96</f>
        <v>1521.62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1956.71</v>
      </c>
      <c r="N87" s="16">
        <f>'[1]TCE - ANEXO II - Preencher'!S96</f>
        <v>0</v>
      </c>
      <c r="O87" s="17">
        <f>'[1]TCE - ANEXO II - Preencher'!W96</f>
        <v>1351.5</v>
      </c>
      <c r="P87" s="18">
        <f>'[1]TCE - ANEXO II - Preencher'!X96</f>
        <v>2126.83</v>
      </c>
      <c r="S87" s="22">
        <v>46357</v>
      </c>
    </row>
    <row r="88" spans="1:19" x14ac:dyDescent="0.2">
      <c r="A88" s="8">
        <f>IFERROR(VLOOKUP(B88,'[1]DADOS (OCULTAR)'!$Q$3:$S$136,3,0),"")</f>
        <v>10894988000729</v>
      </c>
      <c r="B88" s="9" t="str">
        <f>'[1]TCE - ANEXO II - Preencher'!C97</f>
        <v>UPAE CARUARU</v>
      </c>
      <c r="C88" s="10"/>
      <c r="D88" s="11" t="str">
        <f>'[1]TCE - ANEXO II - Preencher'!E97</f>
        <v>MAYARA RODRIGUES GUALBERTO DE PAULA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2521-05</v>
      </c>
      <c r="G88" s="14">
        <f>'[1]TCE - ANEXO II - Preencher'!I97</f>
        <v>45870</v>
      </c>
      <c r="H88" s="13" t="str">
        <f>'[1]TCE - ANEXO II - Preencher'!J97</f>
        <v>2 - Diarista</v>
      </c>
      <c r="I88" s="13">
        <f>'[1]TCE - ANEXO II - Preencher'!K97</f>
        <v>40</v>
      </c>
      <c r="J88" s="15">
        <f>'[1]TCE - ANEXO II - Preencher'!L97</f>
        <v>3018.91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498.73</v>
      </c>
      <c r="N88" s="16">
        <f>'[1]TCE - ANEXO II - Preencher'!S97</f>
        <v>0</v>
      </c>
      <c r="O88" s="17">
        <f>'[1]TCE - ANEXO II - Preencher'!W97</f>
        <v>1307.5999999999999</v>
      </c>
      <c r="P88" s="18">
        <f>'[1]TCE - ANEXO II - Preencher'!X97</f>
        <v>2210.04</v>
      </c>
      <c r="S88" s="22">
        <v>46388</v>
      </c>
    </row>
    <row r="89" spans="1:19" x14ac:dyDescent="0.2">
      <c r="A89" s="8">
        <f>IFERROR(VLOOKUP(B89,'[1]DADOS (OCULTAR)'!$Q$3:$S$136,3,0),"")</f>
        <v>10894988000729</v>
      </c>
      <c r="B89" s="9" t="str">
        <f>'[1]TCE - ANEXO II - Preencher'!C98</f>
        <v>UPAE CARUARU</v>
      </c>
      <c r="C89" s="10"/>
      <c r="D89" s="11" t="str">
        <f>'[1]TCE - ANEXO II - Preencher'!E98</f>
        <v>MAYTTA ROCHELLY LOPES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2236-05</v>
      </c>
      <c r="G89" s="14">
        <f>'[1]TCE - ANEXO II - Preencher'!I98</f>
        <v>45870</v>
      </c>
      <c r="H89" s="13" t="str">
        <f>'[1]TCE - ANEXO II - Preencher'!J98</f>
        <v>2 - Diarista</v>
      </c>
      <c r="I89" s="13">
        <f>'[1]TCE - ANEXO II - Preencher'!K98</f>
        <v>30</v>
      </c>
      <c r="J89" s="15">
        <f>'[1]TCE - ANEXO II - Preencher'!L98</f>
        <v>180.25</v>
      </c>
      <c r="K89" s="15">
        <f>'[1]TCE - ANEXO II - Preencher'!P98</f>
        <v>3877.05</v>
      </c>
      <c r="L89" s="15">
        <f>'[1]TCE - ANEXO II - Preencher'!Q98</f>
        <v>0</v>
      </c>
      <c r="M89" s="15">
        <f>'[1]TCE - ANEXO II - Preencher'!R98</f>
        <v>51.61</v>
      </c>
      <c r="N89" s="16">
        <f>'[1]TCE - ANEXO II - Preencher'!S98</f>
        <v>7.21</v>
      </c>
      <c r="O89" s="17">
        <f>'[1]TCE - ANEXO II - Preencher'!W98</f>
        <v>3898.63</v>
      </c>
      <c r="P89" s="18">
        <f>'[1]TCE - ANEXO II - Preencher'!X98</f>
        <v>217.48999999999978</v>
      </c>
      <c r="S89" s="22">
        <v>46419</v>
      </c>
    </row>
    <row r="90" spans="1:19" x14ac:dyDescent="0.2">
      <c r="A90" s="8">
        <f>IFERROR(VLOOKUP(B90,'[1]DADOS (OCULTAR)'!$Q$3:$S$136,3,0),"")</f>
        <v>10894988000729</v>
      </c>
      <c r="B90" s="9" t="str">
        <f>'[1]TCE - ANEXO II - Preencher'!C99</f>
        <v>UPAE CARUARU</v>
      </c>
      <c r="C90" s="10"/>
      <c r="D90" s="11" t="str">
        <f>'[1]TCE - ANEXO II - Preencher'!E99</f>
        <v>MICHELLE DA SILVA VIEIRA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45870</v>
      </c>
      <c r="H90" s="13" t="str">
        <f>'[1]TCE - ANEXO II - Preencher'!J99</f>
        <v>2 - Diarista</v>
      </c>
      <c r="I90" s="13">
        <f>'[1]TCE - ANEXO II - Preencher'!K99</f>
        <v>88</v>
      </c>
      <c r="J90" s="15">
        <f>'[1]TCE - ANEXO II - Preencher'!L99</f>
        <v>1521.62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1956.96</v>
      </c>
      <c r="N90" s="16">
        <f>'[1]TCE - ANEXO II - Preencher'!S99</f>
        <v>0</v>
      </c>
      <c r="O90" s="17">
        <f>'[1]TCE - ANEXO II - Preencher'!W99</f>
        <v>460.94000000000005</v>
      </c>
      <c r="P90" s="18">
        <f>'[1]TCE - ANEXO II - Preencher'!X99</f>
        <v>3017.64</v>
      </c>
      <c r="S90" s="22">
        <v>46447</v>
      </c>
    </row>
    <row r="91" spans="1:19" x14ac:dyDescent="0.2">
      <c r="A91" s="8">
        <f>IFERROR(VLOOKUP(B91,'[1]DADOS (OCULTAR)'!$Q$3:$S$136,3,0),"")</f>
        <v>10894988000729</v>
      </c>
      <c r="B91" s="9" t="str">
        <f>'[1]TCE - ANEXO II - Preencher'!C100</f>
        <v>UPAE CARUARU</v>
      </c>
      <c r="C91" s="10"/>
      <c r="D91" s="11" t="str">
        <f>'[1]TCE - ANEXO II - Preencher'!E100</f>
        <v>MORGANA KITI PEREIRA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>
        <f>'[1]TCE - ANEXO II - Preencher'!I100</f>
        <v>45870</v>
      </c>
      <c r="H91" s="13" t="str">
        <f>'[1]TCE - ANEXO II - Preencher'!J100</f>
        <v>2 - Diarista</v>
      </c>
      <c r="I91" s="13">
        <f>'[1]TCE - ANEXO II - Preencher'!K100</f>
        <v>88</v>
      </c>
      <c r="J91" s="15">
        <f>'[1]TCE - ANEXO II - Preencher'!L100</f>
        <v>1521.62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1962.03</v>
      </c>
      <c r="N91" s="16">
        <f>'[1]TCE - ANEXO II - Preencher'!S100</f>
        <v>0</v>
      </c>
      <c r="O91" s="17">
        <f>'[1]TCE - ANEXO II - Preencher'!W100</f>
        <v>717.8</v>
      </c>
      <c r="P91" s="18">
        <f>'[1]TCE - ANEXO II - Preencher'!X100</f>
        <v>2765.8499999999995</v>
      </c>
      <c r="S91" s="22">
        <v>46478</v>
      </c>
    </row>
    <row r="92" spans="1:19" x14ac:dyDescent="0.2">
      <c r="A92" s="8">
        <f>IFERROR(VLOOKUP(B92,'[1]DADOS (OCULTAR)'!$Q$3:$S$136,3,0),"")</f>
        <v>10894988000729</v>
      </c>
      <c r="B92" s="9" t="str">
        <f>'[1]TCE - ANEXO II - Preencher'!C101</f>
        <v>UPAE CARUARU</v>
      </c>
      <c r="C92" s="10"/>
      <c r="D92" s="11" t="str">
        <f>'[1]TCE - ANEXO II - Preencher'!E101</f>
        <v>MYCHELL JOSE MIRANDA VIEIRA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3241-15</v>
      </c>
      <c r="G92" s="14">
        <f>'[1]TCE - ANEXO II - Preencher'!I101</f>
        <v>45870</v>
      </c>
      <c r="H92" s="13" t="str">
        <f>'[1]TCE - ANEXO II - Preencher'!J101</f>
        <v>2 - Diarista</v>
      </c>
      <c r="I92" s="13">
        <f>'[1]TCE - ANEXO II - Preencher'!K101</f>
        <v>24</v>
      </c>
      <c r="J92" s="15">
        <f>'[1]TCE - ANEXO II - Preencher'!L101</f>
        <v>2602.1799999999998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1040.8699999999999</v>
      </c>
      <c r="N92" s="16">
        <f>'[1]TCE - ANEXO II - Preencher'!S101</f>
        <v>0</v>
      </c>
      <c r="O92" s="17">
        <f>'[1]TCE - ANEXO II - Preencher'!W101</f>
        <v>376.40999999999997</v>
      </c>
      <c r="P92" s="18">
        <f>'[1]TCE - ANEXO II - Preencher'!X101</f>
        <v>3266.64</v>
      </c>
      <c r="S92" s="22">
        <v>46508</v>
      </c>
    </row>
    <row r="93" spans="1:19" x14ac:dyDescent="0.2">
      <c r="A93" s="8">
        <f>IFERROR(VLOOKUP(B93,'[1]DADOS (OCULTAR)'!$Q$3:$S$136,3,0),"")</f>
        <v>10894988000729</v>
      </c>
      <c r="B93" s="9" t="str">
        <f>'[1]TCE - ANEXO II - Preencher'!C102</f>
        <v>UPAE CARUARU</v>
      </c>
      <c r="C93" s="10"/>
      <c r="D93" s="11" t="str">
        <f>'[1]TCE - ANEXO II - Preencher'!E102</f>
        <v>NATHALYA CRISTINA FERNANDES DE MELO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4101-05</v>
      </c>
      <c r="G93" s="14">
        <f>'[1]TCE - ANEXO II - Preencher'!I102</f>
        <v>45870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2012.62</v>
      </c>
      <c r="K93" s="15">
        <f>'[1]TCE - ANEXO II - Preencher'!P102</f>
        <v>2864.48</v>
      </c>
      <c r="L93" s="15">
        <f>'[1]TCE - ANEXO II - Preencher'!Q102</f>
        <v>0</v>
      </c>
      <c r="M93" s="15">
        <f>'[1]TCE - ANEXO II - Preencher'!R102</f>
        <v>2372.48</v>
      </c>
      <c r="N93" s="16">
        <f>'[1]TCE - ANEXO II - Preencher'!S102</f>
        <v>0</v>
      </c>
      <c r="O93" s="17">
        <f>'[1]TCE - ANEXO II - Preencher'!W102</f>
        <v>4405.7400000000007</v>
      </c>
      <c r="P93" s="18">
        <f>'[1]TCE - ANEXO II - Preencher'!X102</f>
        <v>2843.8399999999992</v>
      </c>
      <c r="S93" s="22">
        <v>46539</v>
      </c>
    </row>
    <row r="94" spans="1:19" x14ac:dyDescent="0.2">
      <c r="A94" s="8">
        <f>IFERROR(VLOOKUP(B94,'[1]DADOS (OCULTAR)'!$Q$3:$S$136,3,0),"")</f>
        <v>10894988000729</v>
      </c>
      <c r="B94" s="9" t="str">
        <f>'[1]TCE - ANEXO II - Preencher'!C103</f>
        <v>UPAE CARUARU</v>
      </c>
      <c r="C94" s="10"/>
      <c r="D94" s="11" t="str">
        <f>'[1]TCE - ANEXO II - Preencher'!E103</f>
        <v>NATIELY CRUZ ALMEIDA MOTA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4110-05</v>
      </c>
      <c r="G94" s="14">
        <f>'[1]TCE - ANEXO II - Preencher'!I103</f>
        <v>45870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1518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371.32</v>
      </c>
      <c r="N94" s="16">
        <f>'[1]TCE - ANEXO II - Preencher'!S103</f>
        <v>0</v>
      </c>
      <c r="O94" s="17">
        <f>'[1]TCE - ANEXO II - Preencher'!W103</f>
        <v>141.41</v>
      </c>
      <c r="P94" s="18">
        <f>'[1]TCE - ANEXO II - Preencher'!X103</f>
        <v>1747.9099999999999</v>
      </c>
      <c r="S94" s="22">
        <v>46569</v>
      </c>
    </row>
    <row r="95" spans="1:19" x14ac:dyDescent="0.2">
      <c r="A95" s="8">
        <f>IFERROR(VLOOKUP(B95,'[1]DADOS (OCULTAR)'!$Q$3:$S$136,3,0),"")</f>
        <v>10894988000729</v>
      </c>
      <c r="B95" s="9" t="str">
        <f>'[1]TCE - ANEXO II - Preencher'!C104</f>
        <v>UPAE CARUARU</v>
      </c>
      <c r="C95" s="10"/>
      <c r="D95" s="11" t="str">
        <f>'[1]TCE - ANEXO II - Preencher'!E104</f>
        <v>NELSON JONATHAS DA SILVA MELO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5143-10</v>
      </c>
      <c r="G95" s="14">
        <f>'[1]TCE - ANEXO II - Preencher'!I104</f>
        <v>45870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1573.57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382.28000000000003</v>
      </c>
      <c r="N95" s="16">
        <f>'[1]TCE - ANEXO II - Preencher'!S104</f>
        <v>0</v>
      </c>
      <c r="O95" s="17">
        <f>'[1]TCE - ANEXO II - Preencher'!W104</f>
        <v>574.2399999999999</v>
      </c>
      <c r="P95" s="18">
        <f>'[1]TCE - ANEXO II - Preencher'!X104</f>
        <v>1381.6100000000001</v>
      </c>
      <c r="S95" s="22">
        <v>46600</v>
      </c>
    </row>
    <row r="96" spans="1:19" x14ac:dyDescent="0.2">
      <c r="A96" s="8">
        <f>IFERROR(VLOOKUP(B96,'[1]DADOS (OCULTAR)'!$Q$3:$S$136,3,0),"")</f>
        <v>10894988000729</v>
      </c>
      <c r="B96" s="9" t="str">
        <f>'[1]TCE - ANEXO II - Preencher'!C105</f>
        <v>UPAE CARUARU</v>
      </c>
      <c r="C96" s="10"/>
      <c r="D96" s="11" t="str">
        <f>'[1]TCE - ANEXO II - Preencher'!E105</f>
        <v>NIZAELLI RAISSA CAVALCANTI MORAIS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4101-05</v>
      </c>
      <c r="G96" s="14">
        <f>'[1]TCE - ANEXO II - Preencher'!I105</f>
        <v>45870</v>
      </c>
      <c r="H96" s="13" t="str">
        <f>'[1]TCE - ANEXO II - Preencher'!J105</f>
        <v>2 - Diarista</v>
      </c>
      <c r="I96" s="13">
        <f>'[1]TCE - ANEXO II - Preencher'!K105</f>
        <v>40</v>
      </c>
      <c r="J96" s="15">
        <f>'[1]TCE - ANEXO II - Preencher'!L105</f>
        <v>6551.34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50</v>
      </c>
      <c r="N96" s="16">
        <f>'[1]TCE - ANEXO II - Preencher'!S105</f>
        <v>1481.15</v>
      </c>
      <c r="O96" s="17">
        <f>'[1]TCE - ANEXO II - Preencher'!W105</f>
        <v>2365.6899999999996</v>
      </c>
      <c r="P96" s="18">
        <f>'[1]TCE - ANEXO II - Preencher'!X105</f>
        <v>5716.8</v>
      </c>
      <c r="S96" s="22">
        <v>46631</v>
      </c>
    </row>
    <row r="97" spans="1:19" x14ac:dyDescent="0.2">
      <c r="A97" s="8">
        <f>IFERROR(VLOOKUP(B97,'[1]DADOS (OCULTAR)'!$Q$3:$S$136,3,0),"")</f>
        <v>10894988000729</v>
      </c>
      <c r="B97" s="9" t="str">
        <f>'[1]TCE - ANEXO II - Preencher'!C106</f>
        <v>UPAE CARUARU</v>
      </c>
      <c r="C97" s="10"/>
      <c r="D97" s="11" t="str">
        <f>'[1]TCE - ANEXO II - Preencher'!E106</f>
        <v>ODILON DE ALMEIDA MERGULHAO NETO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7823-05</v>
      </c>
      <c r="G97" s="14">
        <f>'[1]TCE - ANEXO II - Preencher'!I106</f>
        <v>45870</v>
      </c>
      <c r="H97" s="13" t="str">
        <f>'[1]TCE - ANEXO II - Preencher'!J106</f>
        <v>2 - Diarista</v>
      </c>
      <c r="I97" s="13">
        <f>'[1]TCE - ANEXO II - Preencher'!K106</f>
        <v>40</v>
      </c>
      <c r="J97" s="15">
        <f>'[1]TCE - ANEXO II - Preencher'!L106</f>
        <v>1905.29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145.26</v>
      </c>
      <c r="N97" s="16">
        <f>'[1]TCE - ANEXO II - Preencher'!S106</f>
        <v>0</v>
      </c>
      <c r="O97" s="17">
        <f>'[1]TCE - ANEXO II - Preencher'!W106</f>
        <v>784.23</v>
      </c>
      <c r="P97" s="18">
        <f>'[1]TCE - ANEXO II - Preencher'!X106</f>
        <v>1266.3200000000002</v>
      </c>
      <c r="S97" s="22">
        <v>46661</v>
      </c>
    </row>
    <row r="98" spans="1:19" x14ac:dyDescent="0.2">
      <c r="A98" s="8">
        <f>IFERROR(VLOOKUP(B98,'[1]DADOS (OCULTAR)'!$Q$3:$S$136,3,0),"")</f>
        <v>10894988000729</v>
      </c>
      <c r="B98" s="9" t="str">
        <f>'[1]TCE - ANEXO II - Preencher'!C107</f>
        <v>UPAE CARUARU</v>
      </c>
      <c r="C98" s="10"/>
      <c r="D98" s="11" t="str">
        <f>'[1]TCE - ANEXO II - Preencher'!E107</f>
        <v>PRISCILLA DAYANE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5143-20</v>
      </c>
      <c r="G98" s="14">
        <f>'[1]TCE - ANEXO II - Preencher'!I107</f>
        <v>45870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1518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439.32</v>
      </c>
      <c r="N98" s="16">
        <f>'[1]TCE - ANEXO II - Preencher'!S107</f>
        <v>0</v>
      </c>
      <c r="O98" s="17">
        <f>'[1]TCE - ANEXO II - Preencher'!W107</f>
        <v>585.25</v>
      </c>
      <c r="P98" s="18">
        <f>'[1]TCE - ANEXO II - Preencher'!X107</f>
        <v>1372.07</v>
      </c>
      <c r="S98" s="22">
        <v>46692</v>
      </c>
    </row>
    <row r="99" spans="1:19" x14ac:dyDescent="0.2">
      <c r="A99" s="8">
        <f>IFERROR(VLOOKUP(B99,'[1]DADOS (OCULTAR)'!$Q$3:$S$136,3,0),"")</f>
        <v>10894988000729</v>
      </c>
      <c r="B99" s="9" t="str">
        <f>'[1]TCE - ANEXO II - Preencher'!C108</f>
        <v>UPAE CARUARU</v>
      </c>
      <c r="C99" s="10"/>
      <c r="D99" s="11" t="str">
        <f>'[1]TCE - ANEXO II - Preencher'!E108</f>
        <v>RAFAELLA DANGELIS MARQUES FLORENCIO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2236-05</v>
      </c>
      <c r="G99" s="14">
        <f>'[1]TCE - ANEXO II - Preencher'!I108</f>
        <v>45870</v>
      </c>
      <c r="H99" s="13" t="str">
        <f>'[1]TCE - ANEXO II - Preencher'!J108</f>
        <v>2 - Diarista</v>
      </c>
      <c r="I99" s="13">
        <f>'[1]TCE - ANEXO II - Preencher'!K108</f>
        <v>30</v>
      </c>
      <c r="J99" s="15">
        <f>'[1]TCE - ANEXO II - Preencher'!L108</f>
        <v>2703.74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303.60000000000002</v>
      </c>
      <c r="N99" s="16">
        <f>'[1]TCE - ANEXO II - Preencher'!S108</f>
        <v>108.15</v>
      </c>
      <c r="O99" s="17">
        <f>'[1]TCE - ANEXO II - Preencher'!W108</f>
        <v>268.37</v>
      </c>
      <c r="P99" s="18">
        <f>'[1]TCE - ANEXO II - Preencher'!X108</f>
        <v>2847.12</v>
      </c>
      <c r="S99" s="22">
        <v>46722</v>
      </c>
    </row>
    <row r="100" spans="1:19" x14ac:dyDescent="0.2">
      <c r="A100" s="8">
        <f>IFERROR(VLOOKUP(B100,'[1]DADOS (OCULTAR)'!$Q$3:$S$136,3,0),"")</f>
        <v>10894988000729</v>
      </c>
      <c r="B100" s="9" t="str">
        <f>'[1]TCE - ANEXO II - Preencher'!C109</f>
        <v>UPAE CARUARU</v>
      </c>
      <c r="C100" s="10"/>
      <c r="D100" s="11" t="str">
        <f>'[1]TCE - ANEXO II - Preencher'!E109</f>
        <v>RAQUEL BARROS FERREIRA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5143-20</v>
      </c>
      <c r="G100" s="14">
        <f>'[1]TCE - ANEXO II - Preencher'!I109</f>
        <v>45870</v>
      </c>
      <c r="H100" s="13" t="str">
        <f>'[1]TCE - ANEXO II - Preencher'!J109</f>
        <v>2 - Diarista</v>
      </c>
      <c r="I100" s="13">
        <f>'[1]TCE - ANEXO II - Preencher'!K109</f>
        <v>44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30</v>
      </c>
      <c r="N100" s="16">
        <f>'[1]TCE - ANEXO II - Preencher'!S109</f>
        <v>0</v>
      </c>
      <c r="O100" s="17">
        <f>'[1]TCE - ANEXO II - Preencher'!W109</f>
        <v>30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(OCULTAR)'!$Q$3:$S$136,3,0),"")</f>
        <v>10894988000729</v>
      </c>
      <c r="B101" s="9" t="str">
        <f>'[1]TCE - ANEXO II - Preencher'!C110</f>
        <v>UPAE CARUARU</v>
      </c>
      <c r="C101" s="10"/>
      <c r="D101" s="11" t="str">
        <f>'[1]TCE - ANEXO II - Preencher'!E110</f>
        <v>RAQUEL BRITO DE ALMEIDA COUTO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2234-05</v>
      </c>
      <c r="G101" s="14">
        <f>'[1]TCE - ANEXO II - Preencher'!I110</f>
        <v>45870</v>
      </c>
      <c r="H101" s="13" t="str">
        <f>'[1]TCE - ANEXO II - Preencher'!J110</f>
        <v>2 - Diarista</v>
      </c>
      <c r="I101" s="13">
        <f>'[1]TCE - ANEXO II - Preencher'!K110</f>
        <v>30</v>
      </c>
      <c r="J101" s="15">
        <f>'[1]TCE - ANEXO II - Preencher'!L110</f>
        <v>3944.35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1202.06</v>
      </c>
      <c r="N101" s="16">
        <f>'[1]TCE - ANEXO II - Preencher'!S110</f>
        <v>0</v>
      </c>
      <c r="O101" s="17">
        <f>'[1]TCE - ANEXO II - Preencher'!W110</f>
        <v>875.91000000000008</v>
      </c>
      <c r="P101" s="18">
        <f>'[1]TCE - ANEXO II - Preencher'!X110</f>
        <v>4270.5</v>
      </c>
      <c r="S101" s="22">
        <v>46784</v>
      </c>
    </row>
    <row r="102" spans="1:19" x14ac:dyDescent="0.2">
      <c r="A102" s="8">
        <f>IFERROR(VLOOKUP(B102,'[1]DADOS (OCULTAR)'!$Q$3:$S$136,3,0),"")</f>
        <v>10894988000729</v>
      </c>
      <c r="B102" s="9" t="str">
        <f>'[1]TCE - ANEXO II - Preencher'!C111</f>
        <v>UPAE CARUARU</v>
      </c>
      <c r="C102" s="10"/>
      <c r="D102" s="11" t="str">
        <f>'[1]TCE - ANEXO II - Preencher'!E111</f>
        <v>REBECA BEZERRA DA SILVA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4110-05</v>
      </c>
      <c r="G102" s="14">
        <f>'[1]TCE - ANEXO II - Preencher'!I111</f>
        <v>45870</v>
      </c>
      <c r="H102" s="13" t="str">
        <f>'[1]TCE - ANEXO II - Preencher'!J111</f>
        <v>2 - Diarista</v>
      </c>
      <c r="I102" s="13">
        <f>'[1]TCE - ANEXO II - Preencher'!K111</f>
        <v>44</v>
      </c>
      <c r="J102" s="15">
        <f>'[1]TCE - ANEXO II - Preencher'!L111</f>
        <v>1518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303.60000000000002</v>
      </c>
      <c r="N102" s="16">
        <f>'[1]TCE - ANEXO II - Preencher'!S111</f>
        <v>0</v>
      </c>
      <c r="O102" s="17">
        <f>'[1]TCE - ANEXO II - Preencher'!W111</f>
        <v>587.5</v>
      </c>
      <c r="P102" s="18">
        <f>'[1]TCE - ANEXO II - Preencher'!X111</f>
        <v>1234.0999999999999</v>
      </c>
      <c r="S102" s="22">
        <v>46813</v>
      </c>
    </row>
    <row r="103" spans="1:19" x14ac:dyDescent="0.2">
      <c r="A103" s="8">
        <f>IFERROR(VLOOKUP(B103,'[1]DADOS (OCULTAR)'!$Q$3:$S$136,3,0),"")</f>
        <v>10894988000729</v>
      </c>
      <c r="B103" s="9" t="str">
        <f>'[1]TCE - ANEXO II - Preencher'!C112</f>
        <v>UPAE CARUARU</v>
      </c>
      <c r="C103" s="10"/>
      <c r="D103" s="11" t="str">
        <f>'[1]TCE - ANEXO II - Preencher'!E112</f>
        <v>REBECA NAARA TELES GONÇALVES CAVALCANTI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2235-05</v>
      </c>
      <c r="G103" s="14">
        <f>'[1]TCE - ANEXO II - Preencher'!I112</f>
        <v>45870</v>
      </c>
      <c r="H103" s="13" t="str">
        <f>'[1]TCE - ANEXO II - Preencher'!J112</f>
        <v>2 - Diarista</v>
      </c>
      <c r="I103" s="13">
        <f>'[1]TCE - ANEXO II - Preencher'!K112</f>
        <v>80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6491.17</v>
      </c>
      <c r="N103" s="16">
        <f>'[1]TCE - ANEXO II - Preencher'!S112</f>
        <v>0</v>
      </c>
      <c r="O103" s="17">
        <f>'[1]TCE - ANEXO II - Preencher'!W112</f>
        <v>1427.7</v>
      </c>
      <c r="P103" s="18">
        <f>'[1]TCE - ANEXO II - Preencher'!X112</f>
        <v>5063.47</v>
      </c>
      <c r="S103" s="22">
        <v>46844</v>
      </c>
    </row>
    <row r="104" spans="1:19" x14ac:dyDescent="0.2">
      <c r="A104" s="8">
        <f>IFERROR(VLOOKUP(B104,'[1]DADOS (OCULTAR)'!$Q$3:$S$136,3,0),"")</f>
        <v>10894988000729</v>
      </c>
      <c r="B104" s="9" t="str">
        <f>'[1]TCE - ANEXO II - Preencher'!C113</f>
        <v>UPAE CARUARU</v>
      </c>
      <c r="C104" s="10"/>
      <c r="D104" s="11" t="str">
        <f>'[1]TCE - ANEXO II - Preencher'!E113</f>
        <v>RENATA GABRIELA DE LIMA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4110-10</v>
      </c>
      <c r="G104" s="14">
        <f>'[1]TCE - ANEXO II - Preencher'!I113</f>
        <v>45870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1840.14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12.71</v>
      </c>
      <c r="N104" s="16">
        <f>'[1]TCE - ANEXO II - Preencher'!S113</f>
        <v>0</v>
      </c>
      <c r="O104" s="17">
        <f>'[1]TCE - ANEXO II - Preencher'!W113</f>
        <v>143.97999999999999</v>
      </c>
      <c r="P104" s="18">
        <f>'[1]TCE - ANEXO II - Preencher'!X113</f>
        <v>1708.8700000000001</v>
      </c>
      <c r="S104" s="22">
        <v>46874</v>
      </c>
    </row>
    <row r="105" spans="1:19" x14ac:dyDescent="0.2">
      <c r="A105" s="8">
        <f>IFERROR(VLOOKUP(B105,'[1]DADOS (OCULTAR)'!$Q$3:$S$136,3,0),"")</f>
        <v>10894988000729</v>
      </c>
      <c r="B105" s="9" t="str">
        <f>'[1]TCE - ANEXO II - Preencher'!C114</f>
        <v>UPAE CARUARU</v>
      </c>
      <c r="C105" s="10"/>
      <c r="D105" s="11" t="str">
        <f>'[1]TCE - ANEXO II - Preencher'!E114</f>
        <v>RENATO GABRIEL PEREIRA DA SILVA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5174-10</v>
      </c>
      <c r="G105" s="14">
        <f>'[1]TCE - ANEXO II - Preencher'!I114</f>
        <v>45870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1518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303.60000000000002</v>
      </c>
      <c r="N105" s="16">
        <f>'[1]TCE - ANEXO II - Preencher'!S114</f>
        <v>0</v>
      </c>
      <c r="O105" s="17">
        <f>'[1]TCE - ANEXO II - Preencher'!W114</f>
        <v>157.89000000000001</v>
      </c>
      <c r="P105" s="18">
        <f>'[1]TCE - ANEXO II - Preencher'!X114</f>
        <v>1663.7099999999998</v>
      </c>
      <c r="S105" s="22">
        <v>46905</v>
      </c>
    </row>
    <row r="106" spans="1:19" x14ac:dyDescent="0.2">
      <c r="A106" s="8">
        <f>IFERROR(VLOOKUP(B106,'[1]DADOS (OCULTAR)'!$Q$3:$S$136,3,0),"")</f>
        <v>10894988000729</v>
      </c>
      <c r="B106" s="9" t="str">
        <f>'[1]TCE - ANEXO II - Preencher'!C115</f>
        <v>UPAE CARUARU</v>
      </c>
      <c r="C106" s="10"/>
      <c r="D106" s="11" t="str">
        <f>'[1]TCE - ANEXO II - Preencher'!E115</f>
        <v>ROBERTA ALENCAR AMORIM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2252-75</v>
      </c>
      <c r="G106" s="14">
        <f>'[1]TCE - ANEXO II - Preencher'!I115</f>
        <v>45870</v>
      </c>
      <c r="H106" s="13" t="str">
        <f>'[1]TCE - ANEXO II - Preencher'!J115</f>
        <v>2 - Diarista</v>
      </c>
      <c r="I106" s="13">
        <f>'[1]TCE - ANEXO II - Preencher'!K115</f>
        <v>6</v>
      </c>
      <c r="J106" s="15">
        <f>'[1]TCE - ANEXO II - Preencher'!L115</f>
        <v>1526.4</v>
      </c>
      <c r="K106" s="15">
        <f>'[1]TCE - ANEXO II - Preencher'!P115</f>
        <v>3953.56</v>
      </c>
      <c r="L106" s="15">
        <f>'[1]TCE - ANEXO II - Preencher'!Q115</f>
        <v>0</v>
      </c>
      <c r="M106" s="15">
        <f>'[1]TCE - ANEXO II - Preencher'!R115</f>
        <v>2439.8200000000002</v>
      </c>
      <c r="N106" s="16">
        <f>'[1]TCE - ANEXO II - Preencher'!S115</f>
        <v>1607.78</v>
      </c>
      <c r="O106" s="17">
        <f>'[1]TCE - ANEXO II - Preencher'!W115</f>
        <v>4986.55</v>
      </c>
      <c r="P106" s="18">
        <f>'[1]TCE - ANEXO II - Preencher'!X115</f>
        <v>4541.0100000000011</v>
      </c>
      <c r="S106" s="22">
        <v>46935</v>
      </c>
    </row>
    <row r="107" spans="1:19" x14ac:dyDescent="0.2">
      <c r="A107" s="8">
        <f>IFERROR(VLOOKUP(B107,'[1]DADOS (OCULTAR)'!$Q$3:$S$136,3,0),"")</f>
        <v>10894988000729</v>
      </c>
      <c r="B107" s="9" t="str">
        <f>'[1]TCE - ANEXO II - Preencher'!C116</f>
        <v>UPAE CARUARU</v>
      </c>
      <c r="C107" s="10"/>
      <c r="D107" s="11" t="str">
        <f>'[1]TCE - ANEXO II - Preencher'!E116</f>
        <v>ROSELI BARBOSA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5143-20</v>
      </c>
      <c r="G107" s="14">
        <f>'[1]TCE - ANEXO II - Preencher'!I116</f>
        <v>45870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1518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379.5</v>
      </c>
      <c r="N107" s="16">
        <f>'[1]TCE - ANEXO II - Preencher'!S116</f>
        <v>0</v>
      </c>
      <c r="O107" s="17">
        <f>'[1]TCE - ANEXO II - Preencher'!W116</f>
        <v>833.70999999999992</v>
      </c>
      <c r="P107" s="18">
        <f>'[1]TCE - ANEXO II - Preencher'!X116</f>
        <v>1063.79</v>
      </c>
      <c r="S107" s="22">
        <v>46966</v>
      </c>
    </row>
    <row r="108" spans="1:19" x14ac:dyDescent="0.2">
      <c r="A108" s="8">
        <f>IFERROR(VLOOKUP(B108,'[1]DADOS (OCULTAR)'!$Q$3:$S$136,3,0),"")</f>
        <v>10894988000729</v>
      </c>
      <c r="B108" s="9" t="str">
        <f>'[1]TCE - ANEXO II - Preencher'!C117</f>
        <v>UPAE CARUARU</v>
      </c>
      <c r="C108" s="10"/>
      <c r="D108" s="11" t="str">
        <f>'[1]TCE - ANEXO II - Preencher'!E117</f>
        <v>ROSELIA FABRICIA CORDEIRO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2235-05</v>
      </c>
      <c r="G108" s="14">
        <f>'[1]TCE - ANEXO II - Preencher'!I117</f>
        <v>45870</v>
      </c>
      <c r="H108" s="13" t="str">
        <f>'[1]TCE - ANEXO II - Preencher'!J117</f>
        <v>2 - Diarista</v>
      </c>
      <c r="I108" s="13">
        <f>'[1]TCE - ANEXO II - Preencher'!K117</f>
        <v>80</v>
      </c>
      <c r="J108" s="15">
        <f>'[1]TCE - ANEXO II - Preencher'!L117</f>
        <v>1585.37</v>
      </c>
      <c r="K108" s="15">
        <f>'[1]TCE - ANEXO II - Preencher'!P117</f>
        <v>1641.6</v>
      </c>
      <c r="L108" s="15">
        <f>'[1]TCE - ANEXO II - Preencher'!Q117</f>
        <v>0</v>
      </c>
      <c r="M108" s="15">
        <f>'[1]TCE - ANEXO II - Preencher'!R117</f>
        <v>1847.67</v>
      </c>
      <c r="N108" s="16">
        <f>'[1]TCE - ANEXO II - Preencher'!S117</f>
        <v>400</v>
      </c>
      <c r="O108" s="17">
        <f>'[1]TCE - ANEXO II - Preencher'!W117</f>
        <v>2424.61</v>
      </c>
      <c r="P108" s="18">
        <f>'[1]TCE - ANEXO II - Preencher'!X117</f>
        <v>3050.0299999999993</v>
      </c>
      <c r="S108" s="22">
        <v>46997</v>
      </c>
    </row>
    <row r="109" spans="1:19" x14ac:dyDescent="0.2">
      <c r="A109" s="8">
        <f>IFERROR(VLOOKUP(B109,'[1]DADOS (OCULTAR)'!$Q$3:$S$136,3,0),"")</f>
        <v>10894988000729</v>
      </c>
      <c r="B109" s="9" t="str">
        <f>'[1]TCE - ANEXO II - Preencher'!C118</f>
        <v>UPAE CARUARU</v>
      </c>
      <c r="C109" s="10"/>
      <c r="D109" s="11" t="str">
        <f>'[1]TCE - ANEXO II - Preencher'!E118</f>
        <v>SAMARA RAWANY SANTANA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4110-10</v>
      </c>
      <c r="G109" s="14">
        <f>'[1]TCE - ANEXO II - Preencher'!I118</f>
        <v>45870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1840.14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283.83000000000004</v>
      </c>
      <c r="P109" s="18">
        <f>'[1]TCE - ANEXO II - Preencher'!X118</f>
        <v>1556.31</v>
      </c>
      <c r="S109" s="22">
        <v>47027</v>
      </c>
    </row>
    <row r="110" spans="1:19" x14ac:dyDescent="0.2">
      <c r="A110" s="8">
        <f>IFERROR(VLOOKUP(B110,'[1]DADOS (OCULTAR)'!$Q$3:$S$136,3,0),"")</f>
        <v>10894988000729</v>
      </c>
      <c r="B110" s="9" t="str">
        <f>'[1]TCE - ANEXO II - Preencher'!C119</f>
        <v>UPAE CARUARU</v>
      </c>
      <c r="C110" s="10"/>
      <c r="D110" s="11" t="str">
        <f>'[1]TCE - ANEXO II - Preencher'!E119</f>
        <v>SILVANA MARIA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45870</v>
      </c>
      <c r="H110" s="13" t="str">
        <f>'[1]TCE - ANEXO II - Preencher'!J119</f>
        <v>2 - Diarista</v>
      </c>
      <c r="I110" s="13">
        <f>'[1]TCE - ANEXO II - Preencher'!K119</f>
        <v>88</v>
      </c>
      <c r="J110" s="15">
        <f>'[1]TCE - ANEXO II - Preencher'!L119</f>
        <v>1521.62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2033.1599999999999</v>
      </c>
      <c r="N110" s="16">
        <f>'[1]TCE - ANEXO II - Preencher'!S119</f>
        <v>0</v>
      </c>
      <c r="O110" s="17">
        <f>'[1]TCE - ANEXO II - Preencher'!W119</f>
        <v>770.89</v>
      </c>
      <c r="P110" s="18">
        <f>'[1]TCE - ANEXO II - Preencher'!X119</f>
        <v>2783.89</v>
      </c>
      <c r="S110" s="22">
        <v>47058</v>
      </c>
    </row>
    <row r="111" spans="1:19" x14ac:dyDescent="0.2">
      <c r="A111" s="8">
        <f>IFERROR(VLOOKUP(B111,'[1]DADOS (OCULTAR)'!$Q$3:$S$136,3,0),"")</f>
        <v>10894988000729</v>
      </c>
      <c r="B111" s="9" t="str">
        <f>'[1]TCE - ANEXO II - Preencher'!C120</f>
        <v>UPAE CARUARU</v>
      </c>
      <c r="C111" s="10"/>
      <c r="D111" s="11" t="str">
        <f>'[1]TCE - ANEXO II - Preencher'!E120</f>
        <v>SIMEAO ROQUE DA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5151-10</v>
      </c>
      <c r="G111" s="14">
        <f>'[1]TCE - ANEXO II - Preencher'!I120</f>
        <v>45870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1518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379.5</v>
      </c>
      <c r="N111" s="16">
        <f>'[1]TCE - ANEXO II - Preencher'!S120</f>
        <v>0</v>
      </c>
      <c r="O111" s="17">
        <f>'[1]TCE - ANEXO II - Preencher'!W120</f>
        <v>148</v>
      </c>
      <c r="P111" s="18">
        <f>'[1]TCE - ANEXO II - Preencher'!X120</f>
        <v>1749.5</v>
      </c>
      <c r="S111" s="22">
        <v>47088</v>
      </c>
    </row>
    <row r="112" spans="1:19" x14ac:dyDescent="0.2">
      <c r="A112" s="8">
        <f>IFERROR(VLOOKUP(B112,'[1]DADOS (OCULTAR)'!$Q$3:$S$136,3,0),"")</f>
        <v>10894988000729</v>
      </c>
      <c r="B112" s="9" t="str">
        <f>'[1]TCE - ANEXO II - Preencher'!C121</f>
        <v>UPAE CARUARU</v>
      </c>
      <c r="C112" s="10"/>
      <c r="D112" s="11" t="str">
        <f>'[1]TCE - ANEXO II - Preencher'!E121</f>
        <v>SORAIA DO CARMO CUNHA XIMENES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4101-05</v>
      </c>
      <c r="G112" s="14">
        <f>'[1]TCE - ANEXO II - Preencher'!I121</f>
        <v>45870</v>
      </c>
      <c r="H112" s="13" t="str">
        <f>'[1]TCE - ANEXO II - Preencher'!J121</f>
        <v>2 - Diarista</v>
      </c>
      <c r="I112" s="13">
        <f>'[1]TCE - ANEXO II - Preencher'!K121</f>
        <v>40</v>
      </c>
      <c r="J112" s="15">
        <f>'[1]TCE - ANEXO II - Preencher'!L121</f>
        <v>14468.11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5000</v>
      </c>
      <c r="O112" s="17">
        <f>'[1]TCE - ANEXO II - Preencher'!W121</f>
        <v>8102.07</v>
      </c>
      <c r="P112" s="18">
        <f>'[1]TCE - ANEXO II - Preencher'!X121</f>
        <v>11366.04</v>
      </c>
      <c r="S112" s="22">
        <v>47119</v>
      </c>
    </row>
    <row r="113" spans="1:19" x14ac:dyDescent="0.2">
      <c r="A113" s="8">
        <f>IFERROR(VLOOKUP(B113,'[1]DADOS (OCULTAR)'!$Q$3:$S$136,3,0),"")</f>
        <v>10894988000729</v>
      </c>
      <c r="B113" s="9" t="str">
        <f>'[1]TCE - ANEXO II - Preencher'!C122</f>
        <v>UPAE CARUARU</v>
      </c>
      <c r="C113" s="10"/>
      <c r="D113" s="11" t="str">
        <f>'[1]TCE - ANEXO II - Preencher'!E122</f>
        <v>STHEFANY THAIS DOS SANTOS DA SILVA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2521-05</v>
      </c>
      <c r="G113" s="14">
        <f>'[1]TCE - ANEXO II - Preencher'!I122</f>
        <v>45870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2930.99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68.37</v>
      </c>
      <c r="N113" s="16">
        <f>'[1]TCE - ANEXO II - Preencher'!S122</f>
        <v>0</v>
      </c>
      <c r="O113" s="17">
        <f>'[1]TCE - ANEXO II - Preencher'!W122</f>
        <v>285.12</v>
      </c>
      <c r="P113" s="18">
        <f>'[1]TCE - ANEXO II - Preencher'!X122</f>
        <v>2714.24</v>
      </c>
      <c r="S113" s="22">
        <v>47150</v>
      </c>
    </row>
    <row r="114" spans="1:19" x14ac:dyDescent="0.2">
      <c r="A114" s="8">
        <f>IFERROR(VLOOKUP(B114,'[1]DADOS (OCULTAR)'!$Q$3:$S$136,3,0),"")</f>
        <v>10894988000729</v>
      </c>
      <c r="B114" s="9" t="str">
        <f>'[1]TCE - ANEXO II - Preencher'!C123</f>
        <v>UPAE CARUARU</v>
      </c>
      <c r="C114" s="10"/>
      <c r="D114" s="11" t="str">
        <f>'[1]TCE - ANEXO II - Preencher'!E123</f>
        <v>TANIA MARIA PESSOA DE LIMA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5132-05</v>
      </c>
      <c r="G114" s="14">
        <f>'[1]TCE - ANEXO II - Preencher'!I123</f>
        <v>45870</v>
      </c>
      <c r="H114" s="13" t="str">
        <f>'[1]TCE - ANEXO II - Preencher'!J123</f>
        <v>2 - Diarista</v>
      </c>
      <c r="I114" s="13">
        <f>'[1]TCE - ANEXO II - Preencher'!K123</f>
        <v>40</v>
      </c>
      <c r="J114" s="15">
        <f>'[1]TCE - ANEXO II - Preencher'!L123</f>
        <v>1657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641.29999999999995</v>
      </c>
      <c r="P114" s="18">
        <f>'[1]TCE - ANEXO II - Preencher'!X123</f>
        <v>1015.7</v>
      </c>
      <c r="S114" s="22">
        <v>47178</v>
      </c>
    </row>
    <row r="115" spans="1:19" x14ac:dyDescent="0.2">
      <c r="A115" s="8">
        <f>IFERROR(VLOOKUP(B115,'[1]DADOS (OCULTAR)'!$Q$3:$S$136,3,0),"")</f>
        <v>10894988000729</v>
      </c>
      <c r="B115" s="9" t="str">
        <f>'[1]TCE - ANEXO II - Preencher'!C124</f>
        <v>UPAE CARUARU</v>
      </c>
      <c r="C115" s="10"/>
      <c r="D115" s="11" t="str">
        <f>'[1]TCE - ANEXO II - Preencher'!E124</f>
        <v>THIAGO FONTENELE MARQUES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2251-20</v>
      </c>
      <c r="G115" s="14">
        <f>'[1]TCE - ANEXO II - Preencher'!I124</f>
        <v>45870</v>
      </c>
      <c r="H115" s="13" t="str">
        <f>'[1]TCE - ANEXO II - Preencher'!J124</f>
        <v>2 - Diarista</v>
      </c>
      <c r="I115" s="13">
        <f>'[1]TCE - ANEXO II - Preencher'!K124</f>
        <v>8</v>
      </c>
      <c r="J115" s="15">
        <f>'[1]TCE - ANEXO II - Preencher'!L124</f>
        <v>2862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630.33000000000004</v>
      </c>
      <c r="N115" s="16">
        <f>'[1]TCE - ANEXO II - Preencher'!S124</f>
        <v>2712.6</v>
      </c>
      <c r="O115" s="17">
        <f>'[1]TCE - ANEXO II - Preencher'!W124</f>
        <v>630.65</v>
      </c>
      <c r="P115" s="18">
        <f>'[1]TCE - ANEXO II - Preencher'!X124</f>
        <v>5574.2800000000007</v>
      </c>
      <c r="S115" s="22">
        <v>47209</v>
      </c>
    </row>
    <row r="116" spans="1:19" x14ac:dyDescent="0.2">
      <c r="A116" s="8">
        <f>IFERROR(VLOOKUP(B116,'[1]DADOS (OCULTAR)'!$Q$3:$S$136,3,0),"")</f>
        <v>10894988000729</v>
      </c>
      <c r="B116" s="9" t="str">
        <f>'[1]TCE - ANEXO II - Preencher'!C125</f>
        <v>UPAE CARUARU</v>
      </c>
      <c r="C116" s="10"/>
      <c r="D116" s="11" t="str">
        <f>'[1]TCE - ANEXO II - Preencher'!E125</f>
        <v>TIBERIO FERREIRA TEIXEIRA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2252-25</v>
      </c>
      <c r="G116" s="14">
        <f>'[1]TCE - ANEXO II - Preencher'!I125</f>
        <v>45870</v>
      </c>
      <c r="H116" s="13" t="str">
        <f>'[1]TCE - ANEXO II - Preencher'!J125</f>
        <v>2 - Diarista</v>
      </c>
      <c r="I116" s="13">
        <f>'[1]TCE - ANEXO II - Preencher'!K125</f>
        <v>8</v>
      </c>
      <c r="J116" s="15">
        <f>'[1]TCE - ANEXO II - Preencher'!L125</f>
        <v>2862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446.70000000000005</v>
      </c>
      <c r="N116" s="16">
        <f>'[1]TCE - ANEXO II - Preencher'!S125</f>
        <v>6028</v>
      </c>
      <c r="O116" s="17">
        <f>'[1]TCE - ANEXO II - Preencher'!W125</f>
        <v>2458.7600000000002</v>
      </c>
      <c r="P116" s="18">
        <f>'[1]TCE - ANEXO II - Preencher'!X125</f>
        <v>6877.9400000000005</v>
      </c>
      <c r="S116" s="22">
        <v>47239</v>
      </c>
    </row>
    <row r="117" spans="1:19" x14ac:dyDescent="0.2">
      <c r="A117" s="8">
        <f>IFERROR(VLOOKUP(B117,'[1]DADOS (OCULTAR)'!$Q$3:$S$136,3,0),"")</f>
        <v>10894988000729</v>
      </c>
      <c r="B117" s="9" t="str">
        <f>'[1]TCE - ANEXO II - Preencher'!C126</f>
        <v>UPAE CARUARU</v>
      </c>
      <c r="C117" s="10"/>
      <c r="D117" s="11" t="str">
        <f>'[1]TCE - ANEXO II - Preencher'!E126</f>
        <v>VERIDIANO ALVES DA SILVA FILHO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>
        <f>'[1]TCE - ANEXO II - Preencher'!I126</f>
        <v>45870</v>
      </c>
      <c r="H117" s="13" t="str">
        <f>'[1]TCE - ANEXO II - Preencher'!J126</f>
        <v>2 - Diarista</v>
      </c>
      <c r="I117" s="13">
        <f>'[1]TCE - ANEXO II - Preencher'!K126</f>
        <v>88</v>
      </c>
      <c r="J117" s="15">
        <f>'[1]TCE - ANEXO II - Preencher'!L126</f>
        <v>1521.62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2032.79</v>
      </c>
      <c r="N117" s="16">
        <f>'[1]TCE - ANEXO II - Preencher'!S126</f>
        <v>0</v>
      </c>
      <c r="O117" s="17">
        <f>'[1]TCE - ANEXO II - Preencher'!W126</f>
        <v>731.85</v>
      </c>
      <c r="P117" s="18">
        <f>'[1]TCE - ANEXO II - Preencher'!X126</f>
        <v>2822.56</v>
      </c>
      <c r="S117" s="22">
        <v>47270</v>
      </c>
    </row>
    <row r="118" spans="1:19" x14ac:dyDescent="0.2">
      <c r="A118" s="8">
        <f>IFERROR(VLOOKUP(B118,'[1]DADOS (OCULTAR)'!$Q$3:$S$136,3,0),"")</f>
        <v>10894988000729</v>
      </c>
      <c r="B118" s="9" t="str">
        <f>'[1]TCE - ANEXO II - Preencher'!C127</f>
        <v>UPAE CARUARU</v>
      </c>
      <c r="C118" s="10"/>
      <c r="D118" s="11" t="str">
        <f>'[1]TCE - ANEXO II - Preencher'!E127</f>
        <v>WELLINGTON DE OLIVEIRA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7156-15</v>
      </c>
      <c r="G118" s="14">
        <f>'[1]TCE - ANEXO II - Preencher'!I127</f>
        <v>45870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2425.36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981.7600000000001</v>
      </c>
      <c r="N118" s="16">
        <f>'[1]TCE - ANEXO II - Preencher'!S127</f>
        <v>0</v>
      </c>
      <c r="O118" s="17">
        <f>'[1]TCE - ANEXO II - Preencher'!W127</f>
        <v>1294.7800000000002</v>
      </c>
      <c r="P118" s="18">
        <f>'[1]TCE - ANEXO II - Preencher'!X127</f>
        <v>2112.34</v>
      </c>
      <c r="S118" s="22">
        <v>47300</v>
      </c>
    </row>
    <row r="119" spans="1:19" x14ac:dyDescent="0.2">
      <c r="A119" s="8">
        <f>IFERROR(VLOOKUP(B119,'[1]DADOS (OCULTAR)'!$Q$3:$S$136,3,0),"")</f>
        <v>10894988000729</v>
      </c>
      <c r="B119" s="9" t="str">
        <f>'[1]TCE - ANEXO II - Preencher'!C128</f>
        <v>UPAE CARUARU</v>
      </c>
      <c r="C119" s="10"/>
      <c r="D119" s="11" t="str">
        <f>'[1]TCE - ANEXO II - Preencher'!E128</f>
        <v>WESLEY DA SILVA LIMA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4131-15</v>
      </c>
      <c r="G119" s="14">
        <f>'[1]TCE - ANEXO II - Preencher'!I128</f>
        <v>45870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2504.35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11.8</v>
      </c>
      <c r="N119" s="16">
        <f>'[1]TCE - ANEXO II - Preencher'!S128</f>
        <v>0</v>
      </c>
      <c r="O119" s="17">
        <f>'[1]TCE - ANEXO II - Preencher'!W128</f>
        <v>660.15000000000009</v>
      </c>
      <c r="P119" s="18">
        <f>'[1]TCE - ANEXO II - Preencher'!X128</f>
        <v>1856</v>
      </c>
      <c r="S119" s="22">
        <v>47331</v>
      </c>
    </row>
    <row r="120" spans="1:19" x14ac:dyDescent="0.2">
      <c r="A120" s="8">
        <f>IFERROR(VLOOKUP(B120,'[1]DADOS (OCULTAR)'!$Q$3:$S$136,3,0),"")</f>
        <v>10894988000729</v>
      </c>
      <c r="B120" s="9" t="str">
        <f>'[1]TCE - ANEXO II - Preencher'!C129</f>
        <v>UPAE CARUARU</v>
      </c>
      <c r="C120" s="10"/>
      <c r="D120" s="11" t="str">
        <f>'[1]TCE - ANEXO II - Preencher'!E129</f>
        <v>WILMA FERREIRA DA SILVA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5143-20</v>
      </c>
      <c r="G120" s="14">
        <f>'[1]TCE - ANEXO II - Preencher'!I129</f>
        <v>45870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101.2</v>
      </c>
      <c r="K120" s="15">
        <f>'[1]TCE - ANEXO II - Preencher'!P129</f>
        <v>2383.86</v>
      </c>
      <c r="L120" s="15">
        <f>'[1]TCE - ANEXO II - Preencher'!Q129</f>
        <v>0</v>
      </c>
      <c r="M120" s="15">
        <f>'[1]TCE - ANEXO II - Preencher'!R129</f>
        <v>25.299999999999997</v>
      </c>
      <c r="N120" s="16">
        <f>'[1]TCE - ANEXO II - Preencher'!S129</f>
        <v>0</v>
      </c>
      <c r="O120" s="17">
        <f>'[1]TCE - ANEXO II - Preencher'!W129</f>
        <v>2396.96</v>
      </c>
      <c r="P120" s="18">
        <f>'[1]TCE - ANEXO II - Preencher'!X129</f>
        <v>113.40000000000009</v>
      </c>
      <c r="S120" s="22">
        <v>47362</v>
      </c>
    </row>
    <row r="121" spans="1:19" x14ac:dyDescent="0.2">
      <c r="A121" s="8">
        <f>IFERROR(VLOOKUP(B121,'[1]DADOS (OCULTAR)'!$Q$3:$S$136,3,0),"")</f>
        <v>10894988000729</v>
      </c>
      <c r="B121" s="9" t="str">
        <f>'[1]TCE - ANEXO II - Preencher'!C130</f>
        <v>UPAE CARUARU</v>
      </c>
      <c r="C121" s="10"/>
      <c r="D121" s="11" t="str">
        <f>'[1]TCE - ANEXO II - Preencher'!E130</f>
        <v>ZUNEIDE SILVESTRE SILVA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4110-05</v>
      </c>
      <c r="G121" s="14">
        <f>'[1]TCE - ANEXO II - Preencher'!I130</f>
        <v>45870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1518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369.62</v>
      </c>
      <c r="N121" s="16">
        <f>'[1]TCE - ANEXO II - Preencher'!S130</f>
        <v>0</v>
      </c>
      <c r="O121" s="17">
        <f>'[1]TCE - ANEXO II - Preencher'!W130</f>
        <v>147.11000000000001</v>
      </c>
      <c r="P121" s="18">
        <f>'[1]TCE - ANEXO II - Preencher'!X130</f>
        <v>1740.5099999999998</v>
      </c>
      <c r="S121" s="22">
        <v>47392</v>
      </c>
    </row>
    <row r="122" spans="1:19" x14ac:dyDescent="0.2">
      <c r="A122" s="8">
        <f>IFERROR(VLOOKUP(B122,'[1]DADOS (OCULTAR)'!$Q$3:$S$136,3,0),"")</f>
        <v>10894988000729</v>
      </c>
      <c r="B122" s="9" t="str">
        <f>'[1]TCE - ANEXO II - Preencher'!C131</f>
        <v>UPAE CARUARU</v>
      </c>
      <c r="C122" s="10"/>
      <c r="D122" s="11" t="str">
        <f>'[1]TCE - ANEXO II - Preencher'!E131</f>
        <v>LYVIA VANESSA DA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4110-10</v>
      </c>
      <c r="G122" s="14">
        <f>'[1]TCE - ANEXO II - Preencher'!I131</f>
        <v>45870</v>
      </c>
      <c r="H122" s="13" t="str">
        <f>'[1]TCE - ANEXO II - Preencher'!J131</f>
        <v>2 - Diarista</v>
      </c>
      <c r="I122" s="13">
        <f>'[1]TCE - ANEXO II - Preencher'!K131</f>
        <v>16</v>
      </c>
      <c r="J122" s="15">
        <f>'[1]TCE - ANEXO II - Preencher'!L131</f>
        <v>712.99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96.25</v>
      </c>
      <c r="P122" s="18">
        <f>'[1]TCE - ANEXO II - Preencher'!X131</f>
        <v>616.74</v>
      </c>
      <c r="S122" s="22">
        <v>47423</v>
      </c>
    </row>
    <row r="123" spans="1:19" x14ac:dyDescent="0.2">
      <c r="A123" s="8">
        <f>IFERROR(VLOOKUP(B123,'[1]DADOS (OCULTAR)'!$Q$3:$S$136,3,0),"")</f>
        <v>10894988000729</v>
      </c>
      <c r="B123" s="9" t="str">
        <f>'[1]TCE - ANEXO II - Preencher'!C132</f>
        <v>UPAE CARUARU</v>
      </c>
      <c r="C123" s="10"/>
      <c r="D123" s="11" t="str">
        <f>'[1]TCE - ANEXO II - Preencher'!E132</f>
        <v>MARIA GRAZIELLE DOS SANTOS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4110-10</v>
      </c>
      <c r="G123" s="14">
        <f>'[1]TCE - ANEXO II - Preencher'!I132</f>
        <v>45870</v>
      </c>
      <c r="H123" s="13" t="str">
        <f>'[1]TCE - ANEXO II - Preencher'!J132</f>
        <v>2 - Diarista</v>
      </c>
      <c r="I123" s="13">
        <f>'[1]TCE - ANEXO II - Preencher'!K132</f>
        <v>16</v>
      </c>
      <c r="J123" s="15">
        <f>'[1]TCE - ANEXO II - Preencher'!L132</f>
        <v>712.99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96.25</v>
      </c>
      <c r="P123" s="18">
        <f>'[1]TCE - ANEXO II - Preencher'!X132</f>
        <v>616.74</v>
      </c>
      <c r="S123" s="22">
        <v>47453</v>
      </c>
    </row>
    <row r="124" spans="1:19" x14ac:dyDescent="0.2">
      <c r="A124" s="8">
        <f>IFERROR(VLOOKUP(B124,'[1]DADOS (OCULTAR)'!$Q$3:$S$136,3,0),"")</f>
        <v>10894988000729</v>
      </c>
      <c r="B124" s="9" t="str">
        <f>'[1]TCE - ANEXO II - Preencher'!C133</f>
        <v>UPAE CARUARU</v>
      </c>
      <c r="C124" s="10"/>
      <c r="D124" s="11" t="str">
        <f>'[1]TCE - ANEXO II - Preencher'!E133</f>
        <v>FABIO DE OLIVEIRA BARBOSA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4110-10</v>
      </c>
      <c r="G124" s="14">
        <f>'[1]TCE - ANEXO II - Preencher'!I133</f>
        <v>45870</v>
      </c>
      <c r="H124" s="13" t="str">
        <f>'[1]TCE - ANEXO II - Preencher'!J133</f>
        <v>2 - Diarista</v>
      </c>
      <c r="I124" s="13">
        <f>'[1]TCE - ANEXO II - Preencher'!K133</f>
        <v>88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133.32</v>
      </c>
      <c r="P124" s="18">
        <f>'[1]TCE - ANEXO II - Preencher'!X133</f>
        <v>1553.49</v>
      </c>
      <c r="S124" s="22">
        <v>47484</v>
      </c>
    </row>
    <row r="125" spans="1:19" x14ac:dyDescent="0.2">
      <c r="A125" s="8">
        <f>IFERROR(VLOOKUP(B125,'[1]DADOS (OCULTAR)'!$Q$3:$S$136,3,0),"")</f>
        <v>10894988000729</v>
      </c>
      <c r="B125" s="9" t="str">
        <f>'[1]TCE - ANEXO II - Preencher'!C134</f>
        <v>UPAE CARUARU</v>
      </c>
      <c r="C125" s="10"/>
      <c r="D125" s="11" t="str">
        <f>'[1]TCE - ANEXO II - Preencher'!E134</f>
        <v>VANESSA IVANI DA SILVA PORTELA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2236-05</v>
      </c>
      <c r="G125" s="14">
        <f>'[1]TCE - ANEXO II - Preencher'!I134</f>
        <v>45870</v>
      </c>
      <c r="H125" s="13" t="str">
        <f>'[1]TCE - ANEXO II - Preencher'!J134</f>
        <v>2 - Diarista</v>
      </c>
      <c r="I125" s="13">
        <f>'[1]TCE - ANEXO II - Preencher'!K134</f>
        <v>30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1992.34</v>
      </c>
      <c r="P125" s="18">
        <f>'[1]TCE - ANEXO II - Preencher'!X134</f>
        <v>2368.3000000000002</v>
      </c>
      <c r="S125" s="22">
        <v>47515</v>
      </c>
    </row>
    <row r="126" spans="1:19" x14ac:dyDescent="0.2">
      <c r="A126" s="8">
        <f>IFERROR(VLOOKUP(B126,'[1]DADOS (OCULTAR)'!$Q$3:$S$136,3,0),"")</f>
        <v>10894988000729</v>
      </c>
      <c r="B126" s="9" t="str">
        <f>'[1]TCE - ANEXO II - Preencher'!C135</f>
        <v>UPAE CARUARU</v>
      </c>
      <c r="C126" s="10"/>
      <c r="D126" s="11" t="str">
        <f>'[1]TCE - ANEXO II - Preencher'!E135</f>
        <v>MANOEL FELIPE NUNES DA ROCHA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>
        <f>'[1]TCE - ANEXO II - Preencher'!I135</f>
        <v>45870</v>
      </c>
      <c r="H126" s="13" t="str">
        <f>'[1]TCE - ANEXO II - Preencher'!J135</f>
        <v>2 - Diarista</v>
      </c>
      <c r="I126" s="13">
        <f>'[1]TCE - ANEXO II - Preencher'!K135</f>
        <v>40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115.49</v>
      </c>
      <c r="P126" s="18">
        <f>'[1]TCE - ANEXO II - Preencher'!X135</f>
        <v>1420.75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 t="str">
        <f>'[1]TCE - ANEXO II - Preencher'!E136</f>
        <v/>
      </c>
      <c r="E127" s="12" t="str">
        <f>IF('[1]TCE - ANEXO II - Preencher'!G136="4 - Assistência Odontológica","2 - Outros Profissionais da saúde",'[1]TCE - ANEXO II - Preencher'!G136)</f>
        <v/>
      </c>
      <c r="F127" s="13" t="str">
        <f>'[1]TCE - ANEXO II - Preencher'!H136</f>
        <v/>
      </c>
      <c r="G127" s="14" t="str">
        <f>'[1]TCE - ANEXO II - Preencher'!I136</f>
        <v/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 t="str">
        <f>'[1]TCE - ANEXO II - Preencher'!E137</f>
        <v/>
      </c>
      <c r="E128" s="12" t="str">
        <f>IF('[1]TCE - ANEXO II - Preencher'!G137="4 - Assistência Odontológica","2 - Outros Profissionais da saúde",'[1]TCE - ANEXO II - Preencher'!G137)</f>
        <v/>
      </c>
      <c r="F128" s="13" t="str">
        <f>'[1]TCE - ANEXO II - Preencher'!H137</f>
        <v/>
      </c>
      <c r="G128" s="14" t="str">
        <f>'[1]TCE - ANEXO II - Preencher'!I137</f>
        <v/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 t="str">
        <f>'[1]TCE - ANEXO II - Preencher'!E138</f>
        <v/>
      </c>
      <c r="E129" s="12" t="str">
        <f>IF('[1]TCE - ANEXO II - Preencher'!G138="4 - Assistência Odontológica","2 - Outros Profissionais da saúde",'[1]TCE - ANEXO II - Preencher'!G138)</f>
        <v/>
      </c>
      <c r="F129" s="13" t="str">
        <f>'[1]TCE - ANEXO II - Preencher'!H138</f>
        <v/>
      </c>
      <c r="G129" s="14" t="str">
        <f>'[1]TCE - ANEXO II - Preencher'!I138</f>
        <v/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 t="str">
        <f>'[1]TCE - ANEXO II - Preencher'!E139</f>
        <v/>
      </c>
      <c r="E130" s="12" t="str">
        <f>IF('[1]TCE - ANEXO II - Preencher'!G139="4 - Assistência Odontológica","2 - Outros Profissionais da saúde",'[1]TCE - ANEXO II - Preencher'!G139)</f>
        <v/>
      </c>
      <c r="F130" s="13" t="str">
        <f>'[1]TCE - ANEXO II - Preencher'!H139</f>
        <v/>
      </c>
      <c r="G130" s="14" t="str">
        <f>'[1]TCE - ANEXO II - Preencher'!I139</f>
        <v/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 t="str">
        <f>'[1]TCE - ANEXO II - Preencher'!E140</f>
        <v/>
      </c>
      <c r="E131" s="12" t="str">
        <f>IF('[1]TCE - ANEXO II - Preencher'!G140="4 - Assistência Odontológica","2 - Outros Profissionais da saúde",'[1]TCE - ANEXO II - Preencher'!G140)</f>
        <v/>
      </c>
      <c r="F131" s="13" t="str">
        <f>'[1]TCE - ANEXO II - Preencher'!H140</f>
        <v/>
      </c>
      <c r="G131" s="14" t="str">
        <f>'[1]TCE - ANEXO II - Preencher'!I140</f>
        <v/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 t="str">
        <f>'[1]TCE - ANEXO II - Preencher'!E141</f>
        <v/>
      </c>
      <c r="E132" s="12" t="str">
        <f>IF('[1]TCE - ANEXO II - Preencher'!G141="4 - Assistência Odontológica","2 - Outros Profissionais da saúde",'[1]TCE - ANEXO II - Preencher'!G141)</f>
        <v/>
      </c>
      <c r="F132" s="13" t="str">
        <f>'[1]TCE - ANEXO II - Preencher'!H141</f>
        <v/>
      </c>
      <c r="G132" s="14" t="str">
        <f>'[1]TCE - ANEXO II - Preencher'!I141</f>
        <v/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 t="str">
        <f>'[1]TCE - ANEXO II - Preencher'!E142</f>
        <v/>
      </c>
      <c r="E133" s="12" t="str">
        <f>IF('[1]TCE - ANEXO II - Preencher'!G142="4 - Assistência Odontológica","2 - Outros Profissionais da saúde",'[1]TCE - ANEXO II - Preencher'!G142)</f>
        <v/>
      </c>
      <c r="F133" s="13" t="str">
        <f>'[1]TCE - ANEXO II - Preencher'!H142</f>
        <v/>
      </c>
      <c r="G133" s="14" t="str">
        <f>'[1]TCE - ANEXO II - Preencher'!I142</f>
        <v/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 t="str">
        <f>'[1]TCE - ANEXO II - Preencher'!E143</f>
        <v/>
      </c>
      <c r="E134" s="12" t="str">
        <f>IF('[1]TCE - ANEXO II - Preencher'!G143="4 - Assistência Odontológica","2 - Outros Profissionais da saúde",'[1]TCE - ANEXO II - Preencher'!G143)</f>
        <v/>
      </c>
      <c r="F134" s="13" t="str">
        <f>'[1]TCE - ANEXO II - Preencher'!H143</f>
        <v/>
      </c>
      <c r="G134" s="14" t="str">
        <f>'[1]TCE - ANEXO II - Preencher'!I143</f>
        <v/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 t="str">
        <f>'[1]TCE - ANEXO II - Preencher'!E144</f>
        <v/>
      </c>
      <c r="E135" s="12" t="str">
        <f>IF('[1]TCE - ANEXO II - Preencher'!G144="4 - Assistência Odontológica","2 - Outros Profissionais da saúde",'[1]TCE - ANEXO II - Preencher'!G144)</f>
        <v/>
      </c>
      <c r="F135" s="13" t="str">
        <f>'[1]TCE - ANEXO II - Preencher'!H144</f>
        <v/>
      </c>
      <c r="G135" s="14" t="str">
        <f>'[1]TCE - ANEXO II - Preencher'!I144</f>
        <v/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 t="str">
        <f>'[1]TCE - ANEXO II - Preencher'!E145</f>
        <v/>
      </c>
      <c r="E136" s="12" t="str">
        <f>IF('[1]TCE - ANEXO II - Preencher'!G145="4 - Assistência Odontológica","2 - Outros Profissionais da saúde",'[1]TCE - ANEXO II - Preencher'!G145)</f>
        <v/>
      </c>
      <c r="F136" s="13" t="str">
        <f>'[1]TCE - ANEXO II - Preencher'!H145</f>
        <v/>
      </c>
      <c r="G136" s="14" t="str">
        <f>'[1]TCE - ANEXO II - Preencher'!I145</f>
        <v/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 t="str">
        <f>'[1]TCE - ANEXO II - Preencher'!E146</f>
        <v/>
      </c>
      <c r="E137" s="12" t="str">
        <f>IF('[1]TCE - ANEXO II - Preencher'!G146="4 - Assistência Odontológica","2 - Outros Profissionais da saúde",'[1]TCE - ANEXO II - Preencher'!G146)</f>
        <v/>
      </c>
      <c r="F137" s="13" t="str">
        <f>'[1]TCE - ANEXO II - Preencher'!H146</f>
        <v/>
      </c>
      <c r="G137" s="14" t="str">
        <f>'[1]TCE - ANEXO II - Preencher'!I146</f>
        <v/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 t="str">
        <f>'[1]TCE - ANEXO II - Preencher'!E147</f>
        <v/>
      </c>
      <c r="E138" s="12" t="str">
        <f>IF('[1]TCE - ANEXO II - Preencher'!G147="4 - Assistência Odontológica","2 - Outros Profissionais da saúde",'[1]TCE - ANEXO II - Preencher'!G147)</f>
        <v/>
      </c>
      <c r="F138" s="13" t="str">
        <f>'[1]TCE - ANEXO II - Preencher'!H147</f>
        <v/>
      </c>
      <c r="G138" s="14" t="str">
        <f>'[1]TCE - ANEXO II - Preencher'!I147</f>
        <v/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 t="str">
        <f>'[1]TCE - ANEXO II - Preencher'!E148</f>
        <v/>
      </c>
      <c r="E139" s="12" t="str">
        <f>IF('[1]TCE - ANEXO II - Preencher'!G148="4 - Assistência Odontológica","2 - Outros Profissionais da saúde",'[1]TCE - ANEXO II - Preencher'!G148)</f>
        <v/>
      </c>
      <c r="F139" s="13" t="str">
        <f>'[1]TCE - ANEXO II - Preencher'!H148</f>
        <v/>
      </c>
      <c r="G139" s="14" t="str">
        <f>'[1]TCE - ANEXO II - Preencher'!I148</f>
        <v/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 t="str">
        <f>'[1]TCE - ANEXO II - Preencher'!E149</f>
        <v/>
      </c>
      <c r="E140" s="12" t="str">
        <f>IF('[1]TCE - ANEXO II - Preencher'!G149="4 - Assistência Odontológica","2 - Outros Profissionais da saúde",'[1]TCE - ANEXO II - Preencher'!G149)</f>
        <v/>
      </c>
      <c r="F140" s="13" t="str">
        <f>'[1]TCE - ANEXO II - Preencher'!H149</f>
        <v/>
      </c>
      <c r="G140" s="14" t="str">
        <f>'[1]TCE - ANEXO II - Preencher'!I149</f>
        <v/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 t="str">
        <f>'[1]TCE - ANEXO II - Preencher'!E150</f>
        <v/>
      </c>
      <c r="E141" s="12" t="str">
        <f>IF('[1]TCE - ANEXO II - Preencher'!G150="4 - Assistência Odontológica","2 - Outros Profissionais da saúde",'[1]TCE - ANEXO II - Preencher'!G150)</f>
        <v/>
      </c>
      <c r="F141" s="13" t="str">
        <f>'[1]TCE - ANEXO II - Preencher'!H150</f>
        <v/>
      </c>
      <c r="G141" s="14" t="str">
        <f>'[1]TCE - ANEXO II - Preencher'!I150</f>
        <v/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 t="str">
        <f>'[1]TCE - ANEXO II - Preencher'!E151</f>
        <v/>
      </c>
      <c r="E142" s="12" t="str">
        <f>IF('[1]TCE - ANEXO II - Preencher'!G151="4 - Assistência Odontológica","2 - Outros Profissionais da saúde",'[1]TCE - ANEXO II - Preencher'!G151)</f>
        <v/>
      </c>
      <c r="F142" s="13" t="str">
        <f>'[1]TCE - ANEXO II - Preencher'!H151</f>
        <v/>
      </c>
      <c r="G142" s="14" t="str">
        <f>'[1]TCE - ANEXO II - Preencher'!I151</f>
        <v/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 t="str">
        <f>'[1]TCE - ANEXO II - Preencher'!E152</f>
        <v/>
      </c>
      <c r="E143" s="12" t="str">
        <f>IF('[1]TCE - ANEXO II - Preencher'!G152="4 - Assistência Odontológica","2 - Outros Profissionais da saúde",'[1]TCE - ANEXO II - Preencher'!G152)</f>
        <v/>
      </c>
      <c r="F143" s="13" t="str">
        <f>'[1]TCE - ANEXO II - Preencher'!H152</f>
        <v/>
      </c>
      <c r="G143" s="14" t="str">
        <f>'[1]TCE - ANEXO II - Preencher'!I152</f>
        <v/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 t="str">
        <f>'[1]TCE - ANEXO II - Preencher'!E153</f>
        <v/>
      </c>
      <c r="E144" s="12" t="str">
        <f>IF('[1]TCE - ANEXO II - Preencher'!G153="4 - Assistência Odontológica","2 - Outros Profissionais da saúde",'[1]TCE - ANEXO II - Preencher'!G153)</f>
        <v/>
      </c>
      <c r="F144" s="13" t="str">
        <f>'[1]TCE - ANEXO II - Preencher'!H153</f>
        <v/>
      </c>
      <c r="G144" s="14" t="str">
        <f>'[1]TCE - ANEXO II - Preencher'!I153</f>
        <v/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 t="str">
        <f>'[1]TCE - ANEXO II - Preencher'!E154</f>
        <v/>
      </c>
      <c r="E145" s="12" t="str">
        <f>IF('[1]TCE - ANEXO II - Preencher'!G154="4 - Assistência Odontológica","2 - Outros Profissionais da saúde",'[1]TCE - ANEXO II - Preencher'!G154)</f>
        <v/>
      </c>
      <c r="F145" s="13" t="str">
        <f>'[1]TCE - ANEXO II - Preencher'!H154</f>
        <v/>
      </c>
      <c r="G145" s="14" t="str">
        <f>'[1]TCE - ANEXO II - Preencher'!I154</f>
        <v/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 t="str">
        <f>'[1]TCE - ANEXO II - Preencher'!E155</f>
        <v/>
      </c>
      <c r="E146" s="12" t="str">
        <f>IF('[1]TCE - ANEXO II - Preencher'!G155="4 - Assistência Odontológica","2 - Outros Profissionais da saúde",'[1]TCE - ANEXO II - Preencher'!G155)</f>
        <v/>
      </c>
      <c r="F146" s="13" t="str">
        <f>'[1]TCE - ANEXO II - Preencher'!H155</f>
        <v/>
      </c>
      <c r="G146" s="14" t="str">
        <f>'[1]TCE - ANEXO II - Preencher'!I155</f>
        <v/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 t="str">
        <f>'[1]TCE - ANEXO II - Preencher'!E156</f>
        <v/>
      </c>
      <c r="E147" s="12" t="str">
        <f>IF('[1]TCE - ANEXO II - Preencher'!G156="4 - Assistência Odontológica","2 - Outros Profissionais da saúde",'[1]TCE - ANEXO II - Preencher'!G156)</f>
        <v/>
      </c>
      <c r="F147" s="13" t="str">
        <f>'[1]TCE - ANEXO II - Preencher'!H156</f>
        <v/>
      </c>
      <c r="G147" s="14" t="str">
        <f>'[1]TCE - ANEXO II - Preencher'!I156</f>
        <v/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 t="str">
        <f>'[1]TCE - ANEXO II - Preencher'!E157</f>
        <v/>
      </c>
      <c r="E148" s="12" t="str">
        <f>IF('[1]TCE - ANEXO II - Preencher'!G157="4 - Assistência Odontológica","2 - Outros Profissionais da saúde",'[1]TCE - ANEXO II - Preencher'!G157)</f>
        <v/>
      </c>
      <c r="F148" s="13" t="str">
        <f>'[1]TCE - ANEXO II - Preencher'!H157</f>
        <v/>
      </c>
      <c r="G148" s="14" t="str">
        <f>'[1]TCE - ANEXO II - Preencher'!I157</f>
        <v/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 t="str">
        <f>'[1]TCE - ANEXO II - Preencher'!E158</f>
        <v/>
      </c>
      <c r="E149" s="12" t="str">
        <f>IF('[1]TCE - ANEXO II - Preencher'!G158="4 - Assistência Odontológica","2 - Outros Profissionais da saúde",'[1]TCE - ANEXO II - Preencher'!G158)</f>
        <v/>
      </c>
      <c r="F149" s="13" t="str">
        <f>'[1]TCE - ANEXO II - Preencher'!H158</f>
        <v/>
      </c>
      <c r="G149" s="14" t="str">
        <f>'[1]TCE - ANEXO II - Preencher'!I158</f>
        <v/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 t="str">
        <f>'[1]TCE - ANEXO II - Preencher'!E159</f>
        <v/>
      </c>
      <c r="E150" s="12" t="str">
        <f>IF('[1]TCE - ANEXO II - Preencher'!G159="4 - Assistência Odontológica","2 - Outros Profissionais da saúde",'[1]TCE - ANEXO II - Preencher'!G159)</f>
        <v/>
      </c>
      <c r="F150" s="13" t="str">
        <f>'[1]TCE - ANEXO II - Preencher'!H159</f>
        <v/>
      </c>
      <c r="G150" s="14" t="str">
        <f>'[1]TCE - ANEXO II - Preencher'!I159</f>
        <v/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 t="str">
        <f>'[1]TCE - ANEXO II - Preencher'!E160</f>
        <v/>
      </c>
      <c r="E151" s="12" t="str">
        <f>IF('[1]TCE - ANEXO II - Preencher'!G160="4 - Assistência Odontológica","2 - Outros Profissionais da saúde",'[1]TCE - ANEXO II - Preencher'!G160)</f>
        <v/>
      </c>
      <c r="F151" s="13" t="str">
        <f>'[1]TCE - ANEXO II - Preencher'!H160</f>
        <v/>
      </c>
      <c r="G151" s="14" t="str">
        <f>'[1]TCE - ANEXO II - Preencher'!I160</f>
        <v/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 t="str">
        <f>'[1]TCE - ANEXO II - Preencher'!E161</f>
        <v/>
      </c>
      <c r="E152" s="12" t="str">
        <f>IF('[1]TCE - ANEXO II - Preencher'!G161="4 - Assistência Odontológica","2 - Outros Profissionais da saúde",'[1]TCE - ANEXO II - Preencher'!G161)</f>
        <v/>
      </c>
      <c r="F152" s="13" t="str">
        <f>'[1]TCE - ANEXO II - Preencher'!H161</f>
        <v/>
      </c>
      <c r="G152" s="14" t="str">
        <f>'[1]TCE - ANEXO II - Preencher'!I161</f>
        <v/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 t="str">
        <f>'[1]TCE - ANEXO II - Preencher'!E162</f>
        <v/>
      </c>
      <c r="E153" s="12" t="str">
        <f>IF('[1]TCE - ANEXO II - Preencher'!G162="4 - Assistência Odontológica","2 - Outros Profissionais da saúde",'[1]TCE - ANEXO II - Preencher'!G162)</f>
        <v/>
      </c>
      <c r="F153" s="13" t="str">
        <f>'[1]TCE - ANEXO II - Preencher'!H162</f>
        <v/>
      </c>
      <c r="G153" s="14" t="str">
        <f>'[1]TCE - ANEXO II - Preencher'!I162</f>
        <v/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 t="str">
        <f>'[1]TCE - ANEXO II - Preencher'!E163</f>
        <v/>
      </c>
      <c r="E154" s="12" t="str">
        <f>IF('[1]TCE - ANEXO II - Preencher'!G163="4 - Assistência Odontológica","2 - Outros Profissionais da saúde",'[1]TCE - ANEXO II - Preencher'!G163)</f>
        <v/>
      </c>
      <c r="F154" s="13" t="str">
        <f>'[1]TCE - ANEXO II - Preencher'!H163</f>
        <v/>
      </c>
      <c r="G154" s="14" t="str">
        <f>'[1]TCE - ANEXO II - Preencher'!I163</f>
        <v/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 t="str">
        <f>'[1]TCE - ANEXO II - Preencher'!E164</f>
        <v/>
      </c>
      <c r="E155" s="12" t="str">
        <f>IF('[1]TCE - ANEXO II - Preencher'!G164="4 - Assistência Odontológica","2 - Outros Profissionais da saúde",'[1]TCE - ANEXO II - Preencher'!G164)</f>
        <v/>
      </c>
      <c r="F155" s="13" t="str">
        <f>'[1]TCE - ANEXO II - Preencher'!H164</f>
        <v/>
      </c>
      <c r="G155" s="14" t="str">
        <f>'[1]TCE - ANEXO II - Preencher'!I164</f>
        <v/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 t="str">
        <f>'[1]TCE - ANEXO II - Preencher'!E165</f>
        <v/>
      </c>
      <c r="E156" s="12" t="str">
        <f>IF('[1]TCE - ANEXO II - Preencher'!G165="4 - Assistência Odontológica","2 - Outros Profissionais da saúde",'[1]TCE - ANEXO II - Preencher'!G165)</f>
        <v/>
      </c>
      <c r="F156" s="13" t="str">
        <f>'[1]TCE - ANEXO II - Preencher'!H165</f>
        <v/>
      </c>
      <c r="G156" s="14" t="str">
        <f>'[1]TCE - ANEXO II - Preencher'!I165</f>
        <v/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 t="str">
        <f>'[1]TCE - ANEXO II - Preencher'!E166</f>
        <v/>
      </c>
      <c r="E157" s="12" t="str">
        <f>IF('[1]TCE - ANEXO II - Preencher'!G166="4 - Assistência Odontológica","2 - Outros Profissionais da saúde",'[1]TCE - ANEXO II - Preencher'!G166)</f>
        <v/>
      </c>
      <c r="F157" s="13" t="str">
        <f>'[1]TCE - ANEXO II - Preencher'!H166</f>
        <v/>
      </c>
      <c r="G157" s="14" t="str">
        <f>'[1]TCE - ANEXO II - Preencher'!I166</f>
        <v/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 t="str">
        <f>'[1]TCE - ANEXO II - Preencher'!E167</f>
        <v/>
      </c>
      <c r="E158" s="12" t="str">
        <f>IF('[1]TCE - ANEXO II - Preencher'!G167="4 - Assistência Odontológica","2 - Outros Profissionais da saúde",'[1]TCE - ANEXO II - Preencher'!G167)</f>
        <v/>
      </c>
      <c r="F158" s="13" t="str">
        <f>'[1]TCE - ANEXO II - Preencher'!H167</f>
        <v/>
      </c>
      <c r="G158" s="14" t="str">
        <f>'[1]TCE - ANEXO II - Preencher'!I167</f>
        <v/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 t="str">
        <f>'[1]TCE - ANEXO II - Preencher'!E168</f>
        <v/>
      </c>
      <c r="E159" s="12" t="str">
        <f>IF('[1]TCE - ANEXO II - Preencher'!G168="4 - Assistência Odontológica","2 - Outros Profissionais da saúde",'[1]TCE - ANEXO II - Preencher'!G168)</f>
        <v/>
      </c>
      <c r="F159" s="13" t="str">
        <f>'[1]TCE - ANEXO II - Preencher'!H168</f>
        <v/>
      </c>
      <c r="G159" s="14" t="str">
        <f>'[1]TCE - ANEXO II - Preencher'!I168</f>
        <v/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 t="str">
        <f>'[1]TCE - ANEXO II - Preencher'!E169</f>
        <v/>
      </c>
      <c r="E160" s="12" t="str">
        <f>IF('[1]TCE - ANEXO II - Preencher'!G169="4 - Assistência Odontológica","2 - Outros Profissionais da saúde",'[1]TCE - ANEXO II - Preencher'!G169)</f>
        <v/>
      </c>
      <c r="F160" s="13" t="str">
        <f>'[1]TCE - ANEXO II - Preencher'!H169</f>
        <v/>
      </c>
      <c r="G160" s="14" t="str">
        <f>'[1]TCE - ANEXO II - Preencher'!I169</f>
        <v/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 t="str">
        <f>'[1]TCE - ANEXO II - Preencher'!E170</f>
        <v/>
      </c>
      <c r="E161" s="12" t="str">
        <f>IF('[1]TCE - ANEXO II - Preencher'!G170="4 - Assistência Odontológica","2 - Outros Profissionais da saúde",'[1]TCE - ANEXO II - Preencher'!G170)</f>
        <v/>
      </c>
      <c r="F161" s="13" t="str">
        <f>'[1]TCE - ANEXO II - Preencher'!H170</f>
        <v/>
      </c>
      <c r="G161" s="14" t="str">
        <f>'[1]TCE - ANEXO II - Preencher'!I170</f>
        <v/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 t="str">
        <f>'[1]TCE - ANEXO II - Preencher'!E171</f>
        <v/>
      </c>
      <c r="E162" s="12" t="str">
        <f>IF('[1]TCE - ANEXO II - Preencher'!G171="4 - Assistência Odontológica","2 - Outros Profissionais da saúde",'[1]TCE - ANEXO II - Preencher'!G171)</f>
        <v/>
      </c>
      <c r="F162" s="13" t="str">
        <f>'[1]TCE - ANEXO II - Preencher'!H171</f>
        <v/>
      </c>
      <c r="G162" s="14" t="str">
        <f>'[1]TCE - ANEXO II - Preencher'!I171</f>
        <v/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 t="str">
        <f>'[1]TCE - ANEXO II - Preencher'!E172</f>
        <v/>
      </c>
      <c r="E163" s="12" t="str">
        <f>IF('[1]TCE - ANEXO II - Preencher'!G172="4 - Assistência Odontológica","2 - Outros Profissionais da saúde",'[1]TCE - ANEXO II - Preencher'!G172)</f>
        <v/>
      </c>
      <c r="F163" s="13" t="str">
        <f>'[1]TCE - ANEXO II - Preencher'!H172</f>
        <v/>
      </c>
      <c r="G163" s="14" t="str">
        <f>'[1]TCE - ANEXO II - Preencher'!I172</f>
        <v/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 t="str">
        <f>'[1]TCE - ANEXO II - Preencher'!E173</f>
        <v/>
      </c>
      <c r="E164" s="12" t="str">
        <f>IF('[1]TCE - ANEXO II - Preencher'!G173="4 - Assistência Odontológica","2 - Outros Profissionais da saúde",'[1]TCE - ANEXO II - Preencher'!G173)</f>
        <v/>
      </c>
      <c r="F164" s="13" t="str">
        <f>'[1]TCE - ANEXO II - Preencher'!H173</f>
        <v/>
      </c>
      <c r="G164" s="14" t="str">
        <f>'[1]TCE - ANEXO II - Preencher'!I173</f>
        <v/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 t="str">
        <f>'[1]TCE - ANEXO II - Preencher'!E174</f>
        <v/>
      </c>
      <c r="E165" s="12" t="str">
        <f>IF('[1]TCE - ANEXO II - Preencher'!G174="4 - Assistência Odontológica","2 - Outros Profissionais da saúde",'[1]TCE - ANEXO II - Preencher'!G174)</f>
        <v/>
      </c>
      <c r="F165" s="13" t="str">
        <f>'[1]TCE - ANEXO II - Preencher'!H174</f>
        <v/>
      </c>
      <c r="G165" s="14" t="str">
        <f>'[1]TCE - ANEXO II - Preencher'!I174</f>
        <v/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 t="str">
        <f>'[1]TCE - ANEXO II - Preencher'!E175</f>
        <v/>
      </c>
      <c r="E166" s="12" t="str">
        <f>IF('[1]TCE - ANEXO II - Preencher'!G175="4 - Assistência Odontológica","2 - Outros Profissionais da saúde",'[1]TCE - ANEXO II - Preencher'!G175)</f>
        <v/>
      </c>
      <c r="F166" s="13" t="str">
        <f>'[1]TCE - ANEXO II - Preencher'!H175</f>
        <v/>
      </c>
      <c r="G166" s="14" t="str">
        <f>'[1]TCE - ANEXO II - Preencher'!I175</f>
        <v/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 t="str">
        <f>'[1]TCE - ANEXO II - Preencher'!E176</f>
        <v/>
      </c>
      <c r="E167" s="12" t="str">
        <f>IF('[1]TCE - ANEXO II - Preencher'!G176="4 - Assistência Odontológica","2 - Outros Profissionais da saúde",'[1]TCE - ANEXO II - Preencher'!G176)</f>
        <v/>
      </c>
      <c r="F167" s="13" t="str">
        <f>'[1]TCE - ANEXO II - Preencher'!H176</f>
        <v/>
      </c>
      <c r="G167" s="14" t="str">
        <f>'[1]TCE - ANEXO II - Preencher'!I176</f>
        <v/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 t="str">
        <f>'[1]TCE - ANEXO II - Preencher'!E177</f>
        <v/>
      </c>
      <c r="E168" s="12" t="str">
        <f>IF('[1]TCE - ANEXO II - Preencher'!G177="4 - Assistência Odontológica","2 - Outros Profissionais da saúde",'[1]TCE - ANEXO II - Preencher'!G177)</f>
        <v/>
      </c>
      <c r="F168" s="13" t="str">
        <f>'[1]TCE - ANEXO II - Preencher'!H177</f>
        <v/>
      </c>
      <c r="G168" s="14" t="str">
        <f>'[1]TCE - ANEXO II - Preencher'!I177</f>
        <v/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 t="str">
        <f>'[1]TCE - ANEXO II - Preencher'!E178</f>
        <v/>
      </c>
      <c r="E169" s="12" t="str">
        <f>IF('[1]TCE - ANEXO II - Preencher'!G178="4 - Assistência Odontológica","2 - Outros Profissionais da saúde",'[1]TCE - ANEXO II - Preencher'!G178)</f>
        <v/>
      </c>
      <c r="F169" s="13" t="str">
        <f>'[1]TCE - ANEXO II - Preencher'!H178</f>
        <v/>
      </c>
      <c r="G169" s="14" t="str">
        <f>'[1]TCE - ANEXO II - Preencher'!I178</f>
        <v/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 t="str">
        <f>'[1]TCE - ANEXO II - Preencher'!E179</f>
        <v/>
      </c>
      <c r="E170" s="12" t="str">
        <f>IF('[1]TCE - ANEXO II - Preencher'!G179="4 - Assistência Odontológica","2 - Outros Profissionais da saúde",'[1]TCE - ANEXO II - Preencher'!G179)</f>
        <v/>
      </c>
      <c r="F170" s="13" t="str">
        <f>'[1]TCE - ANEXO II - Preencher'!H179</f>
        <v/>
      </c>
      <c r="G170" s="14" t="str">
        <f>'[1]TCE - ANEXO II - Preencher'!I179</f>
        <v/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 t="str">
        <f>'[1]TCE - ANEXO II - Preencher'!E180</f>
        <v/>
      </c>
      <c r="E171" s="12" t="str">
        <f>IF('[1]TCE - ANEXO II - Preencher'!G180="4 - Assistência Odontológica","2 - Outros Profissionais da saúde",'[1]TCE - ANEXO II - Preencher'!G180)</f>
        <v/>
      </c>
      <c r="F171" s="13" t="str">
        <f>'[1]TCE - ANEXO II - Preencher'!H180</f>
        <v/>
      </c>
      <c r="G171" s="14" t="str">
        <f>'[1]TCE - ANEXO II - Preencher'!I180</f>
        <v/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 t="str">
        <f>'[1]TCE - ANEXO II - Preencher'!E181</f>
        <v/>
      </c>
      <c r="E172" s="12" t="str">
        <f>IF('[1]TCE - ANEXO II - Preencher'!G181="4 - Assistência Odontológica","2 - Outros Profissionais da saúde",'[1]TCE - ANEXO II - Preencher'!G181)</f>
        <v/>
      </c>
      <c r="F172" s="13" t="str">
        <f>'[1]TCE - ANEXO II - Preencher'!H181</f>
        <v/>
      </c>
      <c r="G172" s="14" t="str">
        <f>'[1]TCE - ANEXO II - Preencher'!I181</f>
        <v/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 t="str">
        <f>'[1]TCE - ANEXO II - Preencher'!E182</f>
        <v/>
      </c>
      <c r="E173" s="12" t="str">
        <f>IF('[1]TCE - ANEXO II - Preencher'!G182="4 - Assistência Odontológica","2 - Outros Profissionais da saúde",'[1]TCE - ANEXO II - Preencher'!G182)</f>
        <v/>
      </c>
      <c r="F173" s="13" t="str">
        <f>'[1]TCE - ANEXO II - Preencher'!H182</f>
        <v/>
      </c>
      <c r="G173" s="14" t="str">
        <f>'[1]TCE - ANEXO II - Preencher'!I182</f>
        <v/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 t="str">
        <f>'[1]TCE - ANEXO II - Preencher'!E183</f>
        <v/>
      </c>
      <c r="E174" s="12" t="str">
        <f>IF('[1]TCE - ANEXO II - Preencher'!G183="4 - Assistência Odontológica","2 - Outros Profissionais da saúde",'[1]TCE - ANEXO II - Preencher'!G183)</f>
        <v/>
      </c>
      <c r="F174" s="13" t="str">
        <f>'[1]TCE - ANEXO II - Preencher'!H183</f>
        <v/>
      </c>
      <c r="G174" s="14" t="str">
        <f>'[1]TCE - ANEXO II - Preencher'!I183</f>
        <v/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 t="str">
        <f>'[1]TCE - ANEXO II - Preencher'!E184</f>
        <v/>
      </c>
      <c r="E175" s="12" t="str">
        <f>IF('[1]TCE - ANEXO II - Preencher'!G184="4 - Assistência Odontológica","2 - Outros Profissionais da saúde",'[1]TCE - ANEXO II - Preencher'!G184)</f>
        <v/>
      </c>
      <c r="F175" s="13" t="str">
        <f>'[1]TCE - ANEXO II - Preencher'!H184</f>
        <v/>
      </c>
      <c r="G175" s="14" t="str">
        <f>'[1]TCE - ANEXO II - Preencher'!I184</f>
        <v/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 t="str">
        <f>'[1]TCE - ANEXO II - Preencher'!E185</f>
        <v/>
      </c>
      <c r="E176" s="12" t="str">
        <f>IF('[1]TCE - ANEXO II - Preencher'!G185="4 - Assistência Odontológica","2 - Outros Profissionais da saúde",'[1]TCE - ANEXO II - Preencher'!G185)</f>
        <v/>
      </c>
      <c r="F176" s="13" t="str">
        <f>'[1]TCE - ANEXO II - Preencher'!H185</f>
        <v/>
      </c>
      <c r="G176" s="14" t="str">
        <f>'[1]TCE - ANEXO II - Preencher'!I185</f>
        <v/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 t="str">
        <f>'[1]TCE - ANEXO II - Preencher'!E186</f>
        <v/>
      </c>
      <c r="E177" s="12" t="str">
        <f>IF('[1]TCE - ANEXO II - Preencher'!G186="4 - Assistência Odontológica","2 - Outros Profissionais da saúde",'[1]TCE - ANEXO II - Preencher'!G186)</f>
        <v/>
      </c>
      <c r="F177" s="13" t="str">
        <f>'[1]TCE - ANEXO II - Preencher'!H186</f>
        <v/>
      </c>
      <c r="G177" s="14" t="str">
        <f>'[1]TCE - ANEXO II - Preencher'!I186</f>
        <v/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 t="str">
        <f>'[1]TCE - ANEXO II - Preencher'!E187</f>
        <v/>
      </c>
      <c r="E178" s="12" t="str">
        <f>IF('[1]TCE - ANEXO II - Preencher'!G187="4 - Assistência Odontológica","2 - Outros Profissionais da saúde",'[1]TCE - ANEXO II - Preencher'!G187)</f>
        <v/>
      </c>
      <c r="F178" s="13" t="str">
        <f>'[1]TCE - ANEXO II - Preencher'!H187</f>
        <v/>
      </c>
      <c r="G178" s="14" t="str">
        <f>'[1]TCE - ANEXO II - Preencher'!I187</f>
        <v/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 t="str">
        <f>'[1]TCE - ANEXO II - Preencher'!E188</f>
        <v/>
      </c>
      <c r="E179" s="12" t="str">
        <f>IF('[1]TCE - ANEXO II - Preencher'!G188="4 - Assistência Odontológica","2 - Outros Profissionais da saúde",'[1]TCE - ANEXO II - Preencher'!G188)</f>
        <v/>
      </c>
      <c r="F179" s="13" t="str">
        <f>'[1]TCE - ANEXO II - Preencher'!H188</f>
        <v/>
      </c>
      <c r="G179" s="14" t="str">
        <f>'[1]TCE - ANEXO II - Preencher'!I188</f>
        <v/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 t="str">
        <f>'[1]TCE - ANEXO II - Preencher'!E189</f>
        <v/>
      </c>
      <c r="E180" s="12" t="str">
        <f>IF('[1]TCE - ANEXO II - Preencher'!G189="4 - Assistência Odontológica","2 - Outros Profissionais da saúde",'[1]TCE - ANEXO II - Preencher'!G189)</f>
        <v/>
      </c>
      <c r="F180" s="13" t="str">
        <f>'[1]TCE - ANEXO II - Preencher'!H189</f>
        <v/>
      </c>
      <c r="G180" s="14" t="str">
        <f>'[1]TCE - ANEXO II - Preencher'!I189</f>
        <v/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 t="str">
        <f>'[1]TCE - ANEXO II - Preencher'!E190</f>
        <v/>
      </c>
      <c r="E181" s="12" t="str">
        <f>IF('[1]TCE - ANEXO II - Preencher'!G190="4 - Assistência Odontológica","2 - Outros Profissionais da saúde",'[1]TCE - ANEXO II - Preencher'!G190)</f>
        <v/>
      </c>
      <c r="F181" s="13" t="str">
        <f>'[1]TCE - ANEXO II - Preencher'!H190</f>
        <v/>
      </c>
      <c r="G181" s="14" t="str">
        <f>'[1]TCE - ANEXO II - Preencher'!I190</f>
        <v/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 t="str">
        <f>'[1]TCE - ANEXO II - Preencher'!E191</f>
        <v/>
      </c>
      <c r="E182" s="12" t="str">
        <f>IF('[1]TCE - ANEXO II - Preencher'!G191="4 - Assistência Odontológica","2 - Outros Profissionais da saúde",'[1]TCE - ANEXO II - Preencher'!G191)</f>
        <v/>
      </c>
      <c r="F182" s="13" t="str">
        <f>'[1]TCE - ANEXO II - Preencher'!H191</f>
        <v/>
      </c>
      <c r="G182" s="14" t="str">
        <f>'[1]TCE - ANEXO II - Preencher'!I191</f>
        <v/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 t="str">
        <f>'[1]TCE - ANEXO II - Preencher'!E192</f>
        <v/>
      </c>
      <c r="E183" s="12" t="str">
        <f>IF('[1]TCE - ANEXO II - Preencher'!G192="4 - Assistência Odontológica","2 - Outros Profissionais da saúde",'[1]TCE - ANEXO II - Preencher'!G192)</f>
        <v/>
      </c>
      <c r="F183" s="13" t="str">
        <f>'[1]TCE - ANEXO II - Preencher'!H192</f>
        <v/>
      </c>
      <c r="G183" s="14" t="str">
        <f>'[1]TCE - ANEXO II - Preencher'!I192</f>
        <v/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 t="str">
        <f>'[1]TCE - ANEXO II - Preencher'!E193</f>
        <v/>
      </c>
      <c r="E184" s="12" t="str">
        <f>IF('[1]TCE - ANEXO II - Preencher'!G193="4 - Assistência Odontológica","2 - Outros Profissionais da saúde",'[1]TCE - ANEXO II - Preencher'!G193)</f>
        <v/>
      </c>
      <c r="F184" s="13" t="str">
        <f>'[1]TCE - ANEXO II - Preencher'!H193</f>
        <v/>
      </c>
      <c r="G184" s="14" t="str">
        <f>'[1]TCE - ANEXO II - Preencher'!I193</f>
        <v/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 t="str">
        <f>'[1]TCE - ANEXO II - Preencher'!E194</f>
        <v/>
      </c>
      <c r="E185" s="12" t="str">
        <f>IF('[1]TCE - ANEXO II - Preencher'!G194="4 - Assistência Odontológica","2 - Outros Profissionais da saúde",'[1]TCE - ANEXO II - Preencher'!G194)</f>
        <v/>
      </c>
      <c r="F185" s="13" t="str">
        <f>'[1]TCE - ANEXO II - Preencher'!H194</f>
        <v/>
      </c>
      <c r="G185" s="14" t="str">
        <f>'[1]TCE - ANEXO II - Preencher'!I194</f>
        <v/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 t="str">
        <f>'[1]TCE - ANEXO II - Preencher'!E195</f>
        <v/>
      </c>
      <c r="E186" s="12" t="str">
        <f>IF('[1]TCE - ANEXO II - Preencher'!G195="4 - Assistência Odontológica","2 - Outros Profissionais da saúde",'[1]TCE - ANEXO II - Preencher'!G195)</f>
        <v/>
      </c>
      <c r="F186" s="13" t="str">
        <f>'[1]TCE - ANEXO II - Preencher'!H195</f>
        <v/>
      </c>
      <c r="G186" s="14" t="str">
        <f>'[1]TCE - ANEXO II - Preencher'!I195</f>
        <v/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 t="str">
        <f>'[1]TCE - ANEXO II - Preencher'!E196</f>
        <v/>
      </c>
      <c r="E187" s="12" t="str">
        <f>IF('[1]TCE - ANEXO II - Preencher'!G196="4 - Assistência Odontológica","2 - Outros Profissionais da saúde",'[1]TCE - ANEXO II - Preencher'!G196)</f>
        <v/>
      </c>
      <c r="F187" s="13" t="str">
        <f>'[1]TCE - ANEXO II - Preencher'!H196</f>
        <v/>
      </c>
      <c r="G187" s="14" t="str">
        <f>'[1]TCE - ANEXO II - Preencher'!I196</f>
        <v/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 t="str">
        <f>'[1]TCE - ANEXO II - Preencher'!E197</f>
        <v/>
      </c>
      <c r="E188" s="12" t="str">
        <f>IF('[1]TCE - ANEXO II - Preencher'!G197="4 - Assistência Odontológica","2 - Outros Profissionais da saúde",'[1]TCE - ANEXO II - Preencher'!G197)</f>
        <v/>
      </c>
      <c r="F188" s="13" t="str">
        <f>'[1]TCE - ANEXO II - Preencher'!H197</f>
        <v/>
      </c>
      <c r="G188" s="14" t="str">
        <f>'[1]TCE - ANEXO II - Preencher'!I197</f>
        <v/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 t="str">
        <f>'[1]TCE - ANEXO II - Preencher'!E198</f>
        <v/>
      </c>
      <c r="E189" s="12" t="str">
        <f>IF('[1]TCE - ANEXO II - Preencher'!G198="4 - Assistência Odontológica","2 - Outros Profissionais da saúde",'[1]TCE - ANEXO II - Preencher'!G198)</f>
        <v/>
      </c>
      <c r="F189" s="13" t="str">
        <f>'[1]TCE - ANEXO II - Preencher'!H198</f>
        <v/>
      </c>
      <c r="G189" s="14" t="str">
        <f>'[1]TCE - ANEXO II - Preencher'!I198</f>
        <v/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 t="str">
        <f>'[1]TCE - ANEXO II - Preencher'!E199</f>
        <v/>
      </c>
      <c r="E190" s="12" t="str">
        <f>IF('[1]TCE - ANEXO II - Preencher'!G199="4 - Assistência Odontológica","2 - Outros Profissionais da saúde",'[1]TCE - ANEXO II - Preencher'!G199)</f>
        <v/>
      </c>
      <c r="F190" s="13" t="str">
        <f>'[1]TCE - ANEXO II - Preencher'!H199</f>
        <v/>
      </c>
      <c r="G190" s="14" t="str">
        <f>'[1]TCE - ANEXO II - Preencher'!I199</f>
        <v/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 t="str">
        <f>'[1]TCE - ANEXO II - Preencher'!E200</f>
        <v/>
      </c>
      <c r="E191" s="12" t="str">
        <f>IF('[1]TCE - ANEXO II - Preencher'!G200="4 - Assistência Odontológica","2 - Outros Profissionais da saúde",'[1]TCE - ANEXO II - Preencher'!G200)</f>
        <v/>
      </c>
      <c r="F191" s="13" t="str">
        <f>'[1]TCE - ANEXO II - Preencher'!H200</f>
        <v/>
      </c>
      <c r="G191" s="14" t="str">
        <f>'[1]TCE - ANEXO II - Preencher'!I200</f>
        <v/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 t="str">
        <f>'[1]TCE - ANEXO II - Preencher'!E201</f>
        <v/>
      </c>
      <c r="E192" s="12" t="str">
        <f>IF('[1]TCE - ANEXO II - Preencher'!G201="4 - Assistência Odontológica","2 - Outros Profissionais da saúde",'[1]TCE - ANEXO II - Preencher'!G201)</f>
        <v/>
      </c>
      <c r="F192" s="13" t="str">
        <f>'[1]TCE - ANEXO II - Preencher'!H201</f>
        <v/>
      </c>
      <c r="G192" s="14" t="str">
        <f>'[1]TCE - ANEXO II - Preencher'!I201</f>
        <v/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 t="str">
        <f>'[1]TCE - ANEXO II - Preencher'!E202</f>
        <v/>
      </c>
      <c r="E193" s="12" t="str">
        <f>IF('[1]TCE - ANEXO II - Preencher'!G202="4 - Assistência Odontológica","2 - Outros Profissionais da saúde",'[1]TCE - ANEXO II - Preencher'!G202)</f>
        <v/>
      </c>
      <c r="F193" s="13" t="str">
        <f>'[1]TCE - ANEXO II - Preencher'!H202</f>
        <v/>
      </c>
      <c r="G193" s="14" t="str">
        <f>'[1]TCE - ANEXO II - Preencher'!I202</f>
        <v/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 t="str">
        <f>'[1]TCE - ANEXO II - Preencher'!E203</f>
        <v/>
      </c>
      <c r="E194" s="12" t="str">
        <f>IF('[1]TCE - ANEXO II - Preencher'!G203="4 - Assistência Odontológica","2 - Outros Profissionais da saúde",'[1]TCE - ANEXO II - Preencher'!G203)</f>
        <v/>
      </c>
      <c r="F194" s="13" t="str">
        <f>'[1]TCE - ANEXO II - Preencher'!H203</f>
        <v/>
      </c>
      <c r="G194" s="14" t="str">
        <f>'[1]TCE - ANEXO II - Preencher'!I203</f>
        <v/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 t="str">
        <f>'[1]TCE - ANEXO II - Preencher'!E204</f>
        <v/>
      </c>
      <c r="E195" s="12" t="str">
        <f>IF('[1]TCE - ANEXO II - Preencher'!G204="4 - Assistência Odontológica","2 - Outros Profissionais da saúde",'[1]TCE - ANEXO II - Preencher'!G204)</f>
        <v/>
      </c>
      <c r="F195" s="13" t="str">
        <f>'[1]TCE - ANEXO II - Preencher'!H204</f>
        <v/>
      </c>
      <c r="G195" s="14" t="str">
        <f>'[1]TCE - ANEXO II - Preencher'!I204</f>
        <v/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 t="str">
        <f>'[1]TCE - ANEXO II - Preencher'!E205</f>
        <v/>
      </c>
      <c r="E196" s="12" t="str">
        <f>IF('[1]TCE - ANEXO II - Preencher'!G205="4 - Assistência Odontológica","2 - Outros Profissionais da saúde",'[1]TCE - ANEXO II - Preencher'!G205)</f>
        <v/>
      </c>
      <c r="F196" s="13" t="str">
        <f>'[1]TCE - ANEXO II - Preencher'!H205</f>
        <v/>
      </c>
      <c r="G196" s="14" t="str">
        <f>'[1]TCE - ANEXO II - Preencher'!I205</f>
        <v/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 t="str">
        <f>'[1]TCE - ANEXO II - Preencher'!E206</f>
        <v/>
      </c>
      <c r="E197" s="12" t="str">
        <f>IF('[1]TCE - ANEXO II - Preencher'!G206="4 - Assistência Odontológica","2 - Outros Profissionais da saúde",'[1]TCE - ANEXO II - Preencher'!G206)</f>
        <v/>
      </c>
      <c r="F197" s="13" t="str">
        <f>'[1]TCE - ANEXO II - Preencher'!H206</f>
        <v/>
      </c>
      <c r="G197" s="14" t="str">
        <f>'[1]TCE - ANEXO II - Preencher'!I206</f>
        <v/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 t="str">
        <f>'[1]TCE - ANEXO II - Preencher'!E207</f>
        <v/>
      </c>
      <c r="E198" s="12" t="str">
        <f>IF('[1]TCE - ANEXO II - Preencher'!G207="4 - Assistência Odontológica","2 - Outros Profissionais da saúde",'[1]TCE - ANEXO II - Preencher'!G207)</f>
        <v/>
      </c>
      <c r="F198" s="13" t="str">
        <f>'[1]TCE - ANEXO II - Preencher'!H207</f>
        <v/>
      </c>
      <c r="G198" s="14" t="str">
        <f>'[1]TCE - ANEXO II - Preencher'!I207</f>
        <v/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 t="str">
        <f>'[1]TCE - ANEXO II - Preencher'!E208</f>
        <v/>
      </c>
      <c r="E199" s="12" t="str">
        <f>IF('[1]TCE - ANEXO II - Preencher'!G208="4 - Assistência Odontológica","2 - Outros Profissionais da saúde",'[1]TCE - ANEXO II - Preencher'!G208)</f>
        <v/>
      </c>
      <c r="F199" s="13" t="str">
        <f>'[1]TCE - ANEXO II - Preencher'!H208</f>
        <v/>
      </c>
      <c r="G199" s="14" t="str">
        <f>'[1]TCE - ANEXO II - Preencher'!I208</f>
        <v/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 t="str">
        <f>'[1]TCE - ANEXO II - Preencher'!E209</f>
        <v/>
      </c>
      <c r="E200" s="12" t="str">
        <f>IF('[1]TCE - ANEXO II - Preencher'!G209="4 - Assistência Odontológica","2 - Outros Profissionais da saúde",'[1]TCE - ANEXO II - Preencher'!G209)</f>
        <v/>
      </c>
      <c r="F200" s="13" t="str">
        <f>'[1]TCE - ANEXO II - Preencher'!H209</f>
        <v/>
      </c>
      <c r="G200" s="14" t="str">
        <f>'[1]TCE - ANEXO II - Preencher'!I209</f>
        <v/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 t="str">
        <f>'[1]TCE - ANEXO II - Preencher'!E210</f>
        <v/>
      </c>
      <c r="E201" s="12" t="str">
        <f>IF('[1]TCE - ANEXO II - Preencher'!G210="4 - Assistência Odontológica","2 - Outros Profissionais da saúde",'[1]TCE - ANEXO II - Preencher'!G210)</f>
        <v/>
      </c>
      <c r="F201" s="13" t="str">
        <f>'[1]TCE - ANEXO II - Preencher'!H210</f>
        <v/>
      </c>
      <c r="G201" s="14" t="str">
        <f>'[1]TCE - ANEXO II - Preencher'!I210</f>
        <v/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 t="str">
        <f>'[1]TCE - ANEXO II - Preencher'!E211</f>
        <v/>
      </c>
      <c r="E202" s="12" t="str">
        <f>IF('[1]TCE - ANEXO II - Preencher'!G211="4 - Assistência Odontológica","2 - Outros Profissionais da saúde",'[1]TCE - ANEXO II - Preencher'!G211)</f>
        <v/>
      </c>
      <c r="F202" s="13" t="str">
        <f>'[1]TCE - ANEXO II - Preencher'!H211</f>
        <v/>
      </c>
      <c r="G202" s="14" t="str">
        <f>'[1]TCE - ANEXO II - Preencher'!I211</f>
        <v/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 t="str">
        <f>'[1]TCE - ANEXO II - Preencher'!E212</f>
        <v/>
      </c>
      <c r="E203" s="12" t="str">
        <f>IF('[1]TCE - ANEXO II - Preencher'!G212="4 - Assistência Odontológica","2 - Outros Profissionais da saúde",'[1]TCE - ANEXO II - Preencher'!G212)</f>
        <v/>
      </c>
      <c r="F203" s="13" t="str">
        <f>'[1]TCE - ANEXO II - Preencher'!H212</f>
        <v/>
      </c>
      <c r="G203" s="14" t="str">
        <f>'[1]TCE - ANEXO II - Preencher'!I212</f>
        <v/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 t="str">
        <f>'[1]TCE - ANEXO II - Preencher'!E213</f>
        <v/>
      </c>
      <c r="E204" s="12" t="str">
        <f>IF('[1]TCE - ANEXO II - Preencher'!G213="4 - Assistência Odontológica","2 - Outros Profissionais da saúde",'[1]TCE - ANEXO II - Preencher'!G213)</f>
        <v/>
      </c>
      <c r="F204" s="13" t="str">
        <f>'[1]TCE - ANEXO II - Preencher'!H213</f>
        <v/>
      </c>
      <c r="G204" s="14" t="str">
        <f>'[1]TCE - ANEXO II - Preencher'!I213</f>
        <v/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 t="str">
        <f>'[1]TCE - ANEXO II - Preencher'!E214</f>
        <v/>
      </c>
      <c r="E205" s="12" t="str">
        <f>IF('[1]TCE - ANEXO II - Preencher'!G214="4 - Assistência Odontológica","2 - Outros Profissionais da saúde",'[1]TCE - ANEXO II - Preencher'!G214)</f>
        <v/>
      </c>
      <c r="F205" s="13" t="str">
        <f>'[1]TCE - ANEXO II - Preencher'!H214</f>
        <v/>
      </c>
      <c r="G205" s="14" t="str">
        <f>'[1]TCE - ANEXO II - Preencher'!I214</f>
        <v/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 t="str">
        <f>'[1]TCE - ANEXO II - Preencher'!E215</f>
        <v/>
      </c>
      <c r="E206" s="12" t="str">
        <f>IF('[1]TCE - ANEXO II - Preencher'!G215="4 - Assistência Odontológica","2 - Outros Profissionais da saúde",'[1]TCE - ANEXO II - Preencher'!G215)</f>
        <v/>
      </c>
      <c r="F206" s="13" t="str">
        <f>'[1]TCE - ANEXO II - Preencher'!H215</f>
        <v/>
      </c>
      <c r="G206" s="14" t="str">
        <f>'[1]TCE - ANEXO II - Preencher'!I215</f>
        <v/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 t="str">
        <f>'[1]TCE - ANEXO II - Preencher'!E216</f>
        <v/>
      </c>
      <c r="E207" s="12" t="str">
        <f>IF('[1]TCE - ANEXO II - Preencher'!G216="4 - Assistência Odontológica","2 - Outros Profissionais da saúde",'[1]TCE - ANEXO II - Preencher'!G216)</f>
        <v/>
      </c>
      <c r="F207" s="13" t="str">
        <f>'[1]TCE - ANEXO II - Preencher'!H216</f>
        <v/>
      </c>
      <c r="G207" s="14" t="str">
        <f>'[1]TCE - ANEXO II - Preencher'!I216</f>
        <v/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 t="str">
        <f>'[1]TCE - ANEXO II - Preencher'!E217</f>
        <v/>
      </c>
      <c r="E208" s="12" t="str">
        <f>IF('[1]TCE - ANEXO II - Preencher'!G217="4 - Assistência Odontológica","2 - Outros Profissionais da saúde",'[1]TCE - ANEXO II - Preencher'!G217)</f>
        <v/>
      </c>
      <c r="F208" s="13" t="str">
        <f>'[1]TCE - ANEXO II - Preencher'!H217</f>
        <v/>
      </c>
      <c r="G208" s="14" t="str">
        <f>'[1]TCE - ANEXO II - Preencher'!I217</f>
        <v/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 t="str">
        <f>'[1]TCE - ANEXO II - Preencher'!E218</f>
        <v/>
      </c>
      <c r="E209" s="12" t="str">
        <f>IF('[1]TCE - ANEXO II - Preencher'!G218="4 - Assistência Odontológica","2 - Outros Profissionais da saúde",'[1]TCE - ANEXO II - Preencher'!G218)</f>
        <v/>
      </c>
      <c r="F209" s="13" t="str">
        <f>'[1]TCE - ANEXO II - Preencher'!H218</f>
        <v/>
      </c>
      <c r="G209" s="14" t="str">
        <f>'[1]TCE - ANEXO II - Preencher'!I218</f>
        <v/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 t="str">
        <f>'[1]TCE - ANEXO II - Preencher'!E219</f>
        <v/>
      </c>
      <c r="E210" s="12" t="str">
        <f>IF('[1]TCE - ANEXO II - Preencher'!G219="4 - Assistência Odontológica","2 - Outros Profissionais da saúde",'[1]TCE - ANEXO II - Preencher'!G219)</f>
        <v/>
      </c>
      <c r="F210" s="13" t="str">
        <f>'[1]TCE - ANEXO II - Preencher'!H219</f>
        <v/>
      </c>
      <c r="G210" s="14" t="str">
        <f>'[1]TCE - ANEXO II - Preencher'!I219</f>
        <v/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 t="str">
        <f>'[1]TCE - ANEXO II - Preencher'!E220</f>
        <v/>
      </c>
      <c r="E211" s="12" t="str">
        <f>IF('[1]TCE - ANEXO II - Preencher'!G220="4 - Assistência Odontológica","2 - Outros Profissionais da saúde",'[1]TCE - ANEXO II - Preencher'!G220)</f>
        <v/>
      </c>
      <c r="F211" s="13" t="str">
        <f>'[1]TCE - ANEXO II - Preencher'!H220</f>
        <v/>
      </c>
      <c r="G211" s="14" t="str">
        <f>'[1]TCE - ANEXO II - Preencher'!I220</f>
        <v/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 t="str">
        <f>'[1]TCE - ANEXO II - Preencher'!E221</f>
        <v/>
      </c>
      <c r="E212" s="12" t="str">
        <f>IF('[1]TCE - ANEXO II - Preencher'!G221="4 - Assistência Odontológica","2 - Outros Profissionais da saúde",'[1]TCE - ANEXO II - Preencher'!G221)</f>
        <v/>
      </c>
      <c r="F212" s="13" t="str">
        <f>'[1]TCE - ANEXO II - Preencher'!H221</f>
        <v/>
      </c>
      <c r="G212" s="14" t="str">
        <f>'[1]TCE - ANEXO II - Preencher'!I221</f>
        <v/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 t="str">
        <f>'[1]TCE - ANEXO II - Preencher'!E222</f>
        <v/>
      </c>
      <c r="E213" s="12" t="str">
        <f>IF('[1]TCE - ANEXO II - Preencher'!G222="4 - Assistência Odontológica","2 - Outros Profissionais da saúde",'[1]TCE - ANEXO II - Preencher'!G222)</f>
        <v/>
      </c>
      <c r="F213" s="13" t="str">
        <f>'[1]TCE - ANEXO II - Preencher'!H222</f>
        <v/>
      </c>
      <c r="G213" s="14" t="str">
        <f>'[1]TCE - ANEXO II - Preencher'!I222</f>
        <v/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 t="str">
        <f>'[1]TCE - ANEXO II - Preencher'!E223</f>
        <v/>
      </c>
      <c r="E214" s="12" t="str">
        <f>IF('[1]TCE - ANEXO II - Preencher'!G223="4 - Assistência Odontológica","2 - Outros Profissionais da saúde",'[1]TCE - ANEXO II - Preencher'!G223)</f>
        <v/>
      </c>
      <c r="F214" s="13" t="str">
        <f>'[1]TCE - ANEXO II - Preencher'!H223</f>
        <v/>
      </c>
      <c r="G214" s="14" t="str">
        <f>'[1]TCE - ANEXO II - Preencher'!I223</f>
        <v/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 t="str">
        <f>'[1]TCE - ANEXO II - Preencher'!E224</f>
        <v/>
      </c>
      <c r="E215" s="12" t="str">
        <f>IF('[1]TCE - ANEXO II - Preencher'!G224="4 - Assistência Odontológica","2 - Outros Profissionais da saúde",'[1]TCE - ANEXO II - Preencher'!G224)</f>
        <v/>
      </c>
      <c r="F215" s="13" t="str">
        <f>'[1]TCE - ANEXO II - Preencher'!H224</f>
        <v/>
      </c>
      <c r="G215" s="14" t="str">
        <f>'[1]TCE - ANEXO II - Preencher'!I224</f>
        <v/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 t="str">
        <f>'[1]TCE - ANEXO II - Preencher'!E225</f>
        <v/>
      </c>
      <c r="E216" s="12" t="str">
        <f>IF('[1]TCE - ANEXO II - Preencher'!G225="4 - Assistência Odontológica","2 - Outros Profissionais da saúde",'[1]TCE - ANEXO II - Preencher'!G225)</f>
        <v/>
      </c>
      <c r="F216" s="13" t="str">
        <f>'[1]TCE - ANEXO II - Preencher'!H225</f>
        <v/>
      </c>
      <c r="G216" s="14" t="str">
        <f>'[1]TCE - ANEXO II - Preencher'!I225</f>
        <v/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 t="str">
        <f>'[1]TCE - ANEXO II - Preencher'!E226</f>
        <v/>
      </c>
      <c r="E217" s="12" t="str">
        <f>IF('[1]TCE - ANEXO II - Preencher'!G226="4 - Assistência Odontológica","2 - Outros Profissionais da saúde",'[1]TCE - ANEXO II - Preencher'!G226)</f>
        <v/>
      </c>
      <c r="F217" s="13" t="str">
        <f>'[1]TCE - ANEXO II - Preencher'!H226</f>
        <v/>
      </c>
      <c r="G217" s="14" t="str">
        <f>'[1]TCE - ANEXO II - Preencher'!I226</f>
        <v/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 t="str">
        <f>'[1]TCE - ANEXO II - Preencher'!E227</f>
        <v/>
      </c>
      <c r="E218" s="12" t="str">
        <f>IF('[1]TCE - ANEXO II - Preencher'!G227="4 - Assistência Odontológica","2 - Outros Profissionais da saúde",'[1]TCE - ANEXO II - Preencher'!G227)</f>
        <v/>
      </c>
      <c r="F218" s="13" t="str">
        <f>'[1]TCE - ANEXO II - Preencher'!H227</f>
        <v/>
      </c>
      <c r="G218" s="14" t="str">
        <f>'[1]TCE - ANEXO II - Preencher'!I227</f>
        <v/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 t="str">
        <f>'[1]TCE - ANEXO II - Preencher'!E228</f>
        <v/>
      </c>
      <c r="E219" s="12" t="str">
        <f>IF('[1]TCE - ANEXO II - Preencher'!G228="4 - Assistência Odontológica","2 - Outros Profissionais da saúde",'[1]TCE - ANEXO II - Preencher'!G228)</f>
        <v/>
      </c>
      <c r="F219" s="13" t="str">
        <f>'[1]TCE - ANEXO II - Preencher'!H228</f>
        <v/>
      </c>
      <c r="G219" s="14" t="str">
        <f>'[1]TCE - ANEXO II - Preencher'!I228</f>
        <v/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 t="str">
        <f>'[1]TCE - ANEXO II - Preencher'!E229</f>
        <v/>
      </c>
      <c r="E220" s="12" t="str">
        <f>IF('[1]TCE - ANEXO II - Preencher'!G229="4 - Assistência Odontológica","2 - Outros Profissionais da saúde",'[1]TCE - ANEXO II - Preencher'!G229)</f>
        <v/>
      </c>
      <c r="F220" s="13" t="str">
        <f>'[1]TCE - ANEXO II - Preencher'!H229</f>
        <v/>
      </c>
      <c r="G220" s="14" t="str">
        <f>'[1]TCE - ANEXO II - Preencher'!I229</f>
        <v/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 t="str">
        <f>'[1]TCE - ANEXO II - Preencher'!E230</f>
        <v/>
      </c>
      <c r="E221" s="12" t="str">
        <f>IF('[1]TCE - ANEXO II - Preencher'!G230="4 - Assistência Odontológica","2 - Outros Profissionais da saúde",'[1]TCE - ANEXO II - Preencher'!G230)</f>
        <v/>
      </c>
      <c r="F221" s="13" t="str">
        <f>'[1]TCE - ANEXO II - Preencher'!H230</f>
        <v/>
      </c>
      <c r="G221" s="14" t="str">
        <f>'[1]TCE - ANEXO II - Preencher'!I230</f>
        <v/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 t="str">
        <f>'[1]TCE - ANEXO II - Preencher'!E231</f>
        <v/>
      </c>
      <c r="E222" s="12" t="str">
        <f>IF('[1]TCE - ANEXO II - Preencher'!G231="4 - Assistência Odontológica","2 - Outros Profissionais da saúde",'[1]TCE - ANEXO II - Preencher'!G231)</f>
        <v/>
      </c>
      <c r="F222" s="13" t="str">
        <f>'[1]TCE - ANEXO II - Preencher'!H231</f>
        <v/>
      </c>
      <c r="G222" s="14" t="str">
        <f>'[1]TCE - ANEXO II - Preencher'!I231</f>
        <v/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 t="str">
        <f>'[1]TCE - ANEXO II - Preencher'!E232</f>
        <v/>
      </c>
      <c r="E223" s="12" t="str">
        <f>IF('[1]TCE - ANEXO II - Preencher'!G232="4 - Assistência Odontológica","2 - Outros Profissionais da saúde",'[1]TCE - ANEXO II - Preencher'!G232)</f>
        <v/>
      </c>
      <c r="F223" s="13" t="str">
        <f>'[1]TCE - ANEXO II - Preencher'!H232</f>
        <v/>
      </c>
      <c r="G223" s="14" t="str">
        <f>'[1]TCE - ANEXO II - Preencher'!I232</f>
        <v/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 t="str">
        <f>'[1]TCE - ANEXO II - Preencher'!E233</f>
        <v/>
      </c>
      <c r="E224" s="12" t="str">
        <f>IF('[1]TCE - ANEXO II - Preencher'!G233="4 - Assistência Odontológica","2 - Outros Profissionais da saúde",'[1]TCE - ANEXO II - Preencher'!G233)</f>
        <v/>
      </c>
      <c r="F224" s="13" t="str">
        <f>'[1]TCE - ANEXO II - Preencher'!H233</f>
        <v/>
      </c>
      <c r="G224" s="14" t="str">
        <f>'[1]TCE - ANEXO II - Preencher'!I233</f>
        <v/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 t="str">
        <f>'[1]TCE - ANEXO II - Preencher'!E234</f>
        <v/>
      </c>
      <c r="E225" s="12" t="str">
        <f>IF('[1]TCE - ANEXO II - Preencher'!G234="4 - Assistência Odontológica","2 - Outros Profissionais da saúde",'[1]TCE - ANEXO II - Preencher'!G234)</f>
        <v/>
      </c>
      <c r="F225" s="13" t="str">
        <f>'[1]TCE - ANEXO II - Preencher'!H234</f>
        <v/>
      </c>
      <c r="G225" s="14" t="str">
        <f>'[1]TCE - ANEXO II - Preencher'!I234</f>
        <v/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 t="str">
        <f>'[1]TCE - ANEXO II - Preencher'!E235</f>
        <v/>
      </c>
      <c r="E226" s="12" t="str">
        <f>IF('[1]TCE - ANEXO II - Preencher'!G235="4 - Assistência Odontológica","2 - Outros Profissionais da saúde",'[1]TCE - ANEXO II - Preencher'!G235)</f>
        <v/>
      </c>
      <c r="F226" s="13" t="str">
        <f>'[1]TCE - ANEXO II - Preencher'!H235</f>
        <v/>
      </c>
      <c r="G226" s="14" t="str">
        <f>'[1]TCE - ANEXO II - Preencher'!I235</f>
        <v/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 t="str">
        <f>'[1]TCE - ANEXO II - Preencher'!E236</f>
        <v/>
      </c>
      <c r="E227" s="12" t="str">
        <f>IF('[1]TCE - ANEXO II - Preencher'!G236="4 - Assistência Odontológica","2 - Outros Profissionais da saúde",'[1]TCE - ANEXO II - Preencher'!G236)</f>
        <v/>
      </c>
      <c r="F227" s="13" t="str">
        <f>'[1]TCE - ANEXO II - Preencher'!H236</f>
        <v/>
      </c>
      <c r="G227" s="14" t="str">
        <f>'[1]TCE - ANEXO II - Preencher'!I236</f>
        <v/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 t="str">
        <f>'[1]TCE - ANEXO II - Preencher'!E237</f>
        <v/>
      </c>
      <c r="E228" s="12" t="str">
        <f>IF('[1]TCE - ANEXO II - Preencher'!G237="4 - Assistência Odontológica","2 - Outros Profissionais da saúde",'[1]TCE - ANEXO II - Preencher'!G237)</f>
        <v/>
      </c>
      <c r="F228" s="13" t="str">
        <f>'[1]TCE - ANEXO II - Preencher'!H237</f>
        <v/>
      </c>
      <c r="G228" s="14" t="str">
        <f>'[1]TCE - ANEXO II - Preencher'!I237</f>
        <v/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 t="str">
        <f>'[1]TCE - ANEXO II - Preencher'!E238</f>
        <v/>
      </c>
      <c r="E229" s="12" t="str">
        <f>IF('[1]TCE - ANEXO II - Preencher'!G238="4 - Assistência Odontológica","2 - Outros Profissionais da saúde",'[1]TCE - ANEXO II - Preencher'!G238)</f>
        <v/>
      </c>
      <c r="F229" s="13" t="str">
        <f>'[1]TCE - ANEXO II - Preencher'!H238</f>
        <v/>
      </c>
      <c r="G229" s="14" t="str">
        <f>'[1]TCE - ANEXO II - Preencher'!I238</f>
        <v/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 t="str">
        <f>'[1]TCE - ANEXO II - Preencher'!E239</f>
        <v/>
      </c>
      <c r="E230" s="12" t="str">
        <f>IF('[1]TCE - ANEXO II - Preencher'!G239="4 - Assistência Odontológica","2 - Outros Profissionais da saúde",'[1]TCE - ANEXO II - Preencher'!G239)</f>
        <v/>
      </c>
      <c r="F230" s="13" t="str">
        <f>'[1]TCE - ANEXO II - Preencher'!H239</f>
        <v/>
      </c>
      <c r="G230" s="14" t="str">
        <f>'[1]TCE - ANEXO II - Preencher'!I239</f>
        <v/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 t="str">
        <f>'[1]TCE - ANEXO II - Preencher'!E240</f>
        <v/>
      </c>
      <c r="E231" s="12" t="str">
        <f>IF('[1]TCE - ANEXO II - Preencher'!G240="4 - Assistência Odontológica","2 - Outros Profissionais da saúde",'[1]TCE - ANEXO II - Preencher'!G240)</f>
        <v/>
      </c>
      <c r="F231" s="13" t="str">
        <f>'[1]TCE - ANEXO II - Preencher'!H240</f>
        <v/>
      </c>
      <c r="G231" s="14" t="str">
        <f>'[1]TCE - ANEXO II - Preencher'!I240</f>
        <v/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 t="str">
        <f>'[1]TCE - ANEXO II - Preencher'!E241</f>
        <v/>
      </c>
      <c r="E232" s="12" t="str">
        <f>IF('[1]TCE - ANEXO II - Preencher'!G241="4 - Assistência Odontológica","2 - Outros Profissionais da saúde",'[1]TCE - ANEXO II - Preencher'!G241)</f>
        <v/>
      </c>
      <c r="F232" s="13" t="str">
        <f>'[1]TCE - ANEXO II - Preencher'!H241</f>
        <v/>
      </c>
      <c r="G232" s="14" t="str">
        <f>'[1]TCE - ANEXO II - Preencher'!I241</f>
        <v/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 t="str">
        <f>'[1]TCE - ANEXO II - Preencher'!E242</f>
        <v/>
      </c>
      <c r="E233" s="12" t="str">
        <f>IF('[1]TCE - ANEXO II - Preencher'!G242="4 - Assistência Odontológica","2 - Outros Profissionais da saúde",'[1]TCE - ANEXO II - Preencher'!G242)</f>
        <v/>
      </c>
      <c r="F233" s="13" t="str">
        <f>'[1]TCE - ANEXO II - Preencher'!H242</f>
        <v/>
      </c>
      <c r="G233" s="14" t="str">
        <f>'[1]TCE - ANEXO II - Preencher'!I242</f>
        <v/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 t="str">
        <f>'[1]TCE - ANEXO II - Preencher'!E243</f>
        <v/>
      </c>
      <c r="E234" s="12" t="str">
        <f>IF('[1]TCE - ANEXO II - Preencher'!G243="4 - Assistência Odontológica","2 - Outros Profissionais da saúde",'[1]TCE - ANEXO II - Preencher'!G243)</f>
        <v/>
      </c>
      <c r="F234" s="13" t="str">
        <f>'[1]TCE - ANEXO II - Preencher'!H243</f>
        <v/>
      </c>
      <c r="G234" s="14" t="str">
        <f>'[1]TCE - ANEXO II - Preencher'!I243</f>
        <v/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 t="str">
        <f>'[1]TCE - ANEXO II - Preencher'!E244</f>
        <v/>
      </c>
      <c r="E235" s="12" t="str">
        <f>IF('[1]TCE - ANEXO II - Preencher'!G244="4 - Assistência Odontológica","2 - Outros Profissionais da saúde",'[1]TCE - ANEXO II - Preencher'!G244)</f>
        <v/>
      </c>
      <c r="F235" s="13" t="str">
        <f>'[1]TCE - ANEXO II - Preencher'!H244</f>
        <v/>
      </c>
      <c r="G235" s="14" t="str">
        <f>'[1]TCE - ANEXO II - Preencher'!I244</f>
        <v/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 t="str">
        <f>'[1]TCE - ANEXO II - Preencher'!E245</f>
        <v/>
      </c>
      <c r="E236" s="12" t="str">
        <f>IF('[1]TCE - ANEXO II - Preencher'!G245="4 - Assistência Odontológica","2 - Outros Profissionais da saúde",'[1]TCE - ANEXO II - Preencher'!G245)</f>
        <v/>
      </c>
      <c r="F236" s="13" t="str">
        <f>'[1]TCE - ANEXO II - Preencher'!H245</f>
        <v/>
      </c>
      <c r="G236" s="14" t="str">
        <f>'[1]TCE - ANEXO II - Preencher'!I245</f>
        <v/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 t="str">
        <f>'[1]TCE - ANEXO II - Preencher'!E246</f>
        <v/>
      </c>
      <c r="E237" s="12" t="str">
        <f>IF('[1]TCE - ANEXO II - Preencher'!G246="4 - Assistência Odontológica","2 - Outros Profissionais da saúde",'[1]TCE - ANEXO II - Preencher'!G246)</f>
        <v/>
      </c>
      <c r="F237" s="13" t="str">
        <f>'[1]TCE - ANEXO II - Preencher'!H246</f>
        <v/>
      </c>
      <c r="G237" s="14" t="str">
        <f>'[1]TCE - ANEXO II - Preencher'!I246</f>
        <v/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 t="str">
        <f>'[1]TCE - ANEXO II - Preencher'!E247</f>
        <v/>
      </c>
      <c r="E238" s="12" t="str">
        <f>IF('[1]TCE - ANEXO II - Preencher'!G247="4 - Assistência Odontológica","2 - Outros Profissionais da saúde",'[1]TCE - ANEXO II - Preencher'!G247)</f>
        <v/>
      </c>
      <c r="F238" s="13" t="str">
        <f>'[1]TCE - ANEXO II - Preencher'!H247</f>
        <v/>
      </c>
      <c r="G238" s="14" t="str">
        <f>'[1]TCE - ANEXO II - Preencher'!I247</f>
        <v/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 t="str">
        <f>'[1]TCE - ANEXO II - Preencher'!E248</f>
        <v/>
      </c>
      <c r="E239" s="12" t="str">
        <f>IF('[1]TCE - ANEXO II - Preencher'!G248="4 - Assistência Odontológica","2 - Outros Profissionais da saúde",'[1]TCE - ANEXO II - Preencher'!G248)</f>
        <v/>
      </c>
      <c r="F239" s="13" t="str">
        <f>'[1]TCE - ANEXO II - Preencher'!H248</f>
        <v/>
      </c>
      <c r="G239" s="14" t="str">
        <f>'[1]TCE - ANEXO II - Preencher'!I248</f>
        <v/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 t="str">
        <f>'[1]TCE - ANEXO II - Preencher'!E249</f>
        <v/>
      </c>
      <c r="E240" s="12" t="str">
        <f>IF('[1]TCE - ANEXO II - Preencher'!G249="4 - Assistência Odontológica","2 - Outros Profissionais da saúde",'[1]TCE - ANEXO II - Preencher'!G249)</f>
        <v/>
      </c>
      <c r="F240" s="13" t="str">
        <f>'[1]TCE - ANEXO II - Preencher'!H249</f>
        <v/>
      </c>
      <c r="G240" s="14" t="str">
        <f>'[1]TCE - ANEXO II - Preencher'!I249</f>
        <v/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 t="str">
        <f>'[1]TCE - ANEXO II - Preencher'!E250</f>
        <v/>
      </c>
      <c r="E241" s="12" t="str">
        <f>IF('[1]TCE - ANEXO II - Preencher'!G250="4 - Assistência Odontológica","2 - Outros Profissionais da saúde",'[1]TCE - ANEXO II - Preencher'!G250)</f>
        <v/>
      </c>
      <c r="F241" s="13" t="str">
        <f>'[1]TCE - ANEXO II - Preencher'!H250</f>
        <v/>
      </c>
      <c r="G241" s="14" t="str">
        <f>'[1]TCE - ANEXO II - Preencher'!I250</f>
        <v/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 t="str">
        <f>'[1]TCE - ANEXO II - Preencher'!E251</f>
        <v/>
      </c>
      <c r="E242" s="12" t="str">
        <f>IF('[1]TCE - ANEXO II - Preencher'!G251="4 - Assistência Odontológica","2 - Outros Profissionais da saúde",'[1]TCE - ANEXO II - Preencher'!G251)</f>
        <v/>
      </c>
      <c r="F242" s="13" t="str">
        <f>'[1]TCE - ANEXO II - Preencher'!H251</f>
        <v/>
      </c>
      <c r="G242" s="14" t="str">
        <f>'[1]TCE - ANEXO II - Preencher'!I251</f>
        <v/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 t="str">
        <f>'[1]TCE - ANEXO II - Preencher'!E252</f>
        <v/>
      </c>
      <c r="E243" s="12" t="str">
        <f>IF('[1]TCE - ANEXO II - Preencher'!G252="4 - Assistência Odontológica","2 - Outros Profissionais da saúde",'[1]TCE - ANEXO II - Preencher'!G252)</f>
        <v/>
      </c>
      <c r="F243" s="13" t="str">
        <f>'[1]TCE - ANEXO II - Preencher'!H252</f>
        <v/>
      </c>
      <c r="G243" s="14" t="str">
        <f>'[1]TCE - ANEXO II - Preencher'!I252</f>
        <v/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 t="str">
        <f>'[1]TCE - ANEXO II - Preencher'!E253</f>
        <v/>
      </c>
      <c r="E244" s="12" t="str">
        <f>IF('[1]TCE - ANEXO II - Preencher'!G253="4 - Assistência Odontológica","2 - Outros Profissionais da saúde",'[1]TCE - ANEXO II - Preencher'!G253)</f>
        <v/>
      </c>
      <c r="F244" s="13" t="str">
        <f>'[1]TCE - ANEXO II - Preencher'!H253</f>
        <v/>
      </c>
      <c r="G244" s="14" t="str">
        <f>'[1]TCE - ANEXO II - Preencher'!I253</f>
        <v/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 t="str">
        <f>'[1]TCE - ANEXO II - Preencher'!E254</f>
        <v/>
      </c>
      <c r="E245" s="12" t="str">
        <f>IF('[1]TCE - ANEXO II - Preencher'!G254="4 - Assistência Odontológica","2 - Outros Profissionais da saúde",'[1]TCE - ANEXO II - Preencher'!G254)</f>
        <v/>
      </c>
      <c r="F245" s="13" t="str">
        <f>'[1]TCE - ANEXO II - Preencher'!H254</f>
        <v/>
      </c>
      <c r="G245" s="14" t="str">
        <f>'[1]TCE - ANEXO II - Preencher'!I254</f>
        <v/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 t="str">
        <f>'[1]TCE - ANEXO II - Preencher'!E255</f>
        <v/>
      </c>
      <c r="E246" s="12" t="str">
        <f>IF('[1]TCE - ANEXO II - Preencher'!G255="4 - Assistência Odontológica","2 - Outros Profissionais da saúde",'[1]TCE - ANEXO II - Preencher'!G255)</f>
        <v/>
      </c>
      <c r="F246" s="13" t="str">
        <f>'[1]TCE - ANEXO II - Preencher'!H255</f>
        <v/>
      </c>
      <c r="G246" s="14" t="str">
        <f>'[1]TCE - ANEXO II - Preencher'!I255</f>
        <v/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 t="str">
        <f>'[1]TCE - ANEXO II - Preencher'!E256</f>
        <v/>
      </c>
      <c r="E247" s="12" t="str">
        <f>IF('[1]TCE - ANEXO II - Preencher'!G256="4 - Assistência Odontológica","2 - Outros Profissionais da saúde",'[1]TCE - ANEXO II - Preencher'!G256)</f>
        <v/>
      </c>
      <c r="F247" s="13" t="str">
        <f>'[1]TCE - ANEXO II - Preencher'!H256</f>
        <v/>
      </c>
      <c r="G247" s="14" t="str">
        <f>'[1]TCE - ANEXO II - Preencher'!I256</f>
        <v/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 t="str">
        <f>'[1]TCE - ANEXO II - Preencher'!E257</f>
        <v/>
      </c>
      <c r="E248" s="12" t="str">
        <f>IF('[1]TCE - ANEXO II - Preencher'!G257="4 - Assistência Odontológica","2 - Outros Profissionais da saúde",'[1]TCE - ANEXO II - Preencher'!G257)</f>
        <v/>
      </c>
      <c r="F248" s="13" t="str">
        <f>'[1]TCE - ANEXO II - Preencher'!H257</f>
        <v/>
      </c>
      <c r="G248" s="14" t="str">
        <f>'[1]TCE - ANEXO II - Preencher'!I257</f>
        <v/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 t="str">
        <f>'[1]TCE - ANEXO II - Preencher'!E258</f>
        <v/>
      </c>
      <c r="E249" s="12" t="str">
        <f>IF('[1]TCE - ANEXO II - Preencher'!G258="4 - Assistência Odontológica","2 - Outros Profissionais da saúde",'[1]TCE - ANEXO II - Preencher'!G258)</f>
        <v/>
      </c>
      <c r="F249" s="13" t="str">
        <f>'[1]TCE - ANEXO II - Preencher'!H258</f>
        <v/>
      </c>
      <c r="G249" s="14" t="str">
        <f>'[1]TCE - ANEXO II - Preencher'!I258</f>
        <v/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 t="str">
        <f>'[1]TCE - ANEXO II - Preencher'!E259</f>
        <v/>
      </c>
      <c r="E250" s="12" t="str">
        <f>IF('[1]TCE - ANEXO II - Preencher'!G259="4 - Assistência Odontológica","2 - Outros Profissionais da saúde",'[1]TCE - ANEXO II - Preencher'!G259)</f>
        <v/>
      </c>
      <c r="F250" s="13" t="str">
        <f>'[1]TCE - ANEXO II - Preencher'!H259</f>
        <v/>
      </c>
      <c r="G250" s="14" t="str">
        <f>'[1]TCE - ANEXO II - Preencher'!I259</f>
        <v/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 t="str">
        <f>'[1]TCE - ANEXO II - Preencher'!E260</f>
        <v/>
      </c>
      <c r="E251" s="12" t="str">
        <f>IF('[1]TCE - ANEXO II - Preencher'!G260="4 - Assistência Odontológica","2 - Outros Profissionais da saúde",'[1]TCE - ANEXO II - Preencher'!G260)</f>
        <v/>
      </c>
      <c r="F251" s="13" t="str">
        <f>'[1]TCE - ANEXO II - Preencher'!H260</f>
        <v/>
      </c>
      <c r="G251" s="14" t="str">
        <f>'[1]TCE - ANEXO II - Preencher'!I260</f>
        <v/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 t="str">
        <f>'[1]TCE - ANEXO II - Preencher'!E261</f>
        <v/>
      </c>
      <c r="E252" s="12" t="str">
        <f>IF('[1]TCE - ANEXO II - Preencher'!G261="4 - Assistência Odontológica","2 - Outros Profissionais da saúde",'[1]TCE - ANEXO II - Preencher'!G261)</f>
        <v/>
      </c>
      <c r="F252" s="13" t="str">
        <f>'[1]TCE - ANEXO II - Preencher'!H261</f>
        <v/>
      </c>
      <c r="G252" s="14" t="str">
        <f>'[1]TCE - ANEXO II - Preencher'!I261</f>
        <v/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 t="str">
        <f>'[1]TCE - ANEXO II - Preencher'!E262</f>
        <v/>
      </c>
      <c r="E253" s="12" t="str">
        <f>IF('[1]TCE - ANEXO II - Preencher'!G262="4 - Assistência Odontológica","2 - Outros Profissionais da saúde",'[1]TCE - ANEXO II - Preencher'!G262)</f>
        <v/>
      </c>
      <c r="F253" s="13" t="str">
        <f>'[1]TCE - ANEXO II - Preencher'!H262</f>
        <v/>
      </c>
      <c r="G253" s="14" t="str">
        <f>'[1]TCE - ANEXO II - Preencher'!I262</f>
        <v/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 t="str">
        <f>'[1]TCE - ANEXO II - Preencher'!E263</f>
        <v/>
      </c>
      <c r="E254" s="12" t="str">
        <f>IF('[1]TCE - ANEXO II - Preencher'!G263="4 - Assistência Odontológica","2 - Outros Profissionais da saúde",'[1]TCE - ANEXO II - Preencher'!G263)</f>
        <v/>
      </c>
      <c r="F254" s="13" t="str">
        <f>'[1]TCE - ANEXO II - Preencher'!H263</f>
        <v/>
      </c>
      <c r="G254" s="14" t="str">
        <f>'[1]TCE - ANEXO II - Preencher'!I263</f>
        <v/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 t="str">
        <f>'[1]TCE - ANEXO II - Preencher'!E264</f>
        <v/>
      </c>
      <c r="E255" s="12" t="str">
        <f>IF('[1]TCE - ANEXO II - Preencher'!G264="4 - Assistência Odontológica","2 - Outros Profissionais da saúde",'[1]TCE - ANEXO II - Preencher'!G264)</f>
        <v/>
      </c>
      <c r="F255" s="13" t="str">
        <f>'[1]TCE - ANEXO II - Preencher'!H264</f>
        <v/>
      </c>
      <c r="G255" s="14" t="str">
        <f>'[1]TCE - ANEXO II - Preencher'!I264</f>
        <v/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 t="str">
        <f>'[1]TCE - ANEXO II - Preencher'!E265</f>
        <v/>
      </c>
      <c r="E256" s="12" t="str">
        <f>IF('[1]TCE - ANEXO II - Preencher'!G265="4 - Assistência Odontológica","2 - Outros Profissionais da saúde",'[1]TCE - ANEXO II - Preencher'!G265)</f>
        <v/>
      </c>
      <c r="F256" s="13" t="str">
        <f>'[1]TCE - ANEXO II - Preencher'!H265</f>
        <v/>
      </c>
      <c r="G256" s="14" t="str">
        <f>'[1]TCE - ANEXO II - Preencher'!I265</f>
        <v/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 t="str">
        <f>'[1]TCE - ANEXO II - Preencher'!E266</f>
        <v/>
      </c>
      <c r="E257" s="12" t="str">
        <f>IF('[1]TCE - ANEXO II - Preencher'!G266="4 - Assistência Odontológica","2 - Outros Profissionais da saúde",'[1]TCE - ANEXO II - Preencher'!G266)</f>
        <v/>
      </c>
      <c r="F257" s="13" t="str">
        <f>'[1]TCE - ANEXO II - Preencher'!H266</f>
        <v/>
      </c>
      <c r="G257" s="14" t="str">
        <f>'[1]TCE - ANEXO II - Preencher'!I266</f>
        <v/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 t="str">
        <f>'[1]TCE - ANEXO II - Preencher'!E267</f>
        <v/>
      </c>
      <c r="E258" s="12" t="str">
        <f>IF('[1]TCE - ANEXO II - Preencher'!G267="4 - Assistência Odontológica","2 - Outros Profissionais da saúde",'[1]TCE - ANEXO II - Preencher'!G267)</f>
        <v/>
      </c>
      <c r="F258" s="13" t="str">
        <f>'[1]TCE - ANEXO II - Preencher'!H267</f>
        <v/>
      </c>
      <c r="G258" s="14" t="str">
        <f>'[1]TCE - ANEXO II - Preencher'!I267</f>
        <v/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 t="str">
        <f>'[1]TCE - ANEXO II - Preencher'!E268</f>
        <v/>
      </c>
      <c r="E259" s="12" t="str">
        <f>IF('[1]TCE - ANEXO II - Preencher'!G268="4 - Assistência Odontológica","2 - Outros Profissionais da saúde",'[1]TCE - ANEXO II - Preencher'!G268)</f>
        <v/>
      </c>
      <c r="F259" s="13" t="str">
        <f>'[1]TCE - ANEXO II - Preencher'!H268</f>
        <v/>
      </c>
      <c r="G259" s="14" t="str">
        <f>'[1]TCE - ANEXO II - Preencher'!I268</f>
        <v/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 t="str">
        <f>'[1]TCE - ANEXO II - Preencher'!E269</f>
        <v/>
      </c>
      <c r="E260" s="12" t="str">
        <f>IF('[1]TCE - ANEXO II - Preencher'!G269="4 - Assistência Odontológica","2 - Outros Profissionais da saúde",'[1]TCE - ANEXO II - Preencher'!G269)</f>
        <v/>
      </c>
      <c r="F260" s="13" t="str">
        <f>'[1]TCE - ANEXO II - Preencher'!H269</f>
        <v/>
      </c>
      <c r="G260" s="14" t="str">
        <f>'[1]TCE - ANEXO II - Preencher'!I269</f>
        <v/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 t="str">
        <f>'[1]TCE - ANEXO II - Preencher'!E270</f>
        <v/>
      </c>
      <c r="E261" s="12" t="str">
        <f>IF('[1]TCE - ANEXO II - Preencher'!G270="4 - Assistência Odontológica","2 - Outros Profissionais da saúde",'[1]TCE - ANEXO II - Preencher'!G270)</f>
        <v/>
      </c>
      <c r="F261" s="13" t="str">
        <f>'[1]TCE - ANEXO II - Preencher'!H270</f>
        <v/>
      </c>
      <c r="G261" s="14" t="str">
        <f>'[1]TCE - ANEXO II - Preencher'!I270</f>
        <v/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 t="str">
        <f>'[1]TCE - ANEXO II - Preencher'!E271</f>
        <v/>
      </c>
      <c r="E262" s="12" t="str">
        <f>IF('[1]TCE - ANEXO II - Preencher'!G271="4 - Assistência Odontológica","2 - Outros Profissionais da saúde",'[1]TCE - ANEXO II - Preencher'!G271)</f>
        <v/>
      </c>
      <c r="F262" s="13" t="str">
        <f>'[1]TCE - ANEXO II - Preencher'!H271</f>
        <v/>
      </c>
      <c r="G262" s="14" t="str">
        <f>'[1]TCE - ANEXO II - Preencher'!I271</f>
        <v/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 t="str">
        <f>'[1]TCE - ANEXO II - Preencher'!E272</f>
        <v/>
      </c>
      <c r="E263" s="12" t="str">
        <f>IF('[1]TCE - ANEXO II - Preencher'!G272="4 - Assistência Odontológica","2 - Outros Profissionais da saúde",'[1]TCE - ANEXO II - Preencher'!G272)</f>
        <v/>
      </c>
      <c r="F263" s="13" t="str">
        <f>'[1]TCE - ANEXO II - Preencher'!H272</f>
        <v/>
      </c>
      <c r="G263" s="14" t="str">
        <f>'[1]TCE - ANEXO II - Preencher'!I272</f>
        <v/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 t="str">
        <f>'[1]TCE - ANEXO II - Preencher'!E273</f>
        <v/>
      </c>
      <c r="E264" s="12" t="str">
        <f>IF('[1]TCE - ANEXO II - Preencher'!G273="4 - Assistência Odontológica","2 - Outros Profissionais da saúde",'[1]TCE - ANEXO II - Preencher'!G273)</f>
        <v/>
      </c>
      <c r="F264" s="13" t="str">
        <f>'[1]TCE - ANEXO II - Preencher'!H273</f>
        <v/>
      </c>
      <c r="G264" s="14" t="str">
        <f>'[1]TCE - ANEXO II - Preencher'!I273</f>
        <v/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 t="str">
        <f>'[1]TCE - ANEXO II - Preencher'!E274</f>
        <v/>
      </c>
      <c r="E265" s="12" t="str">
        <f>IF('[1]TCE - ANEXO II - Preencher'!G274="4 - Assistência Odontológica","2 - Outros Profissionais da saúde",'[1]TCE - ANEXO II - Preencher'!G274)</f>
        <v/>
      </c>
      <c r="F265" s="13" t="str">
        <f>'[1]TCE - ANEXO II - Preencher'!H274</f>
        <v/>
      </c>
      <c r="G265" s="14" t="str">
        <f>'[1]TCE - ANEXO II - Preencher'!I274</f>
        <v/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 t="str">
        <f>'[1]TCE - ANEXO II - Preencher'!E275</f>
        <v/>
      </c>
      <c r="E266" s="12" t="str">
        <f>IF('[1]TCE - ANEXO II - Preencher'!G275="4 - Assistência Odontológica","2 - Outros Profissionais da saúde",'[1]TCE - ANEXO II - Preencher'!G275)</f>
        <v/>
      </c>
      <c r="F266" s="13" t="str">
        <f>'[1]TCE - ANEXO II - Preencher'!H275</f>
        <v/>
      </c>
      <c r="G266" s="14" t="str">
        <f>'[1]TCE - ANEXO II - Preencher'!I275</f>
        <v/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 t="str">
        <f>'[1]TCE - ANEXO II - Preencher'!E276</f>
        <v/>
      </c>
      <c r="E267" s="12" t="str">
        <f>IF('[1]TCE - ANEXO II - Preencher'!G276="4 - Assistência Odontológica","2 - Outros Profissionais da saúde",'[1]TCE - ANEXO II - Preencher'!G276)</f>
        <v/>
      </c>
      <c r="F267" s="13" t="str">
        <f>'[1]TCE - ANEXO II - Preencher'!H276</f>
        <v/>
      </c>
      <c r="G267" s="14" t="str">
        <f>'[1]TCE - ANEXO II - Preencher'!I276</f>
        <v/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 t="str">
        <f>'[1]TCE - ANEXO II - Preencher'!E277</f>
        <v/>
      </c>
      <c r="E268" s="12" t="str">
        <f>IF('[1]TCE - ANEXO II - Preencher'!G277="4 - Assistência Odontológica","2 - Outros Profissionais da saúde",'[1]TCE - ANEXO II - Preencher'!G277)</f>
        <v/>
      </c>
      <c r="F268" s="13" t="str">
        <f>'[1]TCE - ANEXO II - Preencher'!H277</f>
        <v/>
      </c>
      <c r="G268" s="14" t="str">
        <f>'[1]TCE - ANEXO II - Preencher'!I277</f>
        <v/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 t="str">
        <f>'[1]TCE - ANEXO II - Preencher'!E278</f>
        <v/>
      </c>
      <c r="E269" s="12" t="str">
        <f>IF('[1]TCE - ANEXO II - Preencher'!G278="4 - Assistência Odontológica","2 - Outros Profissionais da saúde",'[1]TCE - ANEXO II - Preencher'!G278)</f>
        <v/>
      </c>
      <c r="F269" s="13" t="str">
        <f>'[1]TCE - ANEXO II - Preencher'!H278</f>
        <v/>
      </c>
      <c r="G269" s="14" t="str">
        <f>'[1]TCE - ANEXO II - Preencher'!I278</f>
        <v/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2025-10-06T14:29:17Z</dcterms:created>
  <dcterms:modified xsi:type="dcterms:W3CDTF">2025-10-06T14:29:38Z</dcterms:modified>
</cp:coreProperties>
</file>