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5. HMA - HOSPITAL MIGUEL ARRAES\ANEXOS HMA 2025\ANEXOS HMA 092025\ARQUIVOS TCE 09.2025\EXCEL PUB\"/>
    </mc:Choice>
  </mc:AlternateContent>
  <bookViews>
    <workbookView xWindow="0" yWindow="0" windowWidth="19200" windowHeight="1117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Z4997" i="1" s="1"/>
  <c r="X4997" i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B4993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L4986" i="1"/>
  <c r="K4986" i="1"/>
  <c r="M4986" i="1" s="1"/>
  <c r="J4986" i="1"/>
  <c r="AB4986" i="1" s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AB4980" i="1" s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AB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S4961" i="1" s="1"/>
  <c r="Q4961" i="1"/>
  <c r="O4961" i="1"/>
  <c r="P4961" i="1" s="1"/>
  <c r="N4961" i="1"/>
  <c r="M4961" i="1"/>
  <c r="AB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V4960" i="1" s="1"/>
  <c r="T4960" i="1"/>
  <c r="R4960" i="1"/>
  <c r="S4960" i="1" s="1"/>
  <c r="Q4960" i="1"/>
  <c r="O4960" i="1"/>
  <c r="N4960" i="1"/>
  <c r="P4960" i="1" s="1"/>
  <c r="AB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B4956" i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S4949" i="1"/>
  <c r="R4949" i="1"/>
  <c r="Q4949" i="1"/>
  <c r="O4949" i="1"/>
  <c r="P4949" i="1" s="1"/>
  <c r="AB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P4945" i="1"/>
  <c r="AB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M4942" i="1" s="1"/>
  <c r="AB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S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V4921" i="1" s="1"/>
  <c r="T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S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V4908" i="1" s="1"/>
  <c r="T4908" i="1"/>
  <c r="S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S4898" i="1" s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S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AB4861" i="1" s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O4853" i="1"/>
  <c r="N4853" i="1"/>
  <c r="P4853" i="1" s="1"/>
  <c r="AB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AB4848" i="1" s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AB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AB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AB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S4806" i="1" s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P4795" i="1" s="1"/>
  <c r="AB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AB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AB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AB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AB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V4767" i="1" s="1"/>
  <c r="T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P4759" i="1" s="1"/>
  <c r="AB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R4757" i="1"/>
  <c r="Q4757" i="1"/>
  <c r="S4757" i="1" s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AB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R4696" i="1"/>
  <c r="S4696" i="1" s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R4692" i="1"/>
  <c r="S4692" i="1" s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S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P4675" i="1" s="1"/>
  <c r="N4675" i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S4671" i="1" s="1"/>
  <c r="Q4671" i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S4669" i="1" s="1"/>
  <c r="Q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P4660" i="1"/>
  <c r="AB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S4653" i="1" s="1"/>
  <c r="Q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AB4647" i="1" s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AB4644" i="1" s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P4639" i="1" s="1"/>
  <c r="AB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S4634" i="1" s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S4630" i="1"/>
  <c r="R4630" i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M4621" i="1" s="1"/>
  <c r="AB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S4616" i="1" s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Q4596" i="1"/>
  <c r="S4596" i="1" s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B4591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V4589" i="1" s="1"/>
  <c r="T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V4573" i="1" s="1"/>
  <c r="T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P4569" i="1" s="1"/>
  <c r="N4569" i="1"/>
  <c r="L4569" i="1"/>
  <c r="M4569" i="1" s="1"/>
  <c r="K4569" i="1"/>
  <c r="J4569" i="1"/>
  <c r="I4569" i="1"/>
  <c r="AB4569" i="1" s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R4566" i="1"/>
  <c r="S4566" i="1" s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AB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V4560" i="1" s="1"/>
  <c r="T4560" i="1"/>
  <c r="S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V4552" i="1" s="1"/>
  <c r="T4552" i="1"/>
  <c r="S4552" i="1"/>
  <c r="R4552" i="1"/>
  <c r="Q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R4550" i="1"/>
  <c r="S4550" i="1" s="1"/>
  <c r="Q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O4543" i="1"/>
  <c r="P4543" i="1" s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V4538" i="1" s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V4524" i="1" s="1"/>
  <c r="T4524" i="1"/>
  <c r="S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V4521" i="1" s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R4515" i="1"/>
  <c r="S4515" i="1" s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M4493" i="1"/>
  <c r="L4493" i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Z4489" i="1" s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S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AB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P4477" i="1" s="1"/>
  <c r="N4477" i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V4464" i="1" s="1"/>
  <c r="T4464" i="1"/>
  <c r="R4464" i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P4460" i="1" s="1"/>
  <c r="N4460" i="1"/>
  <c r="M4460" i="1"/>
  <c r="AB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AB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S4443" i="1" s="1"/>
  <c r="AB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AB4441" i="1" s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L4438" i="1"/>
  <c r="M4438" i="1" s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P4437" i="1" s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AB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M4407" i="1"/>
  <c r="AB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S4406" i="1"/>
  <c r="AB4406" i="1" s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B4399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AB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AB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P4359" i="1"/>
  <c r="AB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AB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V4320" i="1" s="1"/>
  <c r="T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V4296" i="1" s="1"/>
  <c r="T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S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O4263" i="1"/>
  <c r="P4263" i="1" s="1"/>
  <c r="N4263" i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V4261" i="1" s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L4252" i="1"/>
  <c r="M4252" i="1" s="1"/>
  <c r="AB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P4248" i="1" s="1"/>
  <c r="N4248" i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AB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S4234" i="1" s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P4230" i="1" s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AB4229" i="1" s="1"/>
  <c r="W4229" i="1"/>
  <c r="U4229" i="1"/>
  <c r="V4229" i="1" s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P4224" i="1" s="1"/>
  <c r="N4224" i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P4217" i="1"/>
  <c r="AB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W4214" i="1"/>
  <c r="V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S4210" i="1" s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B4194" i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V4191" i="1" s="1"/>
  <c r="T4191" i="1"/>
  <c r="R4191" i="1"/>
  <c r="S4191" i="1" s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AB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S4186" i="1" s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P4180" i="1"/>
  <c r="AB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S4179" i="1" s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AB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P4168" i="1"/>
  <c r="AB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AB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M4160" i="1" s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AB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AB4152" i="1" s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AB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AB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M4143" i="1"/>
  <c r="AB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P4142" i="1"/>
  <c r="AB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AB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AB4124" i="1" s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M4119" i="1" s="1"/>
  <c r="AB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V4034" i="1" s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P4023" i="1" s="1"/>
  <c r="AB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P4011" i="1" s="1"/>
  <c r="N4011" i="1"/>
  <c r="M4011" i="1"/>
  <c r="AB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AB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AB3972" i="1" s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R3962" i="1"/>
  <c r="S3962" i="1" s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AB3956" i="1" s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S3943" i="1" s="1"/>
  <c r="Q3943" i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V3942" i="1" s="1"/>
  <c r="T3942" i="1"/>
  <c r="R3942" i="1"/>
  <c r="S3942" i="1" s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V3937" i="1" s="1"/>
  <c r="T3937" i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B3936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M3933" i="1" s="1"/>
  <c r="AB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M3931" i="1" s="1"/>
  <c r="K3931" i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V3927" i="1" s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P3923" i="1" s="1"/>
  <c r="N3923" i="1"/>
  <c r="L3923" i="1"/>
  <c r="M3923" i="1" s="1"/>
  <c r="AB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V3919" i="1" s="1"/>
  <c r="T3919" i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B3917" i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AB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S3913" i="1" s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M3912" i="1" s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S3893" i="1" s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R3886" i="1"/>
  <c r="S3886" i="1" s="1"/>
  <c r="Q3886" i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S3884" i="1" s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V3879" i="1" s="1"/>
  <c r="T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V3871" i="1" s="1"/>
  <c r="T3871" i="1"/>
  <c r="S3871" i="1"/>
  <c r="R3871" i="1"/>
  <c r="Q3871" i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V3867" i="1" s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AB3866" i="1" s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V3853" i="1" s="1"/>
  <c r="T3853" i="1"/>
  <c r="R3853" i="1"/>
  <c r="Q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P3843" i="1" s="1"/>
  <c r="N3843" i="1"/>
  <c r="M3843" i="1"/>
  <c r="AB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R3834" i="1"/>
  <c r="S3834" i="1" s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V3832" i="1" s="1"/>
  <c r="T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B3831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R3823" i="1"/>
  <c r="Q3823" i="1"/>
  <c r="S3823" i="1" s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S3818" i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R3770" i="1"/>
  <c r="S3770" i="1" s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AB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B3745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AB3742" i="1" s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P3738" i="1"/>
  <c r="AB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B3725" i="1"/>
  <c r="AA3725" i="1"/>
  <c r="Z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S3722" i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P3718" i="1" s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AB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P3706" i="1" s="1"/>
  <c r="AB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P3705" i="1" s="1"/>
  <c r="AB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AB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S3679" i="1"/>
  <c r="R3679" i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V3676" i="1" s="1"/>
  <c r="T3676" i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M3662" i="1"/>
  <c r="AB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AB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P3657" i="1" s="1"/>
  <c r="AB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B3570" i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S3565" i="1" s="1"/>
  <c r="Q3565" i="1"/>
  <c r="O3565" i="1"/>
  <c r="P3565" i="1" s="1"/>
  <c r="N3565" i="1"/>
  <c r="M3565" i="1"/>
  <c r="AB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P3557" i="1"/>
  <c r="AB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R3556" i="1"/>
  <c r="S3556" i="1" s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P3553" i="1" s="1"/>
  <c r="AB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S3543" i="1"/>
  <c r="R3543" i="1"/>
  <c r="Q3543" i="1"/>
  <c r="P3543" i="1"/>
  <c r="AB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P3540" i="1"/>
  <c r="O3540" i="1"/>
  <c r="N3540" i="1"/>
  <c r="M3540" i="1"/>
  <c r="AB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S3533" i="1" s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S3528" i="1" s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AB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Z3519" i="1" s="1"/>
  <c r="X3519" i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P3516" i="1"/>
  <c r="O3516" i="1"/>
  <c r="N3516" i="1"/>
  <c r="M3516" i="1"/>
  <c r="AB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M3509" i="1"/>
  <c r="AB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P3505" i="1"/>
  <c r="AB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S3499" i="1" s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S3495" i="1"/>
  <c r="R3495" i="1"/>
  <c r="Q3495" i="1"/>
  <c r="P3495" i="1"/>
  <c r="AB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R3485" i="1"/>
  <c r="S3485" i="1" s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AB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AB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P3455" i="1"/>
  <c r="AB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P3446" i="1"/>
  <c r="AB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S3440" i="1"/>
  <c r="R3440" i="1"/>
  <c r="Q3440" i="1"/>
  <c r="P3440" i="1"/>
  <c r="AB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P3435" i="1"/>
  <c r="AB3435" i="1" s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AB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B3420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AB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AB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AB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AB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AB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AB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B3372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AB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B3356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AB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B3340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AB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AB3324" i="1" s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AB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AB3308" i="1" s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V3307" i="1" s="1"/>
  <c r="R3307" i="1"/>
  <c r="Q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AB3300" i="1" s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AB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V3283" i="1" s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AB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P3198" i="1" s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B3194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P3182" i="1" s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V3181" i="1" s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P3146" i="1"/>
  <c r="AB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AB3141" i="1" s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Q3139" i="1"/>
  <c r="S3139" i="1" s="1"/>
  <c r="O3139" i="1"/>
  <c r="P3139" i="1" s="1"/>
  <c r="AB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M3134" i="1" s="1"/>
  <c r="AB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AB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AB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AB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B3091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AB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P3057" i="1"/>
  <c r="AB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AB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P3043" i="1"/>
  <c r="AB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AB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B3023" i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V3013" i="1" s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AB3009" i="1" s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P3002" i="1"/>
  <c r="AB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S2995" i="1" s="1"/>
  <c r="O2995" i="1"/>
  <c r="P2995" i="1" s="1"/>
  <c r="AB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AB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P2961" i="1"/>
  <c r="AB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AB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B2954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S2953" i="1"/>
  <c r="R2953" i="1"/>
  <c r="Q2953" i="1"/>
  <c r="P2953" i="1"/>
  <c r="AB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P2947" i="1" s="1"/>
  <c r="AB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AB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P2921" i="1"/>
  <c r="AB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AB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AB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P2909" i="1" s="1"/>
  <c r="AB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AB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S2900" i="1" s="1"/>
  <c r="Q2900" i="1"/>
  <c r="P2900" i="1"/>
  <c r="AB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P2897" i="1"/>
  <c r="AB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P2893" i="1" s="1"/>
  <c r="AB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P2892" i="1"/>
  <c r="AB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B2888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B2884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P2881" i="1" s="1"/>
  <c r="AB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B2880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S2876" i="1" s="1"/>
  <c r="Q2876" i="1"/>
  <c r="P2876" i="1"/>
  <c r="AB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P2872" i="1"/>
  <c r="AB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B2869" i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S2868" i="1" s="1"/>
  <c r="AB2868" i="1" s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V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P2864" i="1"/>
  <c r="AB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P2861" i="1"/>
  <c r="AB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AB2859" i="1" s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P2857" i="1"/>
  <c r="AB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AB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AB2839" i="1" s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S2836" i="1" s="1"/>
  <c r="AB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P2833" i="1" s="1"/>
  <c r="N2833" i="1"/>
  <c r="M2833" i="1"/>
  <c r="AB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P2829" i="1" s="1"/>
  <c r="AB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S2828" i="1"/>
  <c r="AB2828" i="1" s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AB2823" i="1" s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B2821" i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B2820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P2817" i="1"/>
  <c r="O2817" i="1"/>
  <c r="N2817" i="1"/>
  <c r="M2817" i="1"/>
  <c r="AB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S2811" i="1"/>
  <c r="AB2811" i="1" s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AB2809" i="1" s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S2808" i="1" s="1"/>
  <c r="AB2808" i="1" s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P2805" i="1" s="1"/>
  <c r="AB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P2801" i="1" s="1"/>
  <c r="AB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M2800" i="1"/>
  <c r="AB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X2799" i="1"/>
  <c r="Z2799" i="1" s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P2797" i="1"/>
  <c r="AB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AB2795" i="1" s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M2757" i="1"/>
  <c r="AB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S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S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B2743" i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R2732" i="1"/>
  <c r="S2732" i="1" s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V2705" i="1"/>
  <c r="U2705" i="1"/>
  <c r="T2705" i="1"/>
  <c r="R2705" i="1"/>
  <c r="Q2705" i="1"/>
  <c r="S2705" i="1" s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AB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R2684" i="1"/>
  <c r="S2684" i="1" s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AB2665" i="1" s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AB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S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R2612" i="1"/>
  <c r="S2612" i="1" s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S2610" i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AB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AB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R2588" i="1"/>
  <c r="S2588" i="1" s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P2584" i="1"/>
  <c r="AB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V2579" i="1" s="1"/>
  <c r="T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AB2559" i="1" s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AB2533" i="1" s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V2530" i="1"/>
  <c r="U2530" i="1"/>
  <c r="T2530" i="1"/>
  <c r="S2530" i="1"/>
  <c r="R2530" i="1"/>
  <c r="Q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S2526" i="1"/>
  <c r="R2526" i="1"/>
  <c r="Q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S2489" i="1" s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AB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AB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P2455" i="1"/>
  <c r="O2455" i="1"/>
  <c r="N2455" i="1"/>
  <c r="L2455" i="1"/>
  <c r="M2455" i="1" s="1"/>
  <c r="AB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P2454" i="1" s="1"/>
  <c r="AB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S2448" i="1" s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P2447" i="1"/>
  <c r="AB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O2436" i="1"/>
  <c r="P2436" i="1" s="1"/>
  <c r="N2436" i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 s="1"/>
  <c r="AB2435" i="1"/>
  <c r="AA2435" i="1"/>
  <c r="Y2435" i="1"/>
  <c r="X2435" i="1"/>
  <c r="Z2435" i="1" s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V2433" i="1"/>
  <c r="U2433" i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P2424" i="1" s="1"/>
  <c r="N2424" i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V2421" i="1"/>
  <c r="U2421" i="1"/>
  <c r="T2421" i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S2412" i="1" s="1"/>
  <c r="Q2412" i="1"/>
  <c r="O2412" i="1"/>
  <c r="P2412" i="1" s="1"/>
  <c r="N2412" i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V2409" i="1"/>
  <c r="U2409" i="1"/>
  <c r="T2409" i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AB2406" i="1" s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P2400" i="1" s="1"/>
  <c r="N2400" i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V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O2388" i="1"/>
  <c r="P2388" i="1" s="1"/>
  <c r="N2388" i="1"/>
  <c r="L2388" i="1"/>
  <c r="M2388" i="1" s="1"/>
  <c r="AB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AB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S2368" i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S2344" i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S2320" i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S2262" i="1"/>
  <c r="R2262" i="1"/>
  <c r="Q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S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AB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S2250" i="1"/>
  <c r="R2250" i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B2247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B2241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AB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AB2204" i="1" s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S2194" i="1"/>
  <c r="AB2194" i="1" s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P2193" i="1"/>
  <c r="AB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R2192" i="1"/>
  <c r="S2192" i="1" s="1"/>
  <c r="Q2192" i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AB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P2188" i="1"/>
  <c r="O2188" i="1"/>
  <c r="N2188" i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V2172" i="1" s="1"/>
  <c r="T2172" i="1"/>
  <c r="R2172" i="1"/>
  <c r="S2172" i="1" s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AB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B2161" i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P2158" i="1" s="1"/>
  <c r="AB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S2154" i="1" s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M2137" i="1"/>
  <c r="AB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AB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AB2125" i="1" s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S2122" i="1" s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P2121" i="1" s="1"/>
  <c r="N2121" i="1"/>
  <c r="M2121" i="1"/>
  <c r="AB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AB2120" i="1" s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V2114" i="1" s="1"/>
  <c r="T2114" i="1"/>
  <c r="R2114" i="1"/>
  <c r="S2114" i="1" s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AB2113" i="1" s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V2106" i="1" s="1"/>
  <c r="R2106" i="1"/>
  <c r="S2106" i="1" s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AB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V2098" i="1" s="1"/>
  <c r="T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P2095" i="1" s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S2093" i="1" s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S2090" i="1" s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AB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B2088" i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S2085" i="1" s="1"/>
  <c r="Q2085" i="1"/>
  <c r="P2085" i="1"/>
  <c r="O2085" i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V2082" i="1" s="1"/>
  <c r="T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V2073" i="1" s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AB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V2066" i="1" s="1"/>
  <c r="T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S2061" i="1" s="1"/>
  <c r="Q2061" i="1"/>
  <c r="P2061" i="1"/>
  <c r="O2061" i="1"/>
  <c r="N2061" i="1"/>
  <c r="L2061" i="1"/>
  <c r="M2061" i="1" s="1"/>
  <c r="K2061" i="1"/>
  <c r="J2061" i="1"/>
  <c r="I2061" i="1"/>
  <c r="AB2061" i="1" s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V2057" i="1" s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AB2056" i="1" s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S2055" i="1" s="1"/>
  <c r="Q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V2051" i="1" s="1"/>
  <c r="T2051" i="1"/>
  <c r="S2051" i="1"/>
  <c r="R2051" i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V2050" i="1" s="1"/>
  <c r="T2050" i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T2042" i="1"/>
  <c r="V2042" i="1" s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B2041" i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S2039" i="1" s="1"/>
  <c r="Q2039" i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V2035" i="1" s="1"/>
  <c r="T2035" i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V2034" i="1" s="1"/>
  <c r="T2034" i="1"/>
  <c r="R2034" i="1"/>
  <c r="S2034" i="1" s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S2029" i="1" s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V2025" i="1" s="1"/>
  <c r="T2025" i="1"/>
  <c r="S2025" i="1"/>
  <c r="R2025" i="1"/>
  <c r="Q2025" i="1"/>
  <c r="O2025" i="1"/>
  <c r="P2025" i="1" s="1"/>
  <c r="N2025" i="1"/>
  <c r="M2025" i="1"/>
  <c r="AB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AB2024" i="1" s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S2023" i="1" s="1"/>
  <c r="Q2023" i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V2018" i="1" s="1"/>
  <c r="T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S2013" i="1" s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B2012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S2010" i="1" s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V2009" i="1" s="1"/>
  <c r="T2009" i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AB2008" i="1" s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S2007" i="1" s="1"/>
  <c r="Q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V2002" i="1" s="1"/>
  <c r="T2002" i="1"/>
  <c r="R2002" i="1"/>
  <c r="S2002" i="1" s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R1997" i="1"/>
  <c r="S1997" i="1" s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B1993" i="1"/>
  <c r="AA1993" i="1"/>
  <c r="Z1993" i="1"/>
  <c r="Y1993" i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P1992" i="1"/>
  <c r="AB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V1986" i="1" s="1"/>
  <c r="T1986" i="1"/>
  <c r="R1986" i="1"/>
  <c r="S1986" i="1" s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S1981" i="1" s="1"/>
  <c r="Q1981" i="1"/>
  <c r="P1981" i="1"/>
  <c r="O1981" i="1"/>
  <c r="N1981" i="1"/>
  <c r="M1981" i="1"/>
  <c r="L1981" i="1"/>
  <c r="K1981" i="1"/>
  <c r="J1981" i="1"/>
  <c r="I1981" i="1"/>
  <c r="AB1981" i="1" s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P1980" i="1" s="1"/>
  <c r="AB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P1977" i="1" s="1"/>
  <c r="N1977" i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P1976" i="1"/>
  <c r="O1976" i="1"/>
  <c r="N1976" i="1"/>
  <c r="L1976" i="1"/>
  <c r="M1976" i="1" s="1"/>
  <c r="K1976" i="1"/>
  <c r="J1976" i="1"/>
  <c r="AB1976" i="1" s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V1970" i="1"/>
  <c r="U1970" i="1"/>
  <c r="T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V1969" i="1" s="1"/>
  <c r="T1969" i="1"/>
  <c r="S1969" i="1"/>
  <c r="R1969" i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S1963" i="1"/>
  <c r="R1963" i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V1961" i="1" s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AB1961" i="1" s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S1960" i="1" s="1"/>
  <c r="AB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V1954" i="1"/>
  <c r="U1954" i="1"/>
  <c r="T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AB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R1949" i="1"/>
  <c r="S1949" i="1" s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S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AB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V1938" i="1"/>
  <c r="U1938" i="1"/>
  <c r="T1938" i="1"/>
  <c r="R1938" i="1"/>
  <c r="Q1938" i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V1935" i="1" s="1"/>
  <c r="T1935" i="1"/>
  <c r="S1935" i="1"/>
  <c r="R1935" i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V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S1915" i="1"/>
  <c r="R1915" i="1"/>
  <c r="Q1915" i="1"/>
  <c r="P1915" i="1"/>
  <c r="AB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AB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AB1886" i="1" s="1"/>
  <c r="I1886" i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AB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AB1873" i="1" s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AB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AB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AB1843" i="1" s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AB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M1833" i="1" s="1"/>
  <c r="AB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M1765" i="1" s="1"/>
  <c r="AB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AB1747" i="1" s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P1705" i="1" s="1"/>
  <c r="N1705" i="1"/>
  <c r="L1705" i="1"/>
  <c r="M1705" i="1" s="1"/>
  <c r="K1705" i="1"/>
  <c r="J1705" i="1"/>
  <c r="AB1705" i="1" s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V1690" i="1"/>
  <c r="U1690" i="1"/>
  <c r="T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AB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AB1681" i="1" s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AB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M1669" i="1" s="1"/>
  <c r="AB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AB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B1665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S1664" i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AB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AB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V1642" i="1" s="1"/>
  <c r="T1642" i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V1638" i="1" s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AB1629" i="1" s="1"/>
  <c r="H1629" i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R1628" i="1"/>
  <c r="S1628" i="1" s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S1604" i="1" s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S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P1602" i="1"/>
  <c r="AB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S1591" i="1"/>
  <c r="R1591" i="1"/>
  <c r="Q1591" i="1"/>
  <c r="O1591" i="1"/>
  <c r="N1591" i="1"/>
  <c r="P1591" i="1" s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R1580" i="1"/>
  <c r="S1580" i="1" s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M1572" i="1" s="1"/>
  <c r="AB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M1569" i="1" s="1"/>
  <c r="K1569" i="1"/>
  <c r="J1569" i="1"/>
  <c r="AB1569" i="1" s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N1563" i="1"/>
  <c r="P1563" i="1" s="1"/>
  <c r="AB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AB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B1547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AB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AB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AB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AB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AB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AB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AB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B1204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B1188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B1172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B1156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B1108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B1092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B1076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AB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AB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AB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AB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V986" i="1" s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V930" i="1" s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V922" i="1" s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V914" i="1" s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V909" i="1" s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V902" i="1" s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V901" i="1" s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V897" i="1" s="1"/>
  <c r="T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V890" i="1" s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V881" i="1" s="1"/>
  <c r="T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V878" i="1" s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V877" i="1" s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V874" i="1" s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V870" i="1" s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V866" i="1" s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V865" i="1" s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V862" i="1" s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V861" i="1" s="1"/>
  <c r="T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V858" i="1" s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V854" i="1" s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V853" i="1" s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V850" i="1" s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V849" i="1" s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V846" i="1" s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V845" i="1" s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V842" i="1" s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V838" i="1" s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V834" i="1" s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V833" i="1" s="1"/>
  <c r="T833" i="1"/>
  <c r="R833" i="1"/>
  <c r="Q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R831" i="1"/>
  <c r="S831" i="1" s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V830" i="1" s="1"/>
  <c r="T830" i="1"/>
  <c r="R830" i="1"/>
  <c r="S830" i="1" s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V829" i="1" s="1"/>
  <c r="T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V826" i="1" s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V822" i="1" s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V818" i="1" s="1"/>
  <c r="T818" i="1"/>
  <c r="R818" i="1"/>
  <c r="S818" i="1" s="1"/>
  <c r="Q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V817" i="1" s="1"/>
  <c r="T817" i="1"/>
  <c r="R817" i="1"/>
  <c r="Q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V809" i="1" s="1"/>
  <c r="T809" i="1"/>
  <c r="R809" i="1"/>
  <c r="Q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R798" i="1"/>
  <c r="S798" i="1" s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V797" i="1" s="1"/>
  <c r="T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V794" i="1" s="1"/>
  <c r="T794" i="1"/>
  <c r="R794" i="1"/>
  <c r="S794" i="1" s="1"/>
  <c r="Q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R793" i="1"/>
  <c r="Q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V790" i="1" s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R789" i="1"/>
  <c r="Q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V774" i="1" s="1"/>
  <c r="T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R770" i="1"/>
  <c r="S770" i="1" s="1"/>
  <c r="Q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V769" i="1" s="1"/>
  <c r="T769" i="1"/>
  <c r="R769" i="1"/>
  <c r="Q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V765" i="1" s="1"/>
  <c r="T765" i="1"/>
  <c r="R765" i="1"/>
  <c r="Q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V761" i="1" s="1"/>
  <c r="T761" i="1"/>
  <c r="R761" i="1"/>
  <c r="Q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V758" i="1" s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Q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V754" i="1" s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V753" i="1" s="1"/>
  <c r="T753" i="1"/>
  <c r="R753" i="1"/>
  <c r="Q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R752" i="1"/>
  <c r="Q752" i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S748" i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V743" i="1" s="1"/>
  <c r="T743" i="1"/>
  <c r="R743" i="1"/>
  <c r="S743" i="1" s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S742" i="1" s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Q733" i="1"/>
  <c r="S733" i="1" s="1"/>
  <c r="O733" i="1"/>
  <c r="P733" i="1" s="1"/>
  <c r="N733" i="1"/>
  <c r="L733" i="1"/>
  <c r="M733" i="1" s="1"/>
  <c r="K733" i="1"/>
  <c r="J733" i="1"/>
  <c r="I733" i="1"/>
  <c r="AB733" i="1" s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S718" i="1" s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V709" i="1" s="1"/>
  <c r="T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V703" i="1" s="1"/>
  <c r="T703" i="1"/>
  <c r="R703" i="1"/>
  <c r="S703" i="1" s="1"/>
  <c r="Q703" i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S702" i="1" s="1"/>
  <c r="AB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AB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AB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AB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B686" i="1"/>
  <c r="AA686" i="1"/>
  <c r="Z686" i="1"/>
  <c r="Y686" i="1"/>
  <c r="X686" i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AB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AB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AB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AB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AB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AB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AB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AB657" i="1" s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AB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N650" i="1"/>
  <c r="P650" i="1" s="1"/>
  <c r="AB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N646" i="1"/>
  <c r="P646" i="1" s="1"/>
  <c r="AB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P642" i="1" s="1"/>
  <c r="AB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AB641" i="1" s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S627" i="1" s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AB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AB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AB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AB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AB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AB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P393" i="1"/>
  <c r="AB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AB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AB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S363" i="1"/>
  <c r="R363" i="1"/>
  <c r="Q363" i="1"/>
  <c r="P363" i="1"/>
  <c r="O363" i="1"/>
  <c r="N363" i="1"/>
  <c r="L363" i="1"/>
  <c r="M363" i="1" s="1"/>
  <c r="K363" i="1"/>
  <c r="J363" i="1"/>
  <c r="I363" i="1"/>
  <c r="AB363" i="1" s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P355" i="1"/>
  <c r="O355" i="1"/>
  <c r="N355" i="1"/>
  <c r="L355" i="1"/>
  <c r="M355" i="1" s="1"/>
  <c r="K355" i="1"/>
  <c r="J355" i="1"/>
  <c r="I355" i="1"/>
  <c r="AB355" i="1" s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P354" i="1" s="1"/>
  <c r="N354" i="1"/>
  <c r="M354" i="1"/>
  <c r="AB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V352" i="1" s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M351" i="1" s="1"/>
  <c r="K351" i="1"/>
  <c r="J351" i="1"/>
  <c r="I351" i="1"/>
  <c r="AB351" i="1" s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O342" i="1"/>
  <c r="P342" i="1" s="1"/>
  <c r="N342" i="1"/>
  <c r="M342" i="1"/>
  <c r="L342" i="1"/>
  <c r="K342" i="1"/>
  <c r="J342" i="1"/>
  <c r="AB342" i="1" s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P339" i="1" s="1"/>
  <c r="N339" i="1"/>
  <c r="L339" i="1"/>
  <c r="M339" i="1" s="1"/>
  <c r="K339" i="1"/>
  <c r="J339" i="1"/>
  <c r="I339" i="1"/>
  <c r="AB339" i="1" s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S337" i="1" s="1"/>
  <c r="Q337" i="1"/>
  <c r="P337" i="1"/>
  <c r="AB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V336" i="1" s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P334" i="1" s="1"/>
  <c r="N334" i="1"/>
  <c r="M334" i="1"/>
  <c r="L334" i="1"/>
  <c r="K334" i="1"/>
  <c r="J334" i="1"/>
  <c r="AB334" i="1" s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M331" i="1" s="1"/>
  <c r="K331" i="1"/>
  <c r="J331" i="1"/>
  <c r="I331" i="1"/>
  <c r="AB331" i="1" s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V328" i="1" s="1"/>
  <c r="T328" i="1"/>
  <c r="S328" i="1"/>
  <c r="R328" i="1"/>
  <c r="Q328" i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S321" i="1" s="1"/>
  <c r="Q321" i="1"/>
  <c r="P321" i="1"/>
  <c r="AB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AB318" i="1" s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AB310" i="1" s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AB302" i="1" s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AB298" i="1" s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P297" i="1"/>
  <c r="AB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P289" i="1"/>
  <c r="AB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33" i="1"/>
  <c r="AB252" i="1"/>
  <c r="AB262" i="1"/>
  <c r="AB287" i="1"/>
  <c r="AB293" i="1"/>
  <c r="AB317" i="1"/>
  <c r="AB320" i="1"/>
  <c r="AB322" i="1"/>
  <c r="AB327" i="1"/>
  <c r="AB330" i="1"/>
  <c r="AB333" i="1"/>
  <c r="AB336" i="1"/>
  <c r="AB338" i="1"/>
  <c r="AB401" i="1"/>
  <c r="AB223" i="1"/>
  <c r="AB235" i="1"/>
  <c r="AB242" i="1"/>
  <c r="AB261" i="1"/>
  <c r="AB270" i="1"/>
  <c r="AB341" i="1"/>
  <c r="AB406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03" i="1"/>
  <c r="AB209" i="1"/>
  <c r="AB215" i="1"/>
  <c r="AB221" i="1"/>
  <c r="AB232" i="1"/>
  <c r="AB241" i="1"/>
  <c r="AB260" i="1"/>
  <c r="AB286" i="1"/>
  <c r="AB295" i="1"/>
  <c r="AB301" i="1"/>
  <c r="AB304" i="1"/>
  <c r="AB309" i="1"/>
  <c r="AB314" i="1"/>
  <c r="AB319" i="1"/>
  <c r="AB326" i="1"/>
  <c r="AB343" i="1"/>
  <c r="AB346" i="1"/>
  <c r="AB349" i="1"/>
  <c r="AB358" i="1"/>
  <c r="AB361" i="1"/>
  <c r="AB410" i="1"/>
  <c r="AB421" i="1"/>
  <c r="AB226" i="1"/>
  <c r="AB243" i="1"/>
  <c r="AB250" i="1"/>
  <c r="AB259" i="1"/>
  <c r="AB269" i="1"/>
  <c r="AB276" i="1"/>
  <c r="AB278" i="1"/>
  <c r="AB281" i="1"/>
  <c r="AB306" i="1"/>
  <c r="AB335" i="1"/>
  <c r="AB352" i="1"/>
  <c r="AB365" i="1"/>
  <c r="AB405" i="1"/>
  <c r="AB430" i="1"/>
  <c r="AB469" i="1"/>
  <c r="AB4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02" i="1"/>
  <c r="AB208" i="1"/>
  <c r="AB214" i="1"/>
  <c r="AB220" i="1"/>
  <c r="AB275" i="1"/>
  <c r="AB277" i="1"/>
  <c r="AB294" i="1"/>
  <c r="AB303" i="1"/>
  <c r="AB311" i="1"/>
  <c r="AB329" i="1"/>
  <c r="AB364" i="1"/>
  <c r="AB377" i="1"/>
  <c r="AB382" i="1"/>
  <c r="AB409" i="1"/>
  <c r="AB434" i="1"/>
  <c r="AB446" i="1"/>
  <c r="AB474" i="1"/>
  <c r="AB258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30" i="1"/>
  <c r="AB238" i="1"/>
  <c r="AB247" i="1"/>
  <c r="AB257" i="1"/>
  <c r="AB274" i="1"/>
  <c r="AB283" i="1"/>
  <c r="AB292" i="1"/>
  <c r="AB316" i="1"/>
  <c r="AB340" i="1"/>
  <c r="AB345" i="1"/>
  <c r="AB357" i="1"/>
  <c r="AB381" i="1"/>
  <c r="AB386" i="1"/>
  <c r="AB433" i="1"/>
  <c r="AB490" i="1"/>
  <c r="AB231" i="1"/>
  <c r="AB237" i="1"/>
  <c r="AB256" i="1"/>
  <c r="AB266" i="1"/>
  <c r="AB282" i="1"/>
  <c r="AB291" i="1"/>
  <c r="AB313" i="1"/>
  <c r="AB323" i="1"/>
  <c r="AB390" i="1"/>
  <c r="AB397" i="1"/>
  <c r="AB413" i="1"/>
  <c r="AB466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29" i="1"/>
  <c r="AB246" i="1"/>
  <c r="AB255" i="1"/>
  <c r="AB265" i="1"/>
  <c r="AB279" i="1"/>
  <c r="AB280" i="1"/>
  <c r="AB300" i="1"/>
  <c r="AB305" i="1"/>
  <c r="AB308" i="1"/>
  <c r="AB385" i="1"/>
  <c r="AB437" i="1"/>
  <c r="AB219" i="1"/>
  <c r="AB236" i="1"/>
  <c r="AB245" i="1"/>
  <c r="AB264" i="1"/>
  <c r="AB273" i="1"/>
  <c r="AB290" i="1"/>
  <c r="AB299" i="1"/>
  <c r="AB315" i="1"/>
  <c r="AB347" i="1"/>
  <c r="AB359" i="1"/>
  <c r="AB398" i="1"/>
  <c r="AB453" i="1"/>
  <c r="AB457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05" i="1"/>
  <c r="AB211" i="1"/>
  <c r="AB217" i="1"/>
  <c r="AB254" i="1"/>
  <c r="AB263" i="1"/>
  <c r="AB285" i="1"/>
  <c r="AB325" i="1"/>
  <c r="AB350" i="1"/>
  <c r="AB353" i="1"/>
  <c r="AB362" i="1"/>
  <c r="AB389" i="1"/>
  <c r="AB481" i="1"/>
  <c r="AB497" i="1"/>
  <c r="AB518" i="1"/>
  <c r="AB528" i="1"/>
  <c r="AB538" i="1"/>
  <c r="AB557" i="1"/>
  <c r="AB605" i="1"/>
  <c r="AB375" i="1"/>
  <c r="AB376" i="1"/>
  <c r="AB399" i="1"/>
  <c r="AB400" i="1"/>
  <c r="AB423" i="1"/>
  <c r="AB424" i="1"/>
  <c r="AB447" i="1"/>
  <c r="AB448" i="1"/>
  <c r="AB471" i="1"/>
  <c r="AB472" i="1"/>
  <c r="AB480" i="1"/>
  <c r="AB496" i="1"/>
  <c r="AB505" i="1"/>
  <c r="AB511" i="1"/>
  <c r="AB527" i="1"/>
  <c r="AB537" i="1"/>
  <c r="AB556" i="1"/>
  <c r="AB566" i="1"/>
  <c r="AB604" i="1"/>
  <c r="AB611" i="1"/>
  <c r="AB618" i="1"/>
  <c r="AB630" i="1"/>
  <c r="AB479" i="1"/>
  <c r="AB495" i="1"/>
  <c r="AB536" i="1"/>
  <c r="AB546" i="1"/>
  <c r="AB555" i="1"/>
  <c r="AB565" i="1"/>
  <c r="AB574" i="1"/>
  <c r="AB582" i="1"/>
  <c r="AB590" i="1"/>
  <c r="AB597" i="1"/>
  <c r="AB379" i="1"/>
  <c r="AB380" i="1"/>
  <c r="AB403" i="1"/>
  <c r="AB404" i="1"/>
  <c r="AB427" i="1"/>
  <c r="AB428" i="1"/>
  <c r="AB451" i="1"/>
  <c r="AB452" i="1"/>
  <c r="AB475" i="1"/>
  <c r="AB476" i="1"/>
  <c r="AB477" i="1"/>
  <c r="AB493" i="1"/>
  <c r="AB504" i="1"/>
  <c r="AB510" i="1"/>
  <c r="AB516" i="1"/>
  <c r="AB526" i="1"/>
  <c r="AB535" i="1"/>
  <c r="AB545" i="1"/>
  <c r="AB596" i="1"/>
  <c r="AB603" i="1"/>
  <c r="AB610" i="1"/>
  <c r="AB617" i="1"/>
  <c r="AB492" i="1"/>
  <c r="AB525" i="1"/>
  <c r="AB544" i="1"/>
  <c r="AB554" i="1"/>
  <c r="AB563" i="1"/>
  <c r="AB572" i="1"/>
  <c r="AB580" i="1"/>
  <c r="AB588" i="1"/>
  <c r="AB616" i="1"/>
  <c r="AB383" i="1"/>
  <c r="AB384" i="1"/>
  <c r="AB407" i="1"/>
  <c r="AB408" i="1"/>
  <c r="AB431" i="1"/>
  <c r="AB432" i="1"/>
  <c r="AB455" i="1"/>
  <c r="AB456" i="1"/>
  <c r="AB624" i="1"/>
  <c r="AB489" i="1"/>
  <c r="AB523" i="1"/>
  <c r="AB533" i="1"/>
  <c r="AB552" i="1"/>
  <c r="AB562" i="1"/>
  <c r="AB571" i="1"/>
  <c r="AB579" i="1"/>
  <c r="AB587" i="1"/>
  <c r="AB608" i="1"/>
  <c r="AB615" i="1"/>
  <c r="AB387" i="1"/>
  <c r="AB388" i="1"/>
  <c r="AB411" i="1"/>
  <c r="AB412" i="1"/>
  <c r="AB435" i="1"/>
  <c r="AB436" i="1"/>
  <c r="AB459" i="1"/>
  <c r="AB460" i="1"/>
  <c r="AB488" i="1"/>
  <c r="AB502" i="1"/>
  <c r="AB508" i="1"/>
  <c r="AB514" i="1"/>
  <c r="AB542" i="1"/>
  <c r="AB551" i="1"/>
  <c r="AB561" i="1"/>
  <c r="AB594" i="1"/>
  <c r="AB601" i="1"/>
  <c r="AB487" i="1"/>
  <c r="AB522" i="1"/>
  <c r="AB560" i="1"/>
  <c r="AB570" i="1"/>
  <c r="AB578" i="1"/>
  <c r="AB586" i="1"/>
  <c r="AB600" i="1"/>
  <c r="AB614" i="1"/>
  <c r="AB628" i="1"/>
  <c r="AB367" i="1"/>
  <c r="AB368" i="1"/>
  <c r="AB391" i="1"/>
  <c r="AB392" i="1"/>
  <c r="AB415" i="1"/>
  <c r="AB416" i="1"/>
  <c r="AB439" i="1"/>
  <c r="AB440" i="1"/>
  <c r="AB463" i="1"/>
  <c r="AB464" i="1"/>
  <c r="AB485" i="1"/>
  <c r="AB501" i="1"/>
  <c r="AB507" i="1"/>
  <c r="AB550" i="1"/>
  <c r="AB577" i="1"/>
  <c r="AB585" i="1"/>
  <c r="AB593" i="1"/>
  <c r="AB484" i="1"/>
  <c r="AB500" i="1"/>
  <c r="AB520" i="1"/>
  <c r="AB530" i="1"/>
  <c r="AB568" i="1"/>
  <c r="AB576" i="1"/>
  <c r="AB584" i="1"/>
  <c r="AB592" i="1"/>
  <c r="AB599" i="1"/>
  <c r="AB606" i="1"/>
  <c r="AB613" i="1"/>
  <c r="AB371" i="1"/>
  <c r="AB372" i="1"/>
  <c r="AB395" i="1"/>
  <c r="AB396" i="1"/>
  <c r="AB419" i="1"/>
  <c r="AB420" i="1"/>
  <c r="AB443" i="1"/>
  <c r="AB444" i="1"/>
  <c r="AB467" i="1"/>
  <c r="AB468" i="1"/>
  <c r="AB483" i="1"/>
  <c r="AB499" i="1"/>
  <c r="AB506" i="1"/>
  <c r="AB512" i="1"/>
  <c r="AB519" i="1"/>
  <c r="AB529" i="1"/>
  <c r="AB548" i="1"/>
  <c r="AB558" i="1"/>
  <c r="AB567" i="1"/>
  <c r="V631" i="1"/>
  <c r="AB632" i="1"/>
  <c r="AB689" i="1"/>
  <c r="AB697" i="1"/>
  <c r="AB838" i="1"/>
  <c r="AB640" i="1"/>
  <c r="AB648" i="1"/>
  <c r="AB656" i="1"/>
  <c r="AB664" i="1"/>
  <c r="AB672" i="1"/>
  <c r="AB680" i="1"/>
  <c r="AB688" i="1"/>
  <c r="AB696" i="1"/>
  <c r="AB713" i="1"/>
  <c r="AB737" i="1"/>
  <c r="AB619" i="1"/>
  <c r="V623" i="1"/>
  <c r="AB623" i="1" s="1"/>
  <c r="V627" i="1"/>
  <c r="Z631" i="1"/>
  <c r="P635" i="1"/>
  <c r="S644" i="1"/>
  <c r="AB644" i="1" s="1"/>
  <c r="P729" i="1"/>
  <c r="AB729" i="1" s="1"/>
  <c r="AB625" i="1"/>
  <c r="AB627" i="1"/>
  <c r="AB639" i="1"/>
  <c r="AB647" i="1"/>
  <c r="AB655" i="1"/>
  <c r="AB671" i="1"/>
  <c r="AB679" i="1"/>
  <c r="AB621" i="1"/>
  <c r="Z663" i="1"/>
  <c r="AB663" i="1" s="1"/>
  <c r="Z671" i="1"/>
  <c r="Z679" i="1"/>
  <c r="Z687" i="1"/>
  <c r="AB687" i="1" s="1"/>
  <c r="Z695" i="1"/>
  <c r="AB695" i="1" s="1"/>
  <c r="AB736" i="1"/>
  <c r="AB637" i="1"/>
  <c r="AB653" i="1"/>
  <c r="AB669" i="1"/>
  <c r="AB693" i="1"/>
  <c r="AB701" i="1"/>
  <c r="AB704" i="1"/>
  <c r="AB721" i="1"/>
  <c r="M622" i="1"/>
  <c r="AB622" i="1" s="1"/>
  <c r="M626" i="1"/>
  <c r="AB626" i="1" s="1"/>
  <c r="M629" i="1"/>
  <c r="AB629" i="1" s="1"/>
  <c r="AB636" i="1"/>
  <c r="AB645" i="1"/>
  <c r="AB661" i="1"/>
  <c r="AB677" i="1"/>
  <c r="AB685" i="1"/>
  <c r="AB712" i="1"/>
  <c r="P631" i="1"/>
  <c r="AB631" i="1" s="1"/>
  <c r="M638" i="1"/>
  <c r="AB638" i="1" s="1"/>
  <c r="V643" i="1"/>
  <c r="AB652" i="1"/>
  <c r="AB660" i="1"/>
  <c r="AB668" i="1"/>
  <c r="AB676" i="1"/>
  <c r="AB684" i="1"/>
  <c r="AB692" i="1"/>
  <c r="AB700" i="1"/>
  <c r="AB725" i="1"/>
  <c r="M726" i="1"/>
  <c r="AB740" i="1"/>
  <c r="AB745" i="1"/>
  <c r="AB635" i="1"/>
  <c r="AB643" i="1"/>
  <c r="AB651" i="1"/>
  <c r="AB659" i="1"/>
  <c r="AB667" i="1"/>
  <c r="AB675" i="1"/>
  <c r="AB699" i="1"/>
  <c r="AB633" i="1"/>
  <c r="Z683" i="1"/>
  <c r="AB683" i="1" s="1"/>
  <c r="Z691" i="1"/>
  <c r="AB691" i="1" s="1"/>
  <c r="Z699" i="1"/>
  <c r="AB705" i="1"/>
  <c r="Z709" i="1"/>
  <c r="AB720" i="1"/>
  <c r="S732" i="1"/>
  <c r="AB732" i="1" s="1"/>
  <c r="P749" i="1"/>
  <c r="AB752" i="1"/>
  <c r="AB756" i="1"/>
  <c r="P761" i="1"/>
  <c r="AB761" i="1" s="1"/>
  <c r="AB763" i="1"/>
  <c r="S765" i="1"/>
  <c r="AB777" i="1"/>
  <c r="P785" i="1"/>
  <c r="AB785" i="1" s="1"/>
  <c r="S789" i="1"/>
  <c r="V793" i="1"/>
  <c r="AB801" i="1"/>
  <c r="AB804" i="1"/>
  <c r="P809" i="1"/>
  <c r="AB811" i="1"/>
  <c r="S813" i="1"/>
  <c r="AB825" i="1"/>
  <c r="AB828" i="1"/>
  <c r="S833" i="1"/>
  <c r="V840" i="1"/>
  <c r="AB841" i="1"/>
  <c r="AB844" i="1"/>
  <c r="S849" i="1"/>
  <c r="V856" i="1"/>
  <c r="AB857" i="1"/>
  <c r="AB860" i="1"/>
  <c r="S865" i="1"/>
  <c r="V872" i="1"/>
  <c r="AB873" i="1"/>
  <c r="AB876" i="1"/>
  <c r="S881" i="1"/>
  <c r="AB881" i="1" s="1"/>
  <c r="V888" i="1"/>
  <c r="AB889" i="1"/>
  <c r="AB892" i="1"/>
  <c r="S897" i="1"/>
  <c r="V904" i="1"/>
  <c r="AB905" i="1"/>
  <c r="AB908" i="1"/>
  <c r="S913" i="1"/>
  <c r="AB913" i="1" s="1"/>
  <c r="V920" i="1"/>
  <c r="AB921" i="1"/>
  <c r="AB924" i="1"/>
  <c r="S929" i="1"/>
  <c r="AB929" i="1" s="1"/>
  <c r="V936" i="1"/>
  <c r="AB937" i="1"/>
  <c r="AB940" i="1"/>
  <c r="S945" i="1"/>
  <c r="V952" i="1"/>
  <c r="AB953" i="1"/>
  <c r="AB956" i="1"/>
  <c r="S961" i="1"/>
  <c r="V968" i="1"/>
  <c r="AB969" i="1"/>
  <c r="AB972" i="1"/>
  <c r="S977" i="1"/>
  <c r="AB977" i="1" s="1"/>
  <c r="V984" i="1"/>
  <c r="AB985" i="1"/>
  <c r="AB988" i="1"/>
  <c r="S993" i="1"/>
  <c r="AB1020" i="1"/>
  <c r="AB831" i="1"/>
  <c r="AB847" i="1"/>
  <c r="AB863" i="1"/>
  <c r="AB879" i="1"/>
  <c r="AB895" i="1"/>
  <c r="AB911" i="1"/>
  <c r="AB927" i="1"/>
  <c r="AB1040" i="1"/>
  <c r="S749" i="1"/>
  <c r="AB749" i="1" s="1"/>
  <c r="P757" i="1"/>
  <c r="AB759" i="1"/>
  <c r="S761" i="1"/>
  <c r="P781" i="1"/>
  <c r="AB781" i="1" s="1"/>
  <c r="S785" i="1"/>
  <c r="V789" i="1"/>
  <c r="AB800" i="1"/>
  <c r="P805" i="1"/>
  <c r="AB807" i="1"/>
  <c r="S809" i="1"/>
  <c r="AB814" i="1"/>
  <c r="AB821" i="1"/>
  <c r="AB824" i="1"/>
  <c r="M838" i="1"/>
  <c r="AB850" i="1"/>
  <c r="AB866" i="1"/>
  <c r="AB882" i="1"/>
  <c r="AB898" i="1"/>
  <c r="AB914" i="1"/>
  <c r="AB930" i="1"/>
  <c r="AB946" i="1"/>
  <c r="AB962" i="1"/>
  <c r="AB978" i="1"/>
  <c r="AB994" i="1"/>
  <c r="AB1052" i="1"/>
  <c r="AB1065" i="1"/>
  <c r="AB1148" i="1"/>
  <c r="AB1196" i="1"/>
  <c r="P722" i="1"/>
  <c r="AB722" i="1" s="1"/>
  <c r="S725" i="1"/>
  <c r="V728" i="1"/>
  <c r="AB728" i="1" s="1"/>
  <c r="V729" i="1"/>
  <c r="AB734" i="1"/>
  <c r="M739" i="1"/>
  <c r="AB739" i="1" s="1"/>
  <c r="P743" i="1"/>
  <c r="AB743" i="1" s="1"/>
  <c r="P746" i="1"/>
  <c r="P753" i="1"/>
  <c r="AB753" i="1" s="1"/>
  <c r="M763" i="1"/>
  <c r="S764" i="1"/>
  <c r="V768" i="1"/>
  <c r="AB768" i="1" s="1"/>
  <c r="M770" i="1"/>
  <c r="AB770" i="1" s="1"/>
  <c r="P774" i="1"/>
  <c r="AB774" i="1" s="1"/>
  <c r="V775" i="1"/>
  <c r="AB775" i="1" s="1"/>
  <c r="S778" i="1"/>
  <c r="M780" i="1"/>
  <c r="AB780" i="1" s="1"/>
  <c r="M787" i="1"/>
  <c r="AB787" i="1" s="1"/>
  <c r="S788" i="1"/>
  <c r="AB788" i="1" s="1"/>
  <c r="P791" i="1"/>
  <c r="V792" i="1"/>
  <c r="M794" i="1"/>
  <c r="AB794" i="1" s="1"/>
  <c r="P798" i="1"/>
  <c r="V799" i="1"/>
  <c r="M811" i="1"/>
  <c r="S812" i="1"/>
  <c r="AB812" i="1" s="1"/>
  <c r="V816" i="1"/>
  <c r="M818" i="1"/>
  <c r="P822" i="1"/>
  <c r="AB822" i="1" s="1"/>
  <c r="V823" i="1"/>
  <c r="S829" i="1"/>
  <c r="AB829" i="1" s="1"/>
  <c r="V836" i="1"/>
  <c r="AB837" i="1"/>
  <c r="S845" i="1"/>
  <c r="AB845" i="1" s="1"/>
  <c r="V852" i="1"/>
  <c r="AB852" i="1" s="1"/>
  <c r="AB853" i="1"/>
  <c r="AB856" i="1"/>
  <c r="S861" i="1"/>
  <c r="V868" i="1"/>
  <c r="AB868" i="1" s="1"/>
  <c r="AB869" i="1"/>
  <c r="AB872" i="1"/>
  <c r="S877" i="1"/>
  <c r="V884" i="1"/>
  <c r="AB885" i="1"/>
  <c r="AB888" i="1"/>
  <c r="S893" i="1"/>
  <c r="V900" i="1"/>
  <c r="AB901" i="1"/>
  <c r="AB904" i="1"/>
  <c r="S909" i="1"/>
  <c r="V916" i="1"/>
  <c r="AB917" i="1"/>
  <c r="AB920" i="1"/>
  <c r="S925" i="1"/>
  <c r="V932" i="1"/>
  <c r="AB933" i="1"/>
  <c r="AB936" i="1"/>
  <c r="S941" i="1"/>
  <c r="AB941" i="1" s="1"/>
  <c r="V948" i="1"/>
  <c r="AB948" i="1" s="1"/>
  <c r="AB949" i="1"/>
  <c r="AB952" i="1"/>
  <c r="S957" i="1"/>
  <c r="V964" i="1"/>
  <c r="AB964" i="1" s="1"/>
  <c r="AB965" i="1"/>
  <c r="AB968" i="1"/>
  <c r="S973" i="1"/>
  <c r="V980" i="1"/>
  <c r="AB981" i="1"/>
  <c r="AB984" i="1"/>
  <c r="S989" i="1"/>
  <c r="AB731" i="1"/>
  <c r="V749" i="1"/>
  <c r="AB755" i="1"/>
  <c r="S757" i="1"/>
  <c r="AB762" i="1"/>
  <c r="AB772" i="1"/>
  <c r="AB779" i="1"/>
  <c r="AB786" i="1"/>
  <c r="AB796" i="1"/>
  <c r="AB803" i="1"/>
  <c r="AB810" i="1"/>
  <c r="AB817" i="1"/>
  <c r="AB820" i="1"/>
  <c r="AB827" i="1"/>
  <c r="AB843" i="1"/>
  <c r="AB859" i="1"/>
  <c r="AB875" i="1"/>
  <c r="AB891" i="1"/>
  <c r="AB907" i="1"/>
  <c r="AB923" i="1"/>
  <c r="AB939" i="1"/>
  <c r="AB955" i="1"/>
  <c r="AB971" i="1"/>
  <c r="AB987" i="1"/>
  <c r="AB1004" i="1"/>
  <c r="AB1064" i="1"/>
  <c r="AB703" i="1"/>
  <c r="S705" i="1"/>
  <c r="S709" i="1"/>
  <c r="AB709" i="1" s="1"/>
  <c r="S713" i="1"/>
  <c r="S717" i="1"/>
  <c r="AB717" i="1" s="1"/>
  <c r="S721" i="1"/>
  <c r="S722" i="1"/>
  <c r="V724" i="1"/>
  <c r="AB724" i="1" s="1"/>
  <c r="V725" i="1"/>
  <c r="AB730" i="1"/>
  <c r="M735" i="1"/>
  <c r="AB735" i="1" s="1"/>
  <c r="P739" i="1"/>
  <c r="P742" i="1"/>
  <c r="AB742" i="1" s="1"/>
  <c r="S745" i="1"/>
  <c r="V748" i="1"/>
  <c r="AB748" i="1" s="1"/>
  <c r="S753" i="1"/>
  <c r="M759" i="1"/>
  <c r="S760" i="1"/>
  <c r="V764" i="1"/>
  <c r="M766" i="1"/>
  <c r="AB766" i="1" s="1"/>
  <c r="P770" i="1"/>
  <c r="V771" i="1"/>
  <c r="AB771" i="1" s="1"/>
  <c r="S774" i="1"/>
  <c r="M776" i="1"/>
  <c r="AB776" i="1" s="1"/>
  <c r="M783" i="1"/>
  <c r="AB783" i="1" s="1"/>
  <c r="S784" i="1"/>
  <c r="P787" i="1"/>
  <c r="V788" i="1"/>
  <c r="M790" i="1"/>
  <c r="AB790" i="1" s="1"/>
  <c r="P794" i="1"/>
  <c r="V795" i="1"/>
  <c r="AB795" i="1" s="1"/>
  <c r="M807" i="1"/>
  <c r="S808" i="1"/>
  <c r="AB808" i="1" s="1"/>
  <c r="V812" i="1"/>
  <c r="M814" i="1"/>
  <c r="P818" i="1"/>
  <c r="AB818" i="1" s="1"/>
  <c r="V819" i="1"/>
  <c r="AB819" i="1" s="1"/>
  <c r="M834" i="1"/>
  <c r="AB834" i="1" s="1"/>
  <c r="AB910" i="1"/>
  <c r="AB958" i="1"/>
  <c r="AB974" i="1"/>
  <c r="AB727" i="1"/>
  <c r="AB758" i="1"/>
  <c r="AB782" i="1"/>
  <c r="AB789" i="1"/>
  <c r="AB792" i="1"/>
  <c r="AB799" i="1"/>
  <c r="AB806" i="1"/>
  <c r="AB816" i="1"/>
  <c r="AB823" i="1"/>
  <c r="AB830" i="1"/>
  <c r="AB836" i="1"/>
  <c r="AB849" i="1"/>
  <c r="AB865" i="1"/>
  <c r="AB884" i="1"/>
  <c r="AB897" i="1"/>
  <c r="AB900" i="1"/>
  <c r="AB916" i="1"/>
  <c r="AB932" i="1"/>
  <c r="AB945" i="1"/>
  <c r="AB961" i="1"/>
  <c r="AB980" i="1"/>
  <c r="AB993" i="1"/>
  <c r="AB726" i="1"/>
  <c r="AB839" i="1"/>
  <c r="AB919" i="1"/>
  <c r="AB967" i="1"/>
  <c r="AB1220" i="1"/>
  <c r="AB1248" i="1"/>
  <c r="AB707" i="1"/>
  <c r="AB711" i="1"/>
  <c r="AB715" i="1"/>
  <c r="AB719" i="1"/>
  <c r="AB723" i="1"/>
  <c r="AB747" i="1"/>
  <c r="M750" i="1"/>
  <c r="AB750" i="1" s="1"/>
  <c r="P751" i="1"/>
  <c r="AB751" i="1" s="1"/>
  <c r="S752" i="1"/>
  <c r="AB754" i="1"/>
  <c r="AB764" i="1"/>
  <c r="P769" i="1"/>
  <c r="S773" i="1"/>
  <c r="V777" i="1"/>
  <c r="AB778" i="1"/>
  <c r="P793" i="1"/>
  <c r="AB793" i="1" s="1"/>
  <c r="S797" i="1"/>
  <c r="AB797" i="1" s="1"/>
  <c r="AB802" i="1"/>
  <c r="AB809" i="1"/>
  <c r="P817" i="1"/>
  <c r="S821" i="1"/>
  <c r="M830" i="1"/>
  <c r="AB842" i="1"/>
  <c r="AB858" i="1"/>
  <c r="AB874" i="1"/>
  <c r="AB890" i="1"/>
  <c r="AB906" i="1"/>
  <c r="AB922" i="1"/>
  <c r="AB938" i="1"/>
  <c r="AB954" i="1"/>
  <c r="AB970" i="1"/>
  <c r="AB986" i="1"/>
  <c r="AB1036" i="1"/>
  <c r="AB1049" i="1"/>
  <c r="AB1068" i="1"/>
  <c r="AB706" i="1"/>
  <c r="AB710" i="1"/>
  <c r="AB714" i="1"/>
  <c r="AB718" i="1"/>
  <c r="AB746" i="1"/>
  <c r="AB826" i="1"/>
  <c r="AB832" i="1"/>
  <c r="AB848" i="1"/>
  <c r="AB861" i="1"/>
  <c r="AB864" i="1"/>
  <c r="AB877" i="1"/>
  <c r="AB880" i="1"/>
  <c r="AB893" i="1"/>
  <c r="AB896" i="1"/>
  <c r="AB909" i="1"/>
  <c r="AB912" i="1"/>
  <c r="AB925" i="1"/>
  <c r="AB928" i="1"/>
  <c r="AB944" i="1"/>
  <c r="AB957" i="1"/>
  <c r="AB960" i="1"/>
  <c r="AB973" i="1"/>
  <c r="AB976" i="1"/>
  <c r="AB989" i="1"/>
  <c r="AB992" i="1"/>
  <c r="M708" i="1"/>
  <c r="AB708" i="1" s="1"/>
  <c r="M716" i="1"/>
  <c r="AB716" i="1" s="1"/>
  <c r="P750" i="1"/>
  <c r="V752" i="1"/>
  <c r="AB757" i="1"/>
  <c r="AB760" i="1"/>
  <c r="P765" i="1"/>
  <c r="AB765" i="1" s="1"/>
  <c r="AB767" i="1"/>
  <c r="S769" i="1"/>
  <c r="AB769" i="1" s="1"/>
  <c r="V773" i="1"/>
  <c r="AB773" i="1" s="1"/>
  <c r="AB784" i="1"/>
  <c r="P789" i="1"/>
  <c r="AB791" i="1"/>
  <c r="S793" i="1"/>
  <c r="AB798" i="1"/>
  <c r="AB805" i="1"/>
  <c r="P813" i="1"/>
  <c r="AB813" i="1" s="1"/>
  <c r="AB815" i="1"/>
  <c r="S817" i="1"/>
  <c r="P830" i="1"/>
  <c r="V831" i="1"/>
  <c r="P833" i="1"/>
  <c r="AB833" i="1" s="1"/>
  <c r="AB835" i="1"/>
  <c r="M839" i="1"/>
  <c r="S840" i="1"/>
  <c r="AB840" i="1" s="1"/>
  <c r="P846" i="1"/>
  <c r="AB846" i="1" s="1"/>
  <c r="AB851" i="1"/>
  <c r="M855" i="1"/>
  <c r="AB855" i="1" s="1"/>
  <c r="P862" i="1"/>
  <c r="AB862" i="1" s="1"/>
  <c r="AB867" i="1"/>
  <c r="M871" i="1"/>
  <c r="AB871" i="1" s="1"/>
  <c r="P878" i="1"/>
  <c r="AB878" i="1" s="1"/>
  <c r="AB883" i="1"/>
  <c r="M887" i="1"/>
  <c r="AB887" i="1" s="1"/>
  <c r="P894" i="1"/>
  <c r="AB894" i="1" s="1"/>
  <c r="AB899" i="1"/>
  <c r="M903" i="1"/>
  <c r="AB903" i="1" s="1"/>
  <c r="P910" i="1"/>
  <c r="AB915" i="1"/>
  <c r="M919" i="1"/>
  <c r="P926" i="1"/>
  <c r="AB926" i="1" s="1"/>
  <c r="AB931" i="1"/>
  <c r="M935" i="1"/>
  <c r="AB935" i="1" s="1"/>
  <c r="P942" i="1"/>
  <c r="AB942" i="1" s="1"/>
  <c r="AB947" i="1"/>
  <c r="M951" i="1"/>
  <c r="AB951" i="1" s="1"/>
  <c r="P958" i="1"/>
  <c r="AB963" i="1"/>
  <c r="M967" i="1"/>
  <c r="P974" i="1"/>
  <c r="AB979" i="1"/>
  <c r="M983" i="1"/>
  <c r="AB983" i="1" s="1"/>
  <c r="P990" i="1"/>
  <c r="AB990" i="1" s="1"/>
  <c r="AB995" i="1"/>
  <c r="AB997" i="1"/>
  <c r="AB999" i="1"/>
  <c r="AB1015" i="1"/>
  <c r="AB1031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1" i="1"/>
  <c r="AB1231" i="1"/>
  <c r="AB1240" i="1"/>
  <c r="AB1260" i="1"/>
  <c r="AB1284" i="1"/>
  <c r="AB1302" i="1"/>
  <c r="AB998" i="1"/>
  <c r="AB1014" i="1"/>
  <c r="AB1030" i="1"/>
  <c r="AB1046" i="1"/>
  <c r="AB1062" i="1"/>
  <c r="AB1078" i="1"/>
  <c r="AB1094" i="1"/>
  <c r="AB1110" i="1"/>
  <c r="AB1126" i="1"/>
  <c r="AB1142" i="1"/>
  <c r="AB1158" i="1"/>
  <c r="AB1174" i="1"/>
  <c r="AB1190" i="1"/>
  <c r="AB1206" i="1"/>
  <c r="AB1222" i="1"/>
  <c r="AB1247" i="1"/>
  <c r="AB1251" i="1"/>
  <c r="AB1254" i="1"/>
  <c r="AB1259" i="1"/>
  <c r="AB1262" i="1"/>
  <c r="AB1013" i="1"/>
  <c r="AB1029" i="1"/>
  <c r="AB1045" i="1"/>
  <c r="AB1061" i="1"/>
  <c r="AB1077" i="1"/>
  <c r="AB1093" i="1"/>
  <c r="AB1109" i="1"/>
  <c r="AB1125" i="1"/>
  <c r="AB1141" i="1"/>
  <c r="AB1157" i="1"/>
  <c r="AB1173" i="1"/>
  <c r="AB1189" i="1"/>
  <c r="AB1205" i="1"/>
  <c r="AB1229" i="1"/>
  <c r="AB1230" i="1"/>
  <c r="AB1239" i="1"/>
  <c r="AB1255" i="1"/>
  <c r="AB1274" i="1"/>
  <c r="AB1011" i="1"/>
  <c r="AB1027" i="1"/>
  <c r="AB1043" i="1"/>
  <c r="AB1059" i="1"/>
  <c r="AB1075" i="1"/>
  <c r="AB1091" i="1"/>
  <c r="AB1107" i="1"/>
  <c r="AB1123" i="1"/>
  <c r="AB1139" i="1"/>
  <c r="AB1155" i="1"/>
  <c r="AB1171" i="1"/>
  <c r="AB1187" i="1"/>
  <c r="AB1203" i="1"/>
  <c r="AB1219" i="1"/>
  <c r="AB1258" i="1"/>
  <c r="AB1275" i="1"/>
  <c r="AB1010" i="1"/>
  <c r="AB1026" i="1"/>
  <c r="AB1042" i="1"/>
  <c r="AB1058" i="1"/>
  <c r="AB1074" i="1"/>
  <c r="AB1090" i="1"/>
  <c r="AB1106" i="1"/>
  <c r="AB1122" i="1"/>
  <c r="AB1138" i="1"/>
  <c r="AB1154" i="1"/>
  <c r="AB1170" i="1"/>
  <c r="AB1186" i="1"/>
  <c r="AB1202" i="1"/>
  <c r="AB1218" i="1"/>
  <c r="AB1237" i="1"/>
  <c r="AB1238" i="1"/>
  <c r="P1242" i="1"/>
  <c r="AB1242" i="1" s="1"/>
  <c r="AB1264" i="1"/>
  <c r="AB1296" i="1"/>
  <c r="AB1009" i="1"/>
  <c r="AB1025" i="1"/>
  <c r="AB1041" i="1"/>
  <c r="AB1057" i="1"/>
  <c r="AB1073" i="1"/>
  <c r="AB1089" i="1"/>
  <c r="AB1105" i="1"/>
  <c r="AB1121" i="1"/>
  <c r="AB1137" i="1"/>
  <c r="AB1153" i="1"/>
  <c r="AB1169" i="1"/>
  <c r="AB1185" i="1"/>
  <c r="AB1201" i="1"/>
  <c r="AB1217" i="1"/>
  <c r="AB1227" i="1"/>
  <c r="AB1244" i="1"/>
  <c r="AB1263" i="1"/>
  <c r="AB1268" i="1"/>
  <c r="P998" i="1"/>
  <c r="AB1007" i="1"/>
  <c r="AB1023" i="1"/>
  <c r="AB1039" i="1"/>
  <c r="AB1055" i="1"/>
  <c r="AB1071" i="1"/>
  <c r="AB1087" i="1"/>
  <c r="AB1103" i="1"/>
  <c r="AB1119" i="1"/>
  <c r="AB1135" i="1"/>
  <c r="AB1151" i="1"/>
  <c r="AB1167" i="1"/>
  <c r="AB1183" i="1"/>
  <c r="AB1199" i="1"/>
  <c r="AB1215" i="1"/>
  <c r="AB1245" i="1"/>
  <c r="P1248" i="1"/>
  <c r="AB1252" i="1"/>
  <c r="AB1267" i="1"/>
  <c r="AB1272" i="1"/>
  <c r="S996" i="1"/>
  <c r="AB996" i="1" s="1"/>
  <c r="AB1225" i="1"/>
  <c r="AB1226" i="1"/>
  <c r="AB1256" i="1"/>
  <c r="AB1005" i="1"/>
  <c r="AB1021" i="1"/>
  <c r="AB1037" i="1"/>
  <c r="AB1053" i="1"/>
  <c r="AB1069" i="1"/>
  <c r="AB1085" i="1"/>
  <c r="AB1101" i="1"/>
  <c r="AB1117" i="1"/>
  <c r="AB1133" i="1"/>
  <c r="AB1149" i="1"/>
  <c r="AB1165" i="1"/>
  <c r="AB1181" i="1"/>
  <c r="AB1197" i="1"/>
  <c r="AB1213" i="1"/>
  <c r="AB1266" i="1"/>
  <c r="AB1003" i="1"/>
  <c r="AB1019" i="1"/>
  <c r="AB1035" i="1"/>
  <c r="AB1051" i="1"/>
  <c r="AB1067" i="1"/>
  <c r="AB1083" i="1"/>
  <c r="AB1099" i="1"/>
  <c r="AB1115" i="1"/>
  <c r="AB1131" i="1"/>
  <c r="AB1147" i="1"/>
  <c r="AB1163" i="1"/>
  <c r="AB1179" i="1"/>
  <c r="AB1195" i="1"/>
  <c r="AB1211" i="1"/>
  <c r="AB1233" i="1"/>
  <c r="AB1234" i="1"/>
  <c r="AB1270" i="1"/>
  <c r="AB1002" i="1"/>
  <c r="AB1018" i="1"/>
  <c r="AB1034" i="1"/>
  <c r="AB1050" i="1"/>
  <c r="AB1066" i="1"/>
  <c r="AB1082" i="1"/>
  <c r="AB1098" i="1"/>
  <c r="AB1114" i="1"/>
  <c r="AB1130" i="1"/>
  <c r="AB1146" i="1"/>
  <c r="AB1162" i="1"/>
  <c r="AB1178" i="1"/>
  <c r="AB1194" i="1"/>
  <c r="AB1210" i="1"/>
  <c r="AB1223" i="1"/>
  <c r="AB1276" i="1"/>
  <c r="AB1249" i="1"/>
  <c r="M1283" i="1"/>
  <c r="AB1289" i="1"/>
  <c r="S1293" i="1"/>
  <c r="M1296" i="1"/>
  <c r="S1298" i="1"/>
  <c r="AB1298" i="1" s="1"/>
  <c r="Z1301" i="1"/>
  <c r="V1305" i="1"/>
  <c r="AB1307" i="1"/>
  <c r="M1312" i="1"/>
  <c r="AB1312" i="1" s="1"/>
  <c r="S1314" i="1"/>
  <c r="AB1314" i="1" s="1"/>
  <c r="Z1317" i="1"/>
  <c r="M1332" i="1"/>
  <c r="AB1332" i="1" s="1"/>
  <c r="AB1277" i="1"/>
  <c r="AB1278" i="1"/>
  <c r="AB1321" i="1"/>
  <c r="AB1327" i="1"/>
  <c r="M1348" i="1"/>
  <c r="AB1348" i="1" s="1"/>
  <c r="AB1399" i="1"/>
  <c r="AB1448" i="1"/>
  <c r="AB1491" i="1"/>
  <c r="AB1257" i="1"/>
  <c r="M1280" i="1"/>
  <c r="AB1280" i="1" s="1"/>
  <c r="P1283" i="1"/>
  <c r="S1285" i="1"/>
  <c r="AB1285" i="1" s="1"/>
  <c r="V1293" i="1"/>
  <c r="AB1305" i="1"/>
  <c r="P1307" i="1"/>
  <c r="AB1310" i="1"/>
  <c r="M1336" i="1"/>
  <c r="AB1336" i="1" s="1"/>
  <c r="M1352" i="1"/>
  <c r="AB1352" i="1" s="1"/>
  <c r="AB1363" i="1"/>
  <c r="AB1419" i="1"/>
  <c r="M1279" i="1"/>
  <c r="AB1279" i="1" s="1"/>
  <c r="P1282" i="1"/>
  <c r="AB1282" i="1" s="1"/>
  <c r="P1290" i="1"/>
  <c r="AB1290" i="1" s="1"/>
  <c r="V1292" i="1"/>
  <c r="AB1292" i="1" s="1"/>
  <c r="M1295" i="1"/>
  <c r="AB1295" i="1" s="1"/>
  <c r="M1300" i="1"/>
  <c r="AB1300" i="1" s="1"/>
  <c r="S1302" i="1"/>
  <c r="Z1305" i="1"/>
  <c r="V1309" i="1"/>
  <c r="AB1311" i="1"/>
  <c r="M1316" i="1"/>
  <c r="AB1316" i="1" s="1"/>
  <c r="S1318" i="1"/>
  <c r="AB1318" i="1" s="1"/>
  <c r="AB1325" i="1"/>
  <c r="P1327" i="1"/>
  <c r="V1329" i="1"/>
  <c r="AB1330" i="1"/>
  <c r="AB1331" i="1"/>
  <c r="V1345" i="1"/>
  <c r="M1356" i="1"/>
  <c r="AB1356" i="1" s="1"/>
  <c r="AB1407" i="1"/>
  <c r="AB1447" i="1"/>
  <c r="AB1265" i="1"/>
  <c r="AB1286" i="1"/>
  <c r="AB1293" i="1"/>
  <c r="AB1345" i="1"/>
  <c r="AB1360" i="1"/>
  <c r="AB1455" i="1"/>
  <c r="AB1515" i="1"/>
  <c r="AB1527" i="1"/>
  <c r="AB1539" i="1"/>
  <c r="AB1329" i="1"/>
  <c r="AB1350" i="1"/>
  <c r="AB1354" i="1"/>
  <c r="AB1374" i="1"/>
  <c r="AB1403" i="1"/>
  <c r="AB1273" i="1"/>
  <c r="P1278" i="1"/>
  <c r="M1287" i="1"/>
  <c r="AB1287" i="1" s="1"/>
  <c r="V1297" i="1"/>
  <c r="AB1297" i="1" s="1"/>
  <c r="AB1299" i="1"/>
  <c r="M1304" i="1"/>
  <c r="AB1304" i="1" s="1"/>
  <c r="S1306" i="1"/>
  <c r="Z1309" i="1"/>
  <c r="AB1309" i="1" s="1"/>
  <c r="AB1315" i="1"/>
  <c r="AB1320" i="1"/>
  <c r="AB1355" i="1"/>
  <c r="AB1368" i="1"/>
  <c r="AB1431" i="1"/>
  <c r="AB1551" i="1"/>
  <c r="AB1632" i="1"/>
  <c r="AB1253" i="1"/>
  <c r="S1281" i="1"/>
  <c r="Z1285" i="1"/>
  <c r="P1294" i="1"/>
  <c r="AB1294" i="1" s="1"/>
  <c r="S1326" i="1"/>
  <c r="AB1326" i="1" s="1"/>
  <c r="AB1333" i="1"/>
  <c r="P1335" i="1"/>
  <c r="AB1335" i="1" s="1"/>
  <c r="V1337" i="1"/>
  <c r="AB1338" i="1"/>
  <c r="AB1339" i="1"/>
  <c r="AB1349" i="1"/>
  <c r="P1351" i="1"/>
  <c r="AB1351" i="1" s="1"/>
  <c r="V1357" i="1"/>
  <c r="AB1358" i="1"/>
  <c r="AB1359" i="1"/>
  <c r="AB1378" i="1"/>
  <c r="AB1467" i="1"/>
  <c r="AB1261" i="1"/>
  <c r="AB1283" i="1"/>
  <c r="S1294" i="1"/>
  <c r="Z1297" i="1"/>
  <c r="AB1319" i="1"/>
  <c r="AB1337" i="1"/>
  <c r="AB1344" i="1"/>
  <c r="AB1357" i="1"/>
  <c r="AB1366" i="1"/>
  <c r="AB1386" i="1"/>
  <c r="AB1395" i="1"/>
  <c r="AB1620" i="1"/>
  <c r="AB1626" i="1"/>
  <c r="AB1241" i="1"/>
  <c r="AB1322" i="1"/>
  <c r="M1328" i="1"/>
  <c r="AB1328" i="1" s="1"/>
  <c r="V1341" i="1"/>
  <c r="AB1341" i="1" s="1"/>
  <c r="AB1342" i="1"/>
  <c r="S1346" i="1"/>
  <c r="AB1346" i="1" s="1"/>
  <c r="AB1364" i="1"/>
  <c r="AB1375" i="1"/>
  <c r="AB1394" i="1"/>
  <c r="AB1415" i="1"/>
  <c r="AB1435" i="1"/>
  <c r="AB1479" i="1"/>
  <c r="AB1269" i="1"/>
  <c r="AB1281" i="1"/>
  <c r="S1286" i="1"/>
  <c r="V1288" i="1"/>
  <c r="AB1288" i="1" s="1"/>
  <c r="M1291" i="1"/>
  <c r="AB1291" i="1" s="1"/>
  <c r="AB1301" i="1"/>
  <c r="P1303" i="1"/>
  <c r="AB1303" i="1" s="1"/>
  <c r="AB1306" i="1"/>
  <c r="AB1317" i="1"/>
  <c r="AB1323" i="1"/>
  <c r="S1350" i="1"/>
  <c r="AB1443" i="1"/>
  <c r="AB1567" i="1"/>
  <c r="AB1596" i="1"/>
  <c r="AB1398" i="1"/>
  <c r="AB1414" i="1"/>
  <c r="AB1430" i="1"/>
  <c r="AB1446" i="1"/>
  <c r="AB1460" i="1"/>
  <c r="AB1472" i="1"/>
  <c r="AB1484" i="1"/>
  <c r="AB1496" i="1"/>
  <c r="AB1508" i="1"/>
  <c r="AB1520" i="1"/>
  <c r="AB1532" i="1"/>
  <c r="AB1542" i="1"/>
  <c r="AB1552" i="1"/>
  <c r="AB1561" i="1"/>
  <c r="AB1562" i="1"/>
  <c r="AB1571" i="1"/>
  <c r="AB1589" i="1"/>
  <c r="AB1598" i="1"/>
  <c r="P1627" i="1"/>
  <c r="AB1627" i="1" s="1"/>
  <c r="AB1631" i="1"/>
  <c r="AB1634" i="1"/>
  <c r="AB1654" i="1"/>
  <c r="AB1884" i="1"/>
  <c r="M1362" i="1"/>
  <c r="AB1362" i="1" s="1"/>
  <c r="AB1372" i="1"/>
  <c r="AB1373" i="1"/>
  <c r="AB1396" i="1"/>
  <c r="AB1397" i="1"/>
  <c r="AB1413" i="1"/>
  <c r="AB1429" i="1"/>
  <c r="AB1445" i="1"/>
  <c r="AB1458" i="1"/>
  <c r="AB1470" i="1"/>
  <c r="AB1482" i="1"/>
  <c r="AB1494" i="1"/>
  <c r="AB1506" i="1"/>
  <c r="AB1518" i="1"/>
  <c r="AB1530" i="1"/>
  <c r="AB1541" i="1"/>
  <c r="AB1603" i="1"/>
  <c r="AB1642" i="1"/>
  <c r="AB1660" i="1"/>
  <c r="AB1701" i="1"/>
  <c r="AB1428" i="1"/>
  <c r="AB1444" i="1"/>
  <c r="AB1457" i="1"/>
  <c r="AB1469" i="1"/>
  <c r="AB1481" i="1"/>
  <c r="AB1493" i="1"/>
  <c r="AB1505" i="1"/>
  <c r="AB1517" i="1"/>
  <c r="AB1529" i="1"/>
  <c r="AB1550" i="1"/>
  <c r="AB1560" i="1"/>
  <c r="AB1570" i="1"/>
  <c r="AB1583" i="1"/>
  <c r="AB1601" i="1"/>
  <c r="AB1610" i="1"/>
  <c r="AB1623" i="1"/>
  <c r="S1626" i="1"/>
  <c r="AB1630" i="1"/>
  <c r="AB1641" i="1"/>
  <c r="AB1693" i="1"/>
  <c r="AB1713" i="1"/>
  <c r="AB1376" i="1"/>
  <c r="AB1377" i="1"/>
  <c r="AB1410" i="1"/>
  <c r="AB1426" i="1"/>
  <c r="AB1442" i="1"/>
  <c r="AB1540" i="1"/>
  <c r="AB2178" i="1"/>
  <c r="S1360" i="1"/>
  <c r="AB1365" i="1"/>
  <c r="AB1409" i="1"/>
  <c r="AB1425" i="1"/>
  <c r="AB1441" i="1"/>
  <c r="AB1456" i="1"/>
  <c r="AB1468" i="1"/>
  <c r="AB1480" i="1"/>
  <c r="AB1492" i="1"/>
  <c r="AB1504" i="1"/>
  <c r="AB1516" i="1"/>
  <c r="AB1528" i="1"/>
  <c r="AB1568" i="1"/>
  <c r="S1578" i="1"/>
  <c r="AB1578" i="1" s="1"/>
  <c r="AB1582" i="1"/>
  <c r="AB1595" i="1"/>
  <c r="AB1600" i="1"/>
  <c r="AB1613" i="1"/>
  <c r="AB1622" i="1"/>
  <c r="AB1645" i="1"/>
  <c r="AB1380" i="1"/>
  <c r="AB1381" i="1"/>
  <c r="AB1408" i="1"/>
  <c r="AB1424" i="1"/>
  <c r="AB1440" i="1"/>
  <c r="AB1454" i="1"/>
  <c r="AB1466" i="1"/>
  <c r="AB1478" i="1"/>
  <c r="AB1490" i="1"/>
  <c r="AB1502" i="1"/>
  <c r="AB1514" i="1"/>
  <c r="AB1526" i="1"/>
  <c r="AB1548" i="1"/>
  <c r="AB1557" i="1"/>
  <c r="AB1558" i="1"/>
  <c r="AB1575" i="1"/>
  <c r="AB1581" i="1"/>
  <c r="P1603" i="1"/>
  <c r="AB1825" i="1"/>
  <c r="AB1406" i="1"/>
  <c r="AB1422" i="1"/>
  <c r="AB1438" i="1"/>
  <c r="AB1453" i="1"/>
  <c r="AB1465" i="1"/>
  <c r="AB1477" i="1"/>
  <c r="AB1489" i="1"/>
  <c r="AB1501" i="1"/>
  <c r="AB1513" i="1"/>
  <c r="AB1525" i="1"/>
  <c r="AB1537" i="1"/>
  <c r="AB1538" i="1"/>
  <c r="S1590" i="1"/>
  <c r="AB1590" i="1" s="1"/>
  <c r="AB1594" i="1"/>
  <c r="AB1607" i="1"/>
  <c r="AB1612" i="1"/>
  <c r="AB1658" i="1"/>
  <c r="AB1672" i="1"/>
  <c r="AB1677" i="1"/>
  <c r="AB1749" i="1"/>
  <c r="AB1384" i="1"/>
  <c r="AB1385" i="1"/>
  <c r="AB1405" i="1"/>
  <c r="AB1421" i="1"/>
  <c r="AB1437" i="1"/>
  <c r="AB1546" i="1"/>
  <c r="AB1556" i="1"/>
  <c r="AB1565" i="1"/>
  <c r="AB1566" i="1"/>
  <c r="AB1573" i="1"/>
  <c r="AB1587" i="1"/>
  <c r="AB1593" i="1"/>
  <c r="P1615" i="1"/>
  <c r="AB1615" i="1" s="1"/>
  <c r="AB1635" i="1"/>
  <c r="Z1662" i="1"/>
  <c r="AB1708" i="1"/>
  <c r="AB1404" i="1"/>
  <c r="AB1420" i="1"/>
  <c r="AB1436" i="1"/>
  <c r="AB1452" i="1"/>
  <c r="AB1464" i="1"/>
  <c r="AB1476" i="1"/>
  <c r="AB1488" i="1"/>
  <c r="AB1500" i="1"/>
  <c r="AB1512" i="1"/>
  <c r="AB1524" i="1"/>
  <c r="AB1536" i="1"/>
  <c r="AB1545" i="1"/>
  <c r="AB1574" i="1"/>
  <c r="AB1592" i="1"/>
  <c r="AB1605" i="1"/>
  <c r="AB1606" i="1"/>
  <c r="AB1633" i="1"/>
  <c r="AB1697" i="1"/>
  <c r="AB1361" i="1"/>
  <c r="AB1388" i="1"/>
  <c r="AB1389" i="1"/>
  <c r="AB1402" i="1"/>
  <c r="AB1418" i="1"/>
  <c r="AB1434" i="1"/>
  <c r="AB1450" i="1"/>
  <c r="AB1462" i="1"/>
  <c r="AB1474" i="1"/>
  <c r="AB1486" i="1"/>
  <c r="AB1498" i="1"/>
  <c r="AB1510" i="1"/>
  <c r="AB1522" i="1"/>
  <c r="AB1534" i="1"/>
  <c r="AB1554" i="1"/>
  <c r="AB1579" i="1"/>
  <c r="AB1599" i="1"/>
  <c r="AB1777" i="1"/>
  <c r="P1365" i="1"/>
  <c r="AB1401" i="1"/>
  <c r="AB1417" i="1"/>
  <c r="AB1433" i="1"/>
  <c r="AB1449" i="1"/>
  <c r="AB1461" i="1"/>
  <c r="AB1473" i="1"/>
  <c r="AB1485" i="1"/>
  <c r="AB1497" i="1"/>
  <c r="AB1509" i="1"/>
  <c r="AB1521" i="1"/>
  <c r="AB1533" i="1"/>
  <c r="AB1544" i="1"/>
  <c r="AB1553" i="1"/>
  <c r="Z1564" i="1"/>
  <c r="AB1564" i="1" s="1"/>
  <c r="AB1577" i="1"/>
  <c r="AB1586" i="1"/>
  <c r="AB1604" i="1"/>
  <c r="S1614" i="1"/>
  <c r="AB1614" i="1" s="1"/>
  <c r="AB1617" i="1"/>
  <c r="AB1618" i="1"/>
  <c r="AB1696" i="1"/>
  <c r="AB1717" i="1"/>
  <c r="Z1632" i="1"/>
  <c r="Z1648" i="1"/>
  <c r="AB1648" i="1" s="1"/>
  <c r="Z1652" i="1"/>
  <c r="AB1652" i="1" s="1"/>
  <c r="AB1655" i="1"/>
  <c r="AB1668" i="1"/>
  <c r="Z1676" i="1"/>
  <c r="AB1676" i="1" s="1"/>
  <c r="AB1683" i="1"/>
  <c r="Z1684" i="1"/>
  <c r="AB1684" i="1" s="1"/>
  <c r="Z1692" i="1"/>
  <c r="S1718" i="1"/>
  <c r="AB1721" i="1"/>
  <c r="AB1722" i="1"/>
  <c r="AB1731" i="1"/>
  <c r="AB1742" i="1"/>
  <c r="AB1743" i="1"/>
  <c r="AB1754" i="1"/>
  <c r="AB1755" i="1"/>
  <c r="AB1760" i="1"/>
  <c r="AB1838" i="1"/>
  <c r="AB1839" i="1"/>
  <c r="AB1853" i="1"/>
  <c r="AB1859" i="1"/>
  <c r="AB1879" i="1"/>
  <c r="AB1898" i="1"/>
  <c r="AB1907" i="1"/>
  <c r="AB1921" i="1"/>
  <c r="AB1923" i="1"/>
  <c r="AB1924" i="1"/>
  <c r="AB1927" i="1"/>
  <c r="Z1573" i="1"/>
  <c r="Z1585" i="1"/>
  <c r="AB1585" i="1" s="1"/>
  <c r="Z1597" i="1"/>
  <c r="AB1597" i="1" s="1"/>
  <c r="Z1609" i="1"/>
  <c r="AB1609" i="1" s="1"/>
  <c r="Z1621" i="1"/>
  <c r="AB1621" i="1" s="1"/>
  <c r="Z1633" i="1"/>
  <c r="P1643" i="1"/>
  <c r="AB1662" i="1"/>
  <c r="AB1663" i="1"/>
  <c r="AB1670" i="1"/>
  <c r="Z1672" i="1"/>
  <c r="Z1680" i="1"/>
  <c r="AB1680" i="1" s="1"/>
  <c r="P1699" i="1"/>
  <c r="P1703" i="1"/>
  <c r="AB1703" i="1" s="1"/>
  <c r="S1706" i="1"/>
  <c r="AB1711" i="1"/>
  <c r="Z1712" i="1"/>
  <c r="AB1712" i="1" s="1"/>
  <c r="P1715" i="1"/>
  <c r="AB1728" i="1"/>
  <c r="AB1766" i="1"/>
  <c r="AB1767" i="1"/>
  <c r="AB1774" i="1"/>
  <c r="AB1802" i="1"/>
  <c r="AB1803" i="1"/>
  <c r="AB1810" i="1"/>
  <c r="AB1868" i="1"/>
  <c r="AB1878" i="1"/>
  <c r="AB1911" i="1"/>
  <c r="M1924" i="1"/>
  <c r="AB1926" i="1"/>
  <c r="S1638" i="1"/>
  <c r="AB1638" i="1" s="1"/>
  <c r="S1642" i="1"/>
  <c r="Z1656" i="1"/>
  <c r="AB1656" i="1" s="1"/>
  <c r="Z1664" i="1"/>
  <c r="AB1671" i="1"/>
  <c r="P1687" i="1"/>
  <c r="P1695" i="1"/>
  <c r="AB1710" i="1"/>
  <c r="S1726" i="1"/>
  <c r="AB1752" i="1"/>
  <c r="AB1780" i="1"/>
  <c r="AB1816" i="1"/>
  <c r="AB1847" i="1"/>
  <c r="AB1858" i="1"/>
  <c r="AB1876" i="1"/>
  <c r="AB1887" i="1"/>
  <c r="AB1906" i="1"/>
  <c r="AB1919" i="1"/>
  <c r="AB1936" i="1"/>
  <c r="Z1568" i="1"/>
  <c r="Z1580" i="1"/>
  <c r="AB1580" i="1" s="1"/>
  <c r="Z1592" i="1"/>
  <c r="Z1604" i="1"/>
  <c r="Z1616" i="1"/>
  <c r="AB1616" i="1" s="1"/>
  <c r="Z1628" i="1"/>
  <c r="AB1628" i="1" s="1"/>
  <c r="S1646" i="1"/>
  <c r="AB1646" i="1" s="1"/>
  <c r="P1679" i="1"/>
  <c r="S1690" i="1"/>
  <c r="AB1690" i="1" s="1"/>
  <c r="S1698" i="1"/>
  <c r="AB1698" i="1" s="1"/>
  <c r="Z1720" i="1"/>
  <c r="AB1720" i="1" s="1"/>
  <c r="AB1759" i="1"/>
  <c r="AB1846" i="1"/>
  <c r="AB1866" i="1"/>
  <c r="AB1877" i="1"/>
  <c r="AB1904" i="1"/>
  <c r="AB1718" i="1"/>
  <c r="AB1719" i="1"/>
  <c r="AB1727" i="1"/>
  <c r="AB1733" i="1"/>
  <c r="AB1734" i="1"/>
  <c r="AB1745" i="1"/>
  <c r="AB1746" i="1"/>
  <c r="AB1778" i="1"/>
  <c r="AB1779" i="1"/>
  <c r="AB1786" i="1"/>
  <c r="AB1814" i="1"/>
  <c r="AB1815" i="1"/>
  <c r="AB1822" i="1"/>
  <c r="AB1844" i="1"/>
  <c r="AB1855" i="1"/>
  <c r="AB1864" i="1"/>
  <c r="AB1875" i="1"/>
  <c r="AB1894" i="1"/>
  <c r="AB1914" i="1"/>
  <c r="AB1916" i="1"/>
  <c r="AB1965" i="1"/>
  <c r="S1650" i="1"/>
  <c r="AB1650" i="1" s="1"/>
  <c r="S1654" i="1"/>
  <c r="P1659" i="1"/>
  <c r="AB1659" i="1" s="1"/>
  <c r="P1667" i="1"/>
  <c r="AB1667" i="1" s="1"/>
  <c r="S1674" i="1"/>
  <c r="S1682" i="1"/>
  <c r="AB1682" i="1" s="1"/>
  <c r="AB1704" i="1"/>
  <c r="AB1706" i="1"/>
  <c r="AB1739" i="1"/>
  <c r="AB1757" i="1"/>
  <c r="AB1758" i="1"/>
  <c r="AB1771" i="1"/>
  <c r="AB1792" i="1"/>
  <c r="AB1807" i="1"/>
  <c r="AB1828" i="1"/>
  <c r="AB1835" i="1"/>
  <c r="AB1872" i="1"/>
  <c r="AB1970" i="1"/>
  <c r="AB2009" i="1"/>
  <c r="AB1639" i="1"/>
  <c r="AB1644" i="1"/>
  <c r="AB1700" i="1"/>
  <c r="AB1707" i="1"/>
  <c r="AB1726" i="1"/>
  <c r="S1730" i="1"/>
  <c r="AB1730" i="1" s="1"/>
  <c r="AB1751" i="1"/>
  <c r="AB1784" i="1"/>
  <c r="AB1799" i="1"/>
  <c r="AB1806" i="1"/>
  <c r="AB1812" i="1"/>
  <c r="AB1820" i="1"/>
  <c r="AB1829" i="1"/>
  <c r="AB1852" i="1"/>
  <c r="AB1865" i="1"/>
  <c r="AB1892" i="1"/>
  <c r="AB1902" i="1"/>
  <c r="AB1903" i="1"/>
  <c r="AB2084" i="1"/>
  <c r="Z1576" i="1"/>
  <c r="AB1576" i="1" s="1"/>
  <c r="Z1588" i="1"/>
  <c r="AB1588" i="1" s="1"/>
  <c r="Z1600" i="1"/>
  <c r="Z1612" i="1"/>
  <c r="Z1624" i="1"/>
  <c r="AB1624" i="1" s="1"/>
  <c r="Z1637" i="1"/>
  <c r="AB1637" i="1" s="1"/>
  <c r="Z1640" i="1"/>
  <c r="AB1640" i="1" s="1"/>
  <c r="AB1643" i="1"/>
  <c r="AB1724" i="1"/>
  <c r="AB1834" i="1"/>
  <c r="AB1842" i="1"/>
  <c r="AB1900" i="1"/>
  <c r="AB1692" i="1"/>
  <c r="AB1699" i="1"/>
  <c r="AB1715" i="1"/>
  <c r="AB1732" i="1"/>
  <c r="AB1738" i="1"/>
  <c r="AB1744" i="1"/>
  <c r="AB1750" i="1"/>
  <c r="AB1756" i="1"/>
  <c r="AB1790" i="1"/>
  <c r="AB1791" i="1"/>
  <c r="AB1798" i="1"/>
  <c r="AB1826" i="1"/>
  <c r="AB1827" i="1"/>
  <c r="AB1840" i="1"/>
  <c r="AB1862" i="1"/>
  <c r="AB1871" i="1"/>
  <c r="AB1910" i="1"/>
  <c r="AB1937" i="1"/>
  <c r="AB2045" i="1"/>
  <c r="AB1686" i="1"/>
  <c r="AB1687" i="1"/>
  <c r="AB1691" i="1"/>
  <c r="AB1694" i="1"/>
  <c r="AB1714" i="1"/>
  <c r="AB1762" i="1"/>
  <c r="AB1768" i="1"/>
  <c r="AB1783" i="1"/>
  <c r="AB1804" i="1"/>
  <c r="AB1819" i="1"/>
  <c r="AB1851" i="1"/>
  <c r="AB1880" i="1"/>
  <c r="AB1890" i="1"/>
  <c r="AB1647" i="1"/>
  <c r="AB1651" i="1"/>
  <c r="AB1664" i="1"/>
  <c r="AB1674" i="1"/>
  <c r="AB1675" i="1"/>
  <c r="AB1679" i="1"/>
  <c r="AB1695" i="1"/>
  <c r="AB1723" i="1"/>
  <c r="AB1736" i="1"/>
  <c r="AB1748" i="1"/>
  <c r="AB1775" i="1"/>
  <c r="AB1781" i="1"/>
  <c r="AB1782" i="1"/>
  <c r="AB1796" i="1"/>
  <c r="AB1805" i="1"/>
  <c r="AB1811" i="1"/>
  <c r="AB1818" i="1"/>
  <c r="AB1824" i="1"/>
  <c r="AB1832" i="1"/>
  <c r="AB1848" i="1"/>
  <c r="AB1850" i="1"/>
  <c r="AB1870" i="1"/>
  <c r="AB1888" i="1"/>
  <c r="AB1899" i="1"/>
  <c r="Z1893" i="1"/>
  <c r="AB1893" i="1" s="1"/>
  <c r="Z1905" i="1"/>
  <c r="AB1905" i="1" s="1"/>
  <c r="Z1918" i="1"/>
  <c r="AB1918" i="1" s="1"/>
  <c r="Z1925" i="1"/>
  <c r="AB1925" i="1" s="1"/>
  <c r="Z1938" i="1"/>
  <c r="AB1938" i="1" s="1"/>
  <c r="M1940" i="1"/>
  <c r="AB1940" i="1" s="1"/>
  <c r="Z1941" i="1"/>
  <c r="AB1941" i="1" s="1"/>
  <c r="M1957" i="1"/>
  <c r="AB1957" i="1" s="1"/>
  <c r="V1962" i="1"/>
  <c r="M1966" i="1"/>
  <c r="S1968" i="1"/>
  <c r="AB1968" i="1" s="1"/>
  <c r="AB1974" i="1"/>
  <c r="Z1983" i="1"/>
  <c r="M1994" i="1"/>
  <c r="AB2017" i="1"/>
  <c r="AB2029" i="1"/>
  <c r="M2042" i="1"/>
  <c r="AB2062" i="1"/>
  <c r="AB2182" i="1"/>
  <c r="AB2196" i="1"/>
  <c r="AB2249" i="1"/>
  <c r="AB1952" i="1"/>
  <c r="AB2016" i="1"/>
  <c r="AB2052" i="1"/>
  <c r="AB2053" i="1"/>
  <c r="AB2078" i="1"/>
  <c r="AB2101" i="1"/>
  <c r="AB2173" i="1"/>
  <c r="Z1912" i="1"/>
  <c r="AB1912" i="1" s="1"/>
  <c r="Z1926" i="1"/>
  <c r="P1935" i="1"/>
  <c r="AB1935" i="1" s="1"/>
  <c r="M1946" i="1"/>
  <c r="S1958" i="1"/>
  <c r="AB1958" i="1" s="1"/>
  <c r="S1967" i="1"/>
  <c r="AB1990" i="1"/>
  <c r="Z1999" i="1"/>
  <c r="M2010" i="1"/>
  <c r="AB2022" i="1"/>
  <c r="M2058" i="1"/>
  <c r="AB2069" i="1"/>
  <c r="AB2094" i="1"/>
  <c r="M2106" i="1"/>
  <c r="AB2109" i="1"/>
  <c r="AB2124" i="1"/>
  <c r="AB2128" i="1"/>
  <c r="AB2146" i="1"/>
  <c r="AB2207" i="1"/>
  <c r="AB2209" i="1"/>
  <c r="AB2256" i="1"/>
  <c r="Z1889" i="1"/>
  <c r="AB1889" i="1" s="1"/>
  <c r="Z1901" i="1"/>
  <c r="AB1901" i="1" s="1"/>
  <c r="Z1920" i="1"/>
  <c r="AB1920" i="1" s="1"/>
  <c r="P1943" i="1"/>
  <c r="AB1943" i="1" s="1"/>
  <c r="M1973" i="1"/>
  <c r="AB1973" i="1" s="1"/>
  <c r="M1982" i="1"/>
  <c r="AB1982" i="1" s="1"/>
  <c r="AB2032" i="1"/>
  <c r="AB2090" i="1"/>
  <c r="AB2143" i="1"/>
  <c r="AB2171" i="1"/>
  <c r="AB1988" i="1"/>
  <c r="AB2038" i="1"/>
  <c r="AB2057" i="1"/>
  <c r="AB2077" i="1"/>
  <c r="AB2105" i="1"/>
  <c r="AB2118" i="1"/>
  <c r="AB2126" i="1"/>
  <c r="AB2269" i="1"/>
  <c r="Z1928" i="1"/>
  <c r="AB1928" i="1" s="1"/>
  <c r="S1938" i="1"/>
  <c r="V1947" i="1"/>
  <c r="M1962" i="1"/>
  <c r="AB1962" i="1" s="1"/>
  <c r="S1974" i="1"/>
  <c r="AB1986" i="1"/>
  <c r="AB1989" i="1"/>
  <c r="M1998" i="1"/>
  <c r="AB1998" i="1" s="1"/>
  <c r="AB2049" i="1"/>
  <c r="AB2073" i="1"/>
  <c r="AB2093" i="1"/>
  <c r="AB2112" i="1"/>
  <c r="AB2156" i="1"/>
  <c r="Z1704" i="1"/>
  <c r="Z1716" i="1"/>
  <c r="AB1716" i="1" s="1"/>
  <c r="Z1728" i="1"/>
  <c r="Z1740" i="1"/>
  <c r="AB1740" i="1" s="1"/>
  <c r="Z1752" i="1"/>
  <c r="Z1764" i="1"/>
  <c r="AB1764" i="1" s="1"/>
  <c r="Z1776" i="1"/>
  <c r="AB1776" i="1" s="1"/>
  <c r="Z1788" i="1"/>
  <c r="AB1788" i="1" s="1"/>
  <c r="Z1800" i="1"/>
  <c r="AB1800" i="1" s="1"/>
  <c r="Z1812" i="1"/>
  <c r="Z1824" i="1"/>
  <c r="Z1836" i="1"/>
  <c r="AB1836" i="1" s="1"/>
  <c r="Z1848" i="1"/>
  <c r="Z1860" i="1"/>
  <c r="AB1860" i="1" s="1"/>
  <c r="Z1872" i="1"/>
  <c r="Z1884" i="1"/>
  <c r="Z1896" i="1"/>
  <c r="AB1896" i="1" s="1"/>
  <c r="Z1908" i="1"/>
  <c r="AB1908" i="1" s="1"/>
  <c r="Z1922" i="1"/>
  <c r="AB1922" i="1" s="1"/>
  <c r="Z1929" i="1"/>
  <c r="AB1929" i="1" s="1"/>
  <c r="AB1930" i="1"/>
  <c r="AB1931" i="1"/>
  <c r="V1933" i="1"/>
  <c r="AB1933" i="1" s="1"/>
  <c r="S1942" i="1"/>
  <c r="AB1942" i="1" s="1"/>
  <c r="Z1950" i="1"/>
  <c r="AB1950" i="1" s="1"/>
  <c r="P1972" i="1"/>
  <c r="AB2004" i="1"/>
  <c r="AB2013" i="1"/>
  <c r="Z2014" i="1"/>
  <c r="AB2014" i="1" s="1"/>
  <c r="AB2019" i="1"/>
  <c r="AB2021" i="1"/>
  <c r="AB2048" i="1"/>
  <c r="AB2065" i="1"/>
  <c r="AB2133" i="1"/>
  <c r="AB1985" i="1"/>
  <c r="AB2002" i="1"/>
  <c r="AB2005" i="1"/>
  <c r="AB2030" i="1"/>
  <c r="AB2064" i="1"/>
  <c r="AB2108" i="1"/>
  <c r="M2138" i="1"/>
  <c r="AB2149" i="1"/>
  <c r="AB1966" i="1"/>
  <c r="P1969" i="1"/>
  <c r="AB1969" i="1" s="1"/>
  <c r="AB1984" i="1"/>
  <c r="M2026" i="1"/>
  <c r="AB2026" i="1" s="1"/>
  <c r="AB2060" i="1"/>
  <c r="AB2070" i="1"/>
  <c r="AB2080" i="1"/>
  <c r="AB2102" i="1"/>
  <c r="AB2117" i="1"/>
  <c r="AB2130" i="1"/>
  <c r="AB2223" i="1"/>
  <c r="Z1910" i="1"/>
  <c r="Z1917" i="1"/>
  <c r="AB1917" i="1" s="1"/>
  <c r="M1932" i="1"/>
  <c r="AB1932" i="1" s="1"/>
  <c r="Z1933" i="1"/>
  <c r="AB1934" i="1"/>
  <c r="AB1939" i="1"/>
  <c r="V1945" i="1"/>
  <c r="AB1945" i="1" s="1"/>
  <c r="S1951" i="1"/>
  <c r="V1963" i="1"/>
  <c r="AB1963" i="1" s="1"/>
  <c r="M1978" i="1"/>
  <c r="AB2001" i="1"/>
  <c r="S2006" i="1"/>
  <c r="AB2006" i="1" s="1"/>
  <c r="AB2035" i="1"/>
  <c r="AB2036" i="1"/>
  <c r="AB2037" i="1"/>
  <c r="AB2076" i="1"/>
  <c r="AB2086" i="1"/>
  <c r="AB2096" i="1"/>
  <c r="AB2110" i="1"/>
  <c r="AB2200" i="1"/>
  <c r="AB2229" i="1"/>
  <c r="AB2352" i="1"/>
  <c r="AB2389" i="1"/>
  <c r="V1949" i="1"/>
  <c r="AB1949" i="1" s="1"/>
  <c r="V1997" i="1"/>
  <c r="AB1997" i="1" s="1"/>
  <c r="V2141" i="1"/>
  <c r="AB2141" i="1" s="1"/>
  <c r="M2147" i="1"/>
  <c r="AB2147" i="1" s="1"/>
  <c r="Z2150" i="1"/>
  <c r="AB2150" i="1" s="1"/>
  <c r="AB2157" i="1"/>
  <c r="Z2160" i="1"/>
  <c r="AB2160" i="1" s="1"/>
  <c r="V2225" i="1"/>
  <c r="AB2265" i="1"/>
  <c r="AB2279" i="1"/>
  <c r="AB2289" i="1"/>
  <c r="Z1946" i="1"/>
  <c r="AB1946" i="1" s="1"/>
  <c r="Z1947" i="1"/>
  <c r="AB1947" i="1" s="1"/>
  <c r="M1948" i="1"/>
  <c r="AB1948" i="1" s="1"/>
  <c r="S1954" i="1"/>
  <c r="AB1954" i="1" s="1"/>
  <c r="P1959" i="1"/>
  <c r="AB1959" i="1" s="1"/>
  <c r="Z1962" i="1"/>
  <c r="Z1963" i="1"/>
  <c r="AB1967" i="1"/>
  <c r="S1970" i="1"/>
  <c r="Z1978" i="1"/>
  <c r="Z1979" i="1"/>
  <c r="AB1979" i="1" s="1"/>
  <c r="AB1983" i="1"/>
  <c r="P1991" i="1"/>
  <c r="AB1991" i="1" s="1"/>
  <c r="Z1994" i="1"/>
  <c r="Z1995" i="1"/>
  <c r="M1996" i="1"/>
  <c r="AB1996" i="1" s="1"/>
  <c r="P2007" i="1"/>
  <c r="Z2010" i="1"/>
  <c r="Z2011" i="1"/>
  <c r="AB2015" i="1"/>
  <c r="S2018" i="1"/>
  <c r="AB2018" i="1" s="1"/>
  <c r="Z2026" i="1"/>
  <c r="Z2027" i="1"/>
  <c r="AB2031" i="1"/>
  <c r="Z2042" i="1"/>
  <c r="Z2043" i="1"/>
  <c r="M2044" i="1"/>
  <c r="AB2044" i="1" s="1"/>
  <c r="AB2047" i="1"/>
  <c r="P2055" i="1"/>
  <c r="Z2058" i="1"/>
  <c r="Z2059" i="1"/>
  <c r="AB2063" i="1"/>
  <c r="S2066" i="1"/>
  <c r="AB2066" i="1" s="1"/>
  <c r="P2071" i="1"/>
  <c r="Z2074" i="1"/>
  <c r="AB2074" i="1" s="1"/>
  <c r="Z2075" i="1"/>
  <c r="AB2079" i="1"/>
  <c r="S2082" i="1"/>
  <c r="P2087" i="1"/>
  <c r="Z2090" i="1"/>
  <c r="Z2091" i="1"/>
  <c r="AB2095" i="1"/>
  <c r="S2098" i="1"/>
  <c r="AB2098" i="1" s="1"/>
  <c r="P2103" i="1"/>
  <c r="Z2106" i="1"/>
  <c r="Z2107" i="1"/>
  <c r="AB2111" i="1"/>
  <c r="P2119" i="1"/>
  <c r="Z2122" i="1"/>
  <c r="AB2122" i="1" s="1"/>
  <c r="Z2123" i="1"/>
  <c r="S2130" i="1"/>
  <c r="P2135" i="1"/>
  <c r="Z2138" i="1"/>
  <c r="Z2139" i="1"/>
  <c r="M2140" i="1"/>
  <c r="AB2140" i="1" s="1"/>
  <c r="V2199" i="1"/>
  <c r="AB2199" i="1" s="1"/>
  <c r="V2224" i="1"/>
  <c r="AB2224" i="1" s="1"/>
  <c r="AB2240" i="1"/>
  <c r="P2243" i="1"/>
  <c r="AB2243" i="1" s="1"/>
  <c r="AB2305" i="1"/>
  <c r="V2017" i="1"/>
  <c r="V2097" i="1"/>
  <c r="AB2097" i="1" s="1"/>
  <c r="V2129" i="1"/>
  <c r="AB2129" i="1" s="1"/>
  <c r="P2154" i="1"/>
  <c r="AB2154" i="1" s="1"/>
  <c r="AB2181" i="1"/>
  <c r="Z2184" i="1"/>
  <c r="AB2184" i="1" s="1"/>
  <c r="V2208" i="1"/>
  <c r="AB2213" i="1"/>
  <c r="P2216" i="1"/>
  <c r="Z2249" i="1"/>
  <c r="AB2295" i="1"/>
  <c r="AB2323" i="1"/>
  <c r="AB2355" i="1"/>
  <c r="AB2413" i="1"/>
  <c r="AB2083" i="1"/>
  <c r="AB2115" i="1"/>
  <c r="AB2176" i="1"/>
  <c r="AB2186" i="1"/>
  <c r="AB2197" i="1"/>
  <c r="AB2202" i="1"/>
  <c r="AB2208" i="1"/>
  <c r="AB2248" i="1"/>
  <c r="AB2272" i="1"/>
  <c r="AB2167" i="1"/>
  <c r="AB2166" i="1"/>
  <c r="AB2177" i="1"/>
  <c r="AB2211" i="1"/>
  <c r="AB2221" i="1"/>
  <c r="AB2276" i="1"/>
  <c r="S1946" i="1"/>
  <c r="P1951" i="1"/>
  <c r="AB1951" i="1" s="1"/>
  <c r="Z1954" i="1"/>
  <c r="Z1955" i="1"/>
  <c r="AB1955" i="1" s="1"/>
  <c r="M1956" i="1"/>
  <c r="AB1956" i="1" s="1"/>
  <c r="S1962" i="1"/>
  <c r="Z1970" i="1"/>
  <c r="Z1971" i="1"/>
  <c r="AB1971" i="1" s="1"/>
  <c r="M1972" i="1"/>
  <c r="AB1972" i="1" s="1"/>
  <c r="AB1975" i="1"/>
  <c r="S1978" i="1"/>
  <c r="Z1986" i="1"/>
  <c r="Z1987" i="1"/>
  <c r="AB1987" i="1" s="1"/>
  <c r="S1994" i="1"/>
  <c r="P1999" i="1"/>
  <c r="AB1999" i="1" s="1"/>
  <c r="Z2002" i="1"/>
  <c r="Z2003" i="1"/>
  <c r="AB2003" i="1" s="1"/>
  <c r="M2004" i="1"/>
  <c r="AB2007" i="1"/>
  <c r="Z2018" i="1"/>
  <c r="Z2019" i="1"/>
  <c r="M2020" i="1"/>
  <c r="AB2020" i="1" s="1"/>
  <c r="AB2023" i="1"/>
  <c r="Z2034" i="1"/>
  <c r="AB2034" i="1" s="1"/>
  <c r="Z2035" i="1"/>
  <c r="AB2039" i="1"/>
  <c r="S2042" i="1"/>
  <c r="Z2050" i="1"/>
  <c r="AB2050" i="1" s="1"/>
  <c r="Z2051" i="1"/>
  <c r="AB2051" i="1" s="1"/>
  <c r="AB2055" i="1"/>
  <c r="S2058" i="1"/>
  <c r="Z2066" i="1"/>
  <c r="Z2067" i="1"/>
  <c r="AB2067" i="1" s="1"/>
  <c r="M2068" i="1"/>
  <c r="AB2068" i="1" s="1"/>
  <c r="AB2071" i="1"/>
  <c r="Z2082" i="1"/>
  <c r="AB2082" i="1" s="1"/>
  <c r="Z2083" i="1"/>
  <c r="M2084" i="1"/>
  <c r="AB2087" i="1"/>
  <c r="Z2098" i="1"/>
  <c r="Z2099" i="1"/>
  <c r="AB2099" i="1" s="1"/>
  <c r="M2100" i="1"/>
  <c r="AB2100" i="1" s="1"/>
  <c r="AB2103" i="1"/>
  <c r="Z2114" i="1"/>
  <c r="AB2114" i="1" s="1"/>
  <c r="Z2115" i="1"/>
  <c r="M2116" i="1"/>
  <c r="AB2116" i="1" s="1"/>
  <c r="AB2119" i="1"/>
  <c r="P2127" i="1"/>
  <c r="AB2127" i="1" s="1"/>
  <c r="Z2130" i="1"/>
  <c r="Z2131" i="1"/>
  <c r="AB2131" i="1" s="1"/>
  <c r="M2132" i="1"/>
  <c r="AB2132" i="1" s="1"/>
  <c r="AB2135" i="1"/>
  <c r="S2138" i="1"/>
  <c r="P2143" i="1"/>
  <c r="V2147" i="1"/>
  <c r="V2155" i="1"/>
  <c r="AB2155" i="1" s="1"/>
  <c r="V2171" i="1"/>
  <c r="S2226" i="1"/>
  <c r="M2272" i="1"/>
  <c r="S2274" i="1"/>
  <c r="AB2303" i="1"/>
  <c r="AB2148" i="1"/>
  <c r="V2152" i="1"/>
  <c r="AB2152" i="1" s="1"/>
  <c r="V2159" i="1"/>
  <c r="AB2162" i="1"/>
  <c r="AB2164" i="1"/>
  <c r="AB2172" i="1"/>
  <c r="Z2174" i="1"/>
  <c r="AB2174" i="1" s="1"/>
  <c r="P2178" i="1"/>
  <c r="AB2219" i="1"/>
  <c r="AB2220" i="1"/>
  <c r="AB2425" i="1"/>
  <c r="AB2165" i="1"/>
  <c r="AB2252" i="1"/>
  <c r="Z2252" i="1"/>
  <c r="S2255" i="1"/>
  <c r="AB2255" i="1" s="1"/>
  <c r="AB2275" i="1"/>
  <c r="AB2291" i="1"/>
  <c r="AB1995" i="1"/>
  <c r="AB2011" i="1"/>
  <c r="AB2027" i="1"/>
  <c r="AB2043" i="1"/>
  <c r="AB2059" i="1"/>
  <c r="AB2075" i="1"/>
  <c r="AB2091" i="1"/>
  <c r="AB2107" i="1"/>
  <c r="AB2123" i="1"/>
  <c r="AB2139" i="1"/>
  <c r="AB2151" i="1"/>
  <c r="AB2227" i="1"/>
  <c r="AB2259" i="1"/>
  <c r="AB2268" i="1"/>
  <c r="AB2281" i="1"/>
  <c r="AB2308" i="1"/>
  <c r="AB2377" i="1"/>
  <c r="AB2427" i="1"/>
  <c r="AB2443" i="1"/>
  <c r="Z2159" i="1"/>
  <c r="Z2183" i="1"/>
  <c r="AB2183" i="1" s="1"/>
  <c r="Z2199" i="1"/>
  <c r="V2213" i="1"/>
  <c r="M2231" i="1"/>
  <c r="AB2231" i="1" s="1"/>
  <c r="Z2233" i="1"/>
  <c r="S2242" i="1"/>
  <c r="P2252" i="1"/>
  <c r="P2254" i="1"/>
  <c r="M2259" i="1"/>
  <c r="AB2285" i="1"/>
  <c r="AB2287" i="1"/>
  <c r="V2292" i="1"/>
  <c r="AB2294" i="1"/>
  <c r="AB2301" i="1"/>
  <c r="AB2304" i="1"/>
  <c r="AB2328" i="1"/>
  <c r="Z2329" i="1"/>
  <c r="M2332" i="1"/>
  <c r="AB2332" i="1" s="1"/>
  <c r="V2338" i="1"/>
  <c r="P2347" i="1"/>
  <c r="V2384" i="1"/>
  <c r="AB2384" i="1" s="1"/>
  <c r="AB2393" i="1"/>
  <c r="AB2457" i="1"/>
  <c r="AB2487" i="1"/>
  <c r="V2212" i="1"/>
  <c r="AB2212" i="1" s="1"/>
  <c r="P2222" i="1"/>
  <c r="M2233" i="1"/>
  <c r="V2240" i="1"/>
  <c r="P2250" i="1"/>
  <c r="P2251" i="1"/>
  <c r="AB2251" i="1" s="1"/>
  <c r="AB2266" i="1"/>
  <c r="P2282" i="1"/>
  <c r="AB2282" i="1" s="1"/>
  <c r="AB2286" i="1"/>
  <c r="Z2288" i="1"/>
  <c r="AB2290" i="1"/>
  <c r="AB2292" i="1"/>
  <c r="M2307" i="1"/>
  <c r="AB2307" i="1" s="1"/>
  <c r="M2312" i="1"/>
  <c r="M2329" i="1"/>
  <c r="AB2329" i="1" s="1"/>
  <c r="V2336" i="1"/>
  <c r="AB2336" i="1" s="1"/>
  <c r="M2341" i="1"/>
  <c r="P2344" i="1"/>
  <c r="P2346" i="1"/>
  <c r="S2349" i="1"/>
  <c r="AB2349" i="1" s="1"/>
  <c r="V2350" i="1"/>
  <c r="S2365" i="1"/>
  <c r="AB2365" i="1" s="1"/>
  <c r="AB2376" i="1"/>
  <c r="AB2395" i="1"/>
  <c r="AB2467" i="1"/>
  <c r="AB2478" i="1"/>
  <c r="AB2409" i="1"/>
  <c r="AB2463" i="1"/>
  <c r="AB2237" i="1"/>
  <c r="AB2239" i="1"/>
  <c r="AB2246" i="1"/>
  <c r="AB2297" i="1"/>
  <c r="Z2151" i="1"/>
  <c r="Z2175" i="1"/>
  <c r="AB2175" i="1" s="1"/>
  <c r="AB2218" i="1"/>
  <c r="P2234" i="1"/>
  <c r="AB2238" i="1"/>
  <c r="Z2240" i="1"/>
  <c r="AB2244" i="1"/>
  <c r="P2262" i="1"/>
  <c r="AB2262" i="1" s="1"/>
  <c r="V2276" i="1"/>
  <c r="M2293" i="1"/>
  <c r="AB2293" i="1" s="1"/>
  <c r="M2300" i="1"/>
  <c r="AB2300" i="1" s="1"/>
  <c r="M2305" i="1"/>
  <c r="S2317" i="1"/>
  <c r="AB2317" i="1" s="1"/>
  <c r="Z2325" i="1"/>
  <c r="P2330" i="1"/>
  <c r="AB2330" i="1" s="1"/>
  <c r="Z2336" i="1"/>
  <c r="S2343" i="1"/>
  <c r="AB2350" i="1"/>
  <c r="AB2430" i="1"/>
  <c r="AB2431" i="1"/>
  <c r="AB2439" i="1"/>
  <c r="AB2449" i="1"/>
  <c r="AB2253" i="1"/>
  <c r="AB2335" i="1"/>
  <c r="AB2364" i="1"/>
  <c r="P2214" i="1"/>
  <c r="AB2214" i="1" s="1"/>
  <c r="V2228" i="1"/>
  <c r="AB2228" i="1" s="1"/>
  <c r="M2245" i="1"/>
  <c r="AB2245" i="1" s="1"/>
  <c r="AB2254" i="1"/>
  <c r="S2261" i="1"/>
  <c r="AB2261" i="1" s="1"/>
  <c r="S2263" i="1"/>
  <c r="AB2263" i="1" s="1"/>
  <c r="M2271" i="1"/>
  <c r="AB2271" i="1" s="1"/>
  <c r="AB2273" i="1"/>
  <c r="AB2278" i="1"/>
  <c r="AB2280" i="1"/>
  <c r="P2290" i="1"/>
  <c r="P2299" i="1"/>
  <c r="AB2299" i="1" s="1"/>
  <c r="S2311" i="1"/>
  <c r="AB2311" i="1" s="1"/>
  <c r="V2314" i="1"/>
  <c r="AB2320" i="1"/>
  <c r="V2320" i="1"/>
  <c r="V2341" i="1"/>
  <c r="V2345" i="1"/>
  <c r="AB2347" i="1"/>
  <c r="AB2361" i="1"/>
  <c r="AB2371" i="1"/>
  <c r="M2373" i="1"/>
  <c r="S2386" i="1"/>
  <c r="AB2386" i="1" s="1"/>
  <c r="AB2418" i="1"/>
  <c r="AB2345" i="1"/>
  <c r="AB2381" i="1"/>
  <c r="AB2460" i="1"/>
  <c r="AB2314" i="1"/>
  <c r="AB2333" i="1"/>
  <c r="AB2466" i="1"/>
  <c r="Z2163" i="1"/>
  <c r="AB2163" i="1" s="1"/>
  <c r="S2213" i="1"/>
  <c r="S2215" i="1"/>
  <c r="AB2215" i="1" s="1"/>
  <c r="M2223" i="1"/>
  <c r="AB2225" i="1"/>
  <c r="AB2230" i="1"/>
  <c r="AB2232" i="1"/>
  <c r="P2242" i="1"/>
  <c r="AB2242" i="1" s="1"/>
  <c r="M2252" i="1"/>
  <c r="AB2260" i="1"/>
  <c r="V2260" i="1"/>
  <c r="P2270" i="1"/>
  <c r="AB2270" i="1" s="1"/>
  <c r="M2281" i="1"/>
  <c r="V2288" i="1"/>
  <c r="AB2288" i="1" s="1"/>
  <c r="V2302" i="1"/>
  <c r="AB2302" i="1" s="1"/>
  <c r="V2309" i="1"/>
  <c r="AB2309" i="1" s="1"/>
  <c r="Z2312" i="1"/>
  <c r="M2319" i="1"/>
  <c r="AB2319" i="1" s="1"/>
  <c r="S2326" i="1"/>
  <c r="AB2326" i="1" s="1"/>
  <c r="S2338" i="1"/>
  <c r="AB2338" i="1" s="1"/>
  <c r="Z2341" i="1"/>
  <c r="P2348" i="1"/>
  <c r="AB2348" i="1" s="1"/>
  <c r="AB2405" i="1"/>
  <c r="AB2442" i="1"/>
  <c r="AB2459" i="1"/>
  <c r="AB2472" i="1"/>
  <c r="S2305" i="1"/>
  <c r="AB2310" i="1"/>
  <c r="V2324" i="1"/>
  <c r="AB2324" i="1" s="1"/>
  <c r="P2334" i="1"/>
  <c r="AB2334" i="1" s="1"/>
  <c r="M2343" i="1"/>
  <c r="AB2343" i="1" s="1"/>
  <c r="S2353" i="1"/>
  <c r="AB2353" i="1" s="1"/>
  <c r="AB2358" i="1"/>
  <c r="V2372" i="1"/>
  <c r="AB2372" i="1" s="1"/>
  <c r="P2382" i="1"/>
  <c r="AB2408" i="1"/>
  <c r="AB2420" i="1"/>
  <c r="Z2464" i="1"/>
  <c r="AB2470" i="1"/>
  <c r="P2494" i="1"/>
  <c r="AB2494" i="1" s="1"/>
  <c r="AB2503" i="1"/>
  <c r="V2526" i="1"/>
  <c r="AB2527" i="1"/>
  <c r="AB2450" i="1"/>
  <c r="AB2468" i="1"/>
  <c r="AB2480" i="1"/>
  <c r="AB2498" i="1"/>
  <c r="AB2222" i="1"/>
  <c r="AB2398" i="1"/>
  <c r="AB2410" i="1"/>
  <c r="AB2422" i="1"/>
  <c r="AB2434" i="1"/>
  <c r="AB2452" i="1"/>
  <c r="AB2453" i="1"/>
  <c r="AB2499" i="1"/>
  <c r="AB2511" i="1"/>
  <c r="V2216" i="1"/>
  <c r="AB2216" i="1" s="1"/>
  <c r="P2226" i="1"/>
  <c r="AB2226" i="1" s="1"/>
  <c r="M2235" i="1"/>
  <c r="AB2235" i="1" s="1"/>
  <c r="S2245" i="1"/>
  <c r="AB2250" i="1"/>
  <c r="V2264" i="1"/>
  <c r="AB2264" i="1" s="1"/>
  <c r="P2274" i="1"/>
  <c r="AB2274" i="1" s="1"/>
  <c r="M2283" i="1"/>
  <c r="AB2283" i="1" s="1"/>
  <c r="S2293" i="1"/>
  <c r="AB2298" i="1"/>
  <c r="V2312" i="1"/>
  <c r="P2322" i="1"/>
  <c r="AB2322" i="1" s="1"/>
  <c r="M2331" i="1"/>
  <c r="AB2331" i="1" s="1"/>
  <c r="S2341" i="1"/>
  <c r="AB2346" i="1"/>
  <c r="V2360" i="1"/>
  <c r="AB2360" i="1" s="1"/>
  <c r="P2370" i="1"/>
  <c r="AB2370" i="1" s="1"/>
  <c r="M2379" i="1"/>
  <c r="AB2379" i="1" s="1"/>
  <c r="V2389" i="1"/>
  <c r="Z2396" i="1"/>
  <c r="AB2396" i="1" s="1"/>
  <c r="Z2397" i="1"/>
  <c r="AB2397" i="1" s="1"/>
  <c r="V2401" i="1"/>
  <c r="AB2401" i="1" s="1"/>
  <c r="Z2408" i="1"/>
  <c r="Z2409" i="1"/>
  <c r="V2413" i="1"/>
  <c r="Z2420" i="1"/>
  <c r="Z2421" i="1"/>
  <c r="AB2421" i="1" s="1"/>
  <c r="V2425" i="1"/>
  <c r="Z2432" i="1"/>
  <c r="AB2432" i="1" s="1"/>
  <c r="Z2433" i="1"/>
  <c r="AB2433" i="1" s="1"/>
  <c r="V2437" i="1"/>
  <c r="AB2437" i="1" s="1"/>
  <c r="AB2496" i="1"/>
  <c r="Z2498" i="1"/>
  <c r="AB2521" i="1"/>
  <c r="V2340" i="1"/>
  <c r="AB2340" i="1" s="1"/>
  <c r="P2350" i="1"/>
  <c r="M2359" i="1"/>
  <c r="AB2359" i="1" s="1"/>
  <c r="S2369" i="1"/>
  <c r="AB2369" i="1" s="1"/>
  <c r="AB2374" i="1"/>
  <c r="M2451" i="1"/>
  <c r="AB2451" i="1" s="1"/>
  <c r="AB2520" i="1"/>
  <c r="AB2669" i="1"/>
  <c r="V2368" i="1"/>
  <c r="AB2368" i="1" s="1"/>
  <c r="P2378" i="1"/>
  <c r="AB2378" i="1" s="1"/>
  <c r="M2387" i="1"/>
  <c r="AB2387" i="1" s="1"/>
  <c r="AB2390" i="1"/>
  <c r="M2399" i="1"/>
  <c r="AB2399" i="1" s="1"/>
  <c r="AB2402" i="1"/>
  <c r="M2411" i="1"/>
  <c r="AB2411" i="1" s="1"/>
  <c r="AB2414" i="1"/>
  <c r="M2423" i="1"/>
  <c r="AB2423" i="1" s="1"/>
  <c r="AB2426" i="1"/>
  <c r="AB2438" i="1"/>
  <c r="P2446" i="1"/>
  <c r="AB2446" i="1" s="1"/>
  <c r="P2470" i="1"/>
  <c r="P2482" i="1"/>
  <c r="AB2482" i="1" s="1"/>
  <c r="AB2515" i="1"/>
  <c r="S2528" i="1"/>
  <c r="AB2528" i="1" s="1"/>
  <c r="AB2548" i="1"/>
  <c r="AB2382" i="1"/>
  <c r="AB2392" i="1"/>
  <c r="AB2404" i="1"/>
  <c r="AB2416" i="1"/>
  <c r="AB2428" i="1"/>
  <c r="AB2440" i="1"/>
  <c r="AB2441" i="1"/>
  <c r="AB2573" i="1"/>
  <c r="AB2607" i="1"/>
  <c r="AB2362" i="1"/>
  <c r="AB2456" i="1"/>
  <c r="AB2495" i="1"/>
  <c r="AB2547" i="1"/>
  <c r="AB2640" i="1"/>
  <c r="V2308" i="1"/>
  <c r="P2318" i="1"/>
  <c r="AB2318" i="1" s="1"/>
  <c r="M2327" i="1"/>
  <c r="AB2327" i="1" s="1"/>
  <c r="S2337" i="1"/>
  <c r="AB2337" i="1" s="1"/>
  <c r="AB2342" i="1"/>
  <c r="V2356" i="1"/>
  <c r="AB2356" i="1" s="1"/>
  <c r="P2366" i="1"/>
  <c r="AB2366" i="1" s="1"/>
  <c r="M2375" i="1"/>
  <c r="AB2375" i="1" s="1"/>
  <c r="S2385" i="1"/>
  <c r="AB2385" i="1" s="1"/>
  <c r="M2391" i="1"/>
  <c r="AB2391" i="1" s="1"/>
  <c r="M2403" i="1"/>
  <c r="AB2403" i="1" s="1"/>
  <c r="M2415" i="1"/>
  <c r="AB2415" i="1" s="1"/>
  <c r="M2427" i="1"/>
  <c r="M2439" i="1"/>
  <c r="AB2458" i="1"/>
  <c r="AB2462" i="1"/>
  <c r="AB2464" i="1"/>
  <c r="AB2465" i="1"/>
  <c r="AB2474" i="1"/>
  <c r="AB2476" i="1"/>
  <c r="AB2477" i="1"/>
  <c r="AB2486" i="1"/>
  <c r="AB2488" i="1"/>
  <c r="M2495" i="1"/>
  <c r="AB2523" i="1"/>
  <c r="AB2724" i="1"/>
  <c r="AB2541" i="1"/>
  <c r="AB2577" i="1"/>
  <c r="AB2617" i="1"/>
  <c r="AB2681" i="1"/>
  <c r="M2219" i="1"/>
  <c r="S2229" i="1"/>
  <c r="AB2234" i="1"/>
  <c r="V2248" i="1"/>
  <c r="P2258" i="1"/>
  <c r="AB2258" i="1" s="1"/>
  <c r="M2267" i="1"/>
  <c r="AB2267" i="1" s="1"/>
  <c r="S2277" i="1"/>
  <c r="AB2277" i="1" s="1"/>
  <c r="V2296" i="1"/>
  <c r="AB2296" i="1" s="1"/>
  <c r="P2306" i="1"/>
  <c r="AB2306" i="1" s="1"/>
  <c r="M2315" i="1"/>
  <c r="AB2315" i="1" s="1"/>
  <c r="S2325" i="1"/>
  <c r="AB2325" i="1" s="1"/>
  <c r="V2344" i="1"/>
  <c r="P2354" i="1"/>
  <c r="AB2354" i="1" s="1"/>
  <c r="M2363" i="1"/>
  <c r="AB2363" i="1" s="1"/>
  <c r="S2373" i="1"/>
  <c r="AB2444" i="1"/>
  <c r="V2449" i="1"/>
  <c r="Z2465" i="1"/>
  <c r="Z2477" i="1"/>
  <c r="AB2492" i="1"/>
  <c r="AB2502" i="1"/>
  <c r="AB2512" i="1"/>
  <c r="AB2536" i="1"/>
  <c r="AB2551" i="1"/>
  <c r="AB3030" i="1"/>
  <c r="Z2489" i="1"/>
  <c r="AB2489" i="1" s="1"/>
  <c r="Z2501" i="1"/>
  <c r="AB2501" i="1" s="1"/>
  <c r="M2511" i="1"/>
  <c r="M2525" i="1"/>
  <c r="AB2525" i="1" s="1"/>
  <c r="S2537" i="1"/>
  <c r="M2543" i="1"/>
  <c r="AB2543" i="1" s="1"/>
  <c r="S2549" i="1"/>
  <c r="AB2549" i="1" s="1"/>
  <c r="Z2554" i="1"/>
  <c r="V2568" i="1"/>
  <c r="AB2568" i="1" s="1"/>
  <c r="AB2570" i="1"/>
  <c r="M2575" i="1"/>
  <c r="AB2575" i="1" s="1"/>
  <c r="AB2603" i="1"/>
  <c r="Z2614" i="1"/>
  <c r="V2618" i="1"/>
  <c r="S2627" i="1"/>
  <c r="AB2629" i="1"/>
  <c r="AB2639" i="1"/>
  <c r="AB2641" i="1"/>
  <c r="AB2648" i="1"/>
  <c r="AB2649" i="1"/>
  <c r="S2652" i="1"/>
  <c r="AB2652" i="1" s="1"/>
  <c r="AB2672" i="1"/>
  <c r="AB2728" i="1"/>
  <c r="V2747" i="1"/>
  <c r="AB2761" i="1"/>
  <c r="AB2860" i="1"/>
  <c r="AB2531" i="1"/>
  <c r="AB2613" i="1"/>
  <c r="AB2620" i="1"/>
  <c r="AB2630" i="1"/>
  <c r="AB2768" i="1"/>
  <c r="AB2773" i="1"/>
  <c r="AB2825" i="1"/>
  <c r="AB2845" i="1"/>
  <c r="AB3202" i="1"/>
  <c r="S2505" i="1"/>
  <c r="Z2513" i="1"/>
  <c r="S2521" i="1"/>
  <c r="P2525" i="1"/>
  <c r="P2542" i="1"/>
  <c r="M2573" i="1"/>
  <c r="P2576" i="1"/>
  <c r="AB2576" i="1" s="1"/>
  <c r="AB2601" i="1"/>
  <c r="M2614" i="1"/>
  <c r="AB2614" i="1" s="1"/>
  <c r="P2624" i="1"/>
  <c r="AB2624" i="1" s="1"/>
  <c r="P2640" i="1"/>
  <c r="AB2655" i="1"/>
  <c r="S2688" i="1"/>
  <c r="V2735" i="1"/>
  <c r="AB2735" i="1" s="1"/>
  <c r="AB2747" i="1"/>
  <c r="V2755" i="1"/>
  <c r="AB2755" i="1" s="1"/>
  <c r="M2770" i="1"/>
  <c r="AB2770" i="1" s="1"/>
  <c r="AB2789" i="1"/>
  <c r="AB2804" i="1"/>
  <c r="AB2813" i="1"/>
  <c r="AB2841" i="1"/>
  <c r="Z2448" i="1"/>
  <c r="AB2448" i="1" s="1"/>
  <c r="Z2460" i="1"/>
  <c r="V2504" i="1"/>
  <c r="AB2504" i="1" s="1"/>
  <c r="S2508" i="1"/>
  <c r="AB2508" i="1" s="1"/>
  <c r="M2513" i="1"/>
  <c r="AB2513" i="1" s="1"/>
  <c r="P2544" i="1"/>
  <c r="AB2544" i="1" s="1"/>
  <c r="P2554" i="1"/>
  <c r="P2578" i="1"/>
  <c r="S2585" i="1"/>
  <c r="AB2585" i="1" s="1"/>
  <c r="AB2596" i="1"/>
  <c r="Z2602" i="1"/>
  <c r="M2621" i="1"/>
  <c r="AB2636" i="1"/>
  <c r="AB2637" i="1"/>
  <c r="AB2661" i="1"/>
  <c r="M2662" i="1"/>
  <c r="AB2662" i="1" s="1"/>
  <c r="AB2692" i="1"/>
  <c r="AB2705" i="1"/>
  <c r="AB2749" i="1"/>
  <c r="AB2769" i="1"/>
  <c r="AB2837" i="1"/>
  <c r="AB2567" i="1"/>
  <c r="AB2590" i="1"/>
  <c r="AB2608" i="1"/>
  <c r="AB2699" i="1"/>
  <c r="Z2705" i="1"/>
  <c r="Z2717" i="1"/>
  <c r="S2723" i="1"/>
  <c r="AB2726" i="1"/>
  <c r="P2729" i="1"/>
  <c r="AB2729" i="1" s="1"/>
  <c r="V2763" i="1"/>
  <c r="AB2763" i="1" s="1"/>
  <c r="AB2803" i="1"/>
  <c r="AB2812" i="1"/>
  <c r="AB2505" i="1"/>
  <c r="V2508" i="1"/>
  <c r="AB2517" i="1"/>
  <c r="AB2519" i="1"/>
  <c r="V2522" i="1"/>
  <c r="AB2522" i="1" s="1"/>
  <c r="P2532" i="1"/>
  <c r="V2540" i="1"/>
  <c r="AB2540" i="1" s="1"/>
  <c r="S2543" i="1"/>
  <c r="S2544" i="1"/>
  <c r="AB2565" i="1"/>
  <c r="S2575" i="1"/>
  <c r="S2579" i="1"/>
  <c r="V2588" i="1"/>
  <c r="P2621" i="1"/>
  <c r="AB2680" i="1"/>
  <c r="S2687" i="1"/>
  <c r="AB2737" i="1"/>
  <c r="Z2746" i="1"/>
  <c r="S2751" i="1"/>
  <c r="P2514" i="1"/>
  <c r="AB2514" i="1" s="1"/>
  <c r="AB2518" i="1"/>
  <c r="P2530" i="1"/>
  <c r="AB2530" i="1" s="1"/>
  <c r="P2534" i="1"/>
  <c r="AB2534" i="1" s="1"/>
  <c r="S2553" i="1"/>
  <c r="S2556" i="1"/>
  <c r="AB2556" i="1" s="1"/>
  <c r="AB2566" i="1"/>
  <c r="P2569" i="1"/>
  <c r="AB2582" i="1"/>
  <c r="AB2588" i="1"/>
  <c r="S2604" i="1"/>
  <c r="M2609" i="1"/>
  <c r="AB2609" i="1" s="1"/>
  <c r="AB2616" i="1"/>
  <c r="S2623" i="1"/>
  <c r="AB2623" i="1" s="1"/>
  <c r="AB2651" i="1"/>
  <c r="AB2657" i="1"/>
  <c r="V2678" i="1"/>
  <c r="M2705" i="1"/>
  <c r="AB2744" i="1"/>
  <c r="AB2745" i="1"/>
  <c r="M2746" i="1"/>
  <c r="AB2748" i="1"/>
  <c r="AB3170" i="1"/>
  <c r="AB2558" i="1"/>
  <c r="AB2765" i="1"/>
  <c r="AB2772" i="1"/>
  <c r="AB2824" i="1"/>
  <c r="AB2844" i="1"/>
  <c r="Z2469" i="1"/>
  <c r="AB2469" i="1" s="1"/>
  <c r="Z2481" i="1"/>
  <c r="AB2481" i="1" s="1"/>
  <c r="Z2493" i="1"/>
  <c r="AB2493" i="1" s="1"/>
  <c r="Z2506" i="1"/>
  <c r="AB2506" i="1" s="1"/>
  <c r="S2513" i="1"/>
  <c r="Z2518" i="1"/>
  <c r="V2524" i="1"/>
  <c r="AB2524" i="1" s="1"/>
  <c r="S2531" i="1"/>
  <c r="M2539" i="1"/>
  <c r="AB2539" i="1" s="1"/>
  <c r="AB2542" i="1"/>
  <c r="V2555" i="1"/>
  <c r="AB2555" i="1" s="1"/>
  <c r="V2556" i="1"/>
  <c r="S2569" i="1"/>
  <c r="AB2574" i="1"/>
  <c r="V2604" i="1"/>
  <c r="AB2625" i="1"/>
  <c r="P2628" i="1"/>
  <c r="AB2628" i="1" s="1"/>
  <c r="AB2632" i="1"/>
  <c r="S2700" i="1"/>
  <c r="AB2700" i="1" s="1"/>
  <c r="AB2732" i="1"/>
  <c r="AB2733" i="1"/>
  <c r="M2754" i="1"/>
  <c r="V2771" i="1"/>
  <c r="AB2771" i="1" s="1"/>
  <c r="Z2818" i="1"/>
  <c r="AB2510" i="1"/>
  <c r="AB2553" i="1"/>
  <c r="AB2615" i="1"/>
  <c r="AB2678" i="1"/>
  <c r="AB2714" i="1"/>
  <c r="AB2791" i="1"/>
  <c r="Z2525" i="1"/>
  <c r="V2532" i="1"/>
  <c r="P2537" i="1"/>
  <c r="AB2537" i="1" s="1"/>
  <c r="AB2546" i="1"/>
  <c r="AB2554" i="1"/>
  <c r="V2570" i="1"/>
  <c r="AB2579" i="1"/>
  <c r="M2587" i="1"/>
  <c r="AB2587" i="1" s="1"/>
  <c r="V2603" i="1"/>
  <c r="AB2604" i="1"/>
  <c r="V2630" i="1"/>
  <c r="AB2663" i="1"/>
  <c r="V2666" i="1"/>
  <c r="AB2668" i="1"/>
  <c r="AB2687" i="1"/>
  <c r="AB2689" i="1"/>
  <c r="AB2697" i="1"/>
  <c r="AB2709" i="1"/>
  <c r="Z2710" i="1"/>
  <c r="AB2753" i="1"/>
  <c r="M2762" i="1"/>
  <c r="AB2762" i="1" s="1"/>
  <c r="AB2840" i="1"/>
  <c r="AB2873" i="1"/>
  <c r="AB2975" i="1"/>
  <c r="AB3178" i="1"/>
  <c r="S2509" i="1"/>
  <c r="AB2509" i="1" s="1"/>
  <c r="V2528" i="1"/>
  <c r="P2538" i="1"/>
  <c r="AB2538" i="1" s="1"/>
  <c r="M2547" i="1"/>
  <c r="S2557" i="1"/>
  <c r="AB2557" i="1" s="1"/>
  <c r="V2576" i="1"/>
  <c r="P2586" i="1"/>
  <c r="M2595" i="1"/>
  <c r="AB2595" i="1" s="1"/>
  <c r="S2605" i="1"/>
  <c r="AB2605" i="1" s="1"/>
  <c r="V2624" i="1"/>
  <c r="P2634" i="1"/>
  <c r="M2643" i="1"/>
  <c r="AB2643" i="1" s="1"/>
  <c r="S2653" i="1"/>
  <c r="AB2653" i="1" s="1"/>
  <c r="V2672" i="1"/>
  <c r="P2682" i="1"/>
  <c r="M2691" i="1"/>
  <c r="AB2691" i="1" s="1"/>
  <c r="S2701" i="1"/>
  <c r="AB2701" i="1" s="1"/>
  <c r="V2720" i="1"/>
  <c r="AB2720" i="1" s="1"/>
  <c r="P2730" i="1"/>
  <c r="M2739" i="1"/>
  <c r="AB2739" i="1" s="1"/>
  <c r="V2748" i="1"/>
  <c r="V2756" i="1"/>
  <c r="AB2756" i="1" s="1"/>
  <c r="V2764" i="1"/>
  <c r="AB2764" i="1" s="1"/>
  <c r="V2772" i="1"/>
  <c r="M2779" i="1"/>
  <c r="AB2779" i="1" s="1"/>
  <c r="S2785" i="1"/>
  <c r="AB2785" i="1" s="1"/>
  <c r="M2791" i="1"/>
  <c r="AB2855" i="1"/>
  <c r="AB2862" i="1"/>
  <c r="AB2896" i="1"/>
  <c r="AB2919" i="1"/>
  <c r="AB2944" i="1"/>
  <c r="AB2946" i="1"/>
  <c r="AB2958" i="1"/>
  <c r="P2969" i="1"/>
  <c r="AB2969" i="1" s="1"/>
  <c r="V2979" i="1"/>
  <c r="AB2999" i="1"/>
  <c r="AB3010" i="1"/>
  <c r="AB3021" i="1"/>
  <c r="AB3045" i="1"/>
  <c r="M3059" i="1"/>
  <c r="AB3087" i="1"/>
  <c r="S3090" i="1"/>
  <c r="AB3090" i="1" s="1"/>
  <c r="AB3097" i="1"/>
  <c r="AB3109" i="1"/>
  <c r="AB3110" i="1"/>
  <c r="M3114" i="1"/>
  <c r="AB3114" i="1" s="1"/>
  <c r="AB3121" i="1"/>
  <c r="AB3122" i="1"/>
  <c r="AB3125" i="1"/>
  <c r="AB3129" i="1"/>
  <c r="AB3130" i="1"/>
  <c r="AB3161" i="1"/>
  <c r="S3168" i="1"/>
  <c r="AB3168" i="1" s="1"/>
  <c r="AB3171" i="1"/>
  <c r="P3178" i="1"/>
  <c r="AB3231" i="1"/>
  <c r="AB3241" i="1"/>
  <c r="P3310" i="1"/>
  <c r="AB3310" i="1" s="1"/>
  <c r="S2633" i="1"/>
  <c r="AB2633" i="1" s="1"/>
  <c r="AB2638" i="1"/>
  <c r="V2652" i="1"/>
  <c r="P2662" i="1"/>
  <c r="M2671" i="1"/>
  <c r="AB2671" i="1" s="1"/>
  <c r="S2681" i="1"/>
  <c r="AB2686" i="1"/>
  <c r="V2700" i="1"/>
  <c r="P2710" i="1"/>
  <c r="M2719" i="1"/>
  <c r="AB2719" i="1" s="1"/>
  <c r="S2729" i="1"/>
  <c r="AB2734" i="1"/>
  <c r="AB2827" i="1"/>
  <c r="AB2830" i="1"/>
  <c r="AB2866" i="1"/>
  <c r="AB2972" i="1"/>
  <c r="AB2986" i="1"/>
  <c r="AB3013" i="1"/>
  <c r="AB3014" i="1"/>
  <c r="AB3017" i="1"/>
  <c r="AB3117" i="1"/>
  <c r="AB3181" i="1"/>
  <c r="AB3197" i="1"/>
  <c r="AB3203" i="1"/>
  <c r="AB2863" i="1"/>
  <c r="AB2870" i="1"/>
  <c r="AB2911" i="1"/>
  <c r="S2933" i="1"/>
  <c r="AB2967" i="1"/>
  <c r="AB2971" i="1"/>
  <c r="AB2985" i="1"/>
  <c r="AB2987" i="1"/>
  <c r="AB2993" i="1"/>
  <c r="AB3003" i="1"/>
  <c r="AB3022" i="1"/>
  <c r="AB3055" i="1"/>
  <c r="AB3079" i="1"/>
  <c r="AB3101" i="1"/>
  <c r="AB3131" i="1"/>
  <c r="AB3137" i="1"/>
  <c r="AB3143" i="1"/>
  <c r="M3148" i="1"/>
  <c r="AB3151" i="1"/>
  <c r="S3161" i="1"/>
  <c r="S3184" i="1"/>
  <c r="AB3187" i="1"/>
  <c r="AB3211" i="1"/>
  <c r="V2516" i="1"/>
  <c r="AB2516" i="1" s="1"/>
  <c r="P2526" i="1"/>
  <c r="AB2526" i="1" s="1"/>
  <c r="M2535" i="1"/>
  <c r="AB2535" i="1" s="1"/>
  <c r="S2545" i="1"/>
  <c r="AB2545" i="1" s="1"/>
  <c r="AB2550" i="1"/>
  <c r="V2564" i="1"/>
  <c r="AB2564" i="1" s="1"/>
  <c r="P2574" i="1"/>
  <c r="M2583" i="1"/>
  <c r="AB2583" i="1" s="1"/>
  <c r="S2593" i="1"/>
  <c r="AB2593" i="1" s="1"/>
  <c r="AB2598" i="1"/>
  <c r="V2612" i="1"/>
  <c r="AB2612" i="1" s="1"/>
  <c r="P2622" i="1"/>
  <c r="M2631" i="1"/>
  <c r="AB2631" i="1" s="1"/>
  <c r="S2641" i="1"/>
  <c r="AB2646" i="1"/>
  <c r="V2660" i="1"/>
  <c r="AB2660" i="1" s="1"/>
  <c r="P2670" i="1"/>
  <c r="M2679" i="1"/>
  <c r="AB2679" i="1" s="1"/>
  <c r="S2689" i="1"/>
  <c r="AB2694" i="1"/>
  <c r="V2708" i="1"/>
  <c r="AB2708" i="1" s="1"/>
  <c r="P2718" i="1"/>
  <c r="M2727" i="1"/>
  <c r="AB2727" i="1" s="1"/>
  <c r="S2737" i="1"/>
  <c r="AB2831" i="1"/>
  <c r="AB2834" i="1"/>
  <c r="Z2865" i="1"/>
  <c r="AB2865" i="1" s="1"/>
  <c r="AB2867" i="1"/>
  <c r="AB2874" i="1"/>
  <c r="AB2907" i="1"/>
  <c r="Z2914" i="1"/>
  <c r="AB2914" i="1" s="1"/>
  <c r="AB2943" i="1"/>
  <c r="S2946" i="1"/>
  <c r="AB2957" i="1"/>
  <c r="S2960" i="1"/>
  <c r="AB2979" i="1"/>
  <c r="AB2992" i="1"/>
  <c r="AB3006" i="1"/>
  <c r="P3017" i="1"/>
  <c r="V3027" i="1"/>
  <c r="AB3027" i="1" s="1"/>
  <c r="AB3047" i="1"/>
  <c r="AB3058" i="1"/>
  <c r="AB3069" i="1"/>
  <c r="AB3093" i="1"/>
  <c r="S3104" i="1"/>
  <c r="AB3136" i="1"/>
  <c r="P3154" i="1"/>
  <c r="AB3154" i="1" s="1"/>
  <c r="V3210" i="1"/>
  <c r="AB3219" i="1"/>
  <c r="AB3240" i="1"/>
  <c r="AB3258" i="1"/>
  <c r="M3303" i="1"/>
  <c r="S3305" i="1"/>
  <c r="M2563" i="1"/>
  <c r="AB2563" i="1" s="1"/>
  <c r="S2573" i="1"/>
  <c r="AB2578" i="1"/>
  <c r="V2592" i="1"/>
  <c r="AB2592" i="1" s="1"/>
  <c r="P2602" i="1"/>
  <c r="M2611" i="1"/>
  <c r="AB2611" i="1" s="1"/>
  <c r="S2621" i="1"/>
  <c r="AB2626" i="1"/>
  <c r="V2640" i="1"/>
  <c r="P2650" i="1"/>
  <c r="M2659" i="1"/>
  <c r="AB2659" i="1" s="1"/>
  <c r="S2669" i="1"/>
  <c r="AB2674" i="1"/>
  <c r="V2688" i="1"/>
  <c r="P2698" i="1"/>
  <c r="M2707" i="1"/>
  <c r="AB2707" i="1" s="1"/>
  <c r="S2717" i="1"/>
  <c r="AB2717" i="1" s="1"/>
  <c r="AB2722" i="1"/>
  <c r="V2736" i="1"/>
  <c r="AB2736" i="1" s="1"/>
  <c r="P2746" i="1"/>
  <c r="AB2746" i="1" s="1"/>
  <c r="P2754" i="1"/>
  <c r="P2762" i="1"/>
  <c r="P2770" i="1"/>
  <c r="S2777" i="1"/>
  <c r="AB2777" i="1" s="1"/>
  <c r="M2783" i="1"/>
  <c r="AB2783" i="1" s="1"/>
  <c r="AB2786" i="1"/>
  <c r="S2789" i="1"/>
  <c r="AB2798" i="1"/>
  <c r="AB2871" i="1"/>
  <c r="AB2878" i="1"/>
  <c r="AB2898" i="1"/>
  <c r="AB2903" i="1"/>
  <c r="Z2910" i="1"/>
  <c r="AB2910" i="1" s="1"/>
  <c r="Z2963" i="1"/>
  <c r="AB2977" i="1"/>
  <c r="AB2978" i="1"/>
  <c r="AB2998" i="1"/>
  <c r="AB3001" i="1"/>
  <c r="AB3020" i="1"/>
  <c r="P3030" i="1"/>
  <c r="AB3034" i="1"/>
  <c r="AB3061" i="1"/>
  <c r="AB3062" i="1"/>
  <c r="AB3065" i="1"/>
  <c r="V3068" i="1"/>
  <c r="AB3107" i="1"/>
  <c r="P3113" i="1"/>
  <c r="AB3113" i="1" s="1"/>
  <c r="AB3157" i="1"/>
  <c r="AB3158" i="1"/>
  <c r="S3177" i="1"/>
  <c r="AB3177" i="1" s="1"/>
  <c r="AB3193" i="1"/>
  <c r="AB2606" i="1"/>
  <c r="AB2654" i="1"/>
  <c r="AB2702" i="1"/>
  <c r="AB2814" i="1"/>
  <c r="AB2835" i="1"/>
  <c r="AB2838" i="1"/>
  <c r="AB2875" i="1"/>
  <c r="AB2882" i="1"/>
  <c r="AB2899" i="1"/>
  <c r="Z2906" i="1"/>
  <c r="AB2906" i="1" s="1"/>
  <c r="AB2935" i="1"/>
  <c r="Z2970" i="1"/>
  <c r="S2981" i="1"/>
  <c r="AB2981" i="1" s="1"/>
  <c r="AB3015" i="1"/>
  <c r="AB3019" i="1"/>
  <c r="AB3033" i="1"/>
  <c r="AB3035" i="1"/>
  <c r="AB3041" i="1"/>
  <c r="AB3051" i="1"/>
  <c r="AB3070" i="1"/>
  <c r="P3071" i="1"/>
  <c r="AB3071" i="1" s="1"/>
  <c r="V3089" i="1"/>
  <c r="Z3107" i="1"/>
  <c r="AB3116" i="1"/>
  <c r="AB3127" i="1"/>
  <c r="AB3142" i="1"/>
  <c r="AB3147" i="1"/>
  <c r="AB3153" i="1"/>
  <c r="S3160" i="1"/>
  <c r="AB3163" i="1"/>
  <c r="P3170" i="1"/>
  <c r="AB3210" i="1"/>
  <c r="P3226" i="1"/>
  <c r="AB3276" i="1"/>
  <c r="P2562" i="1"/>
  <c r="AB2562" i="1" s="1"/>
  <c r="M2571" i="1"/>
  <c r="AB2571" i="1" s="1"/>
  <c r="S2581" i="1"/>
  <c r="AB2581" i="1" s="1"/>
  <c r="AB2586" i="1"/>
  <c r="V2600" i="1"/>
  <c r="AB2600" i="1" s="1"/>
  <c r="P2610" i="1"/>
  <c r="AB2610" i="1" s="1"/>
  <c r="M2619" i="1"/>
  <c r="AB2619" i="1" s="1"/>
  <c r="S2629" i="1"/>
  <c r="AB2634" i="1"/>
  <c r="V2648" i="1"/>
  <c r="P2658" i="1"/>
  <c r="AB2658" i="1" s="1"/>
  <c r="M2667" i="1"/>
  <c r="AB2667" i="1" s="1"/>
  <c r="S2677" i="1"/>
  <c r="AB2677" i="1" s="1"/>
  <c r="AB2682" i="1"/>
  <c r="V2696" i="1"/>
  <c r="AB2696" i="1" s="1"/>
  <c r="P2706" i="1"/>
  <c r="AB2706" i="1" s="1"/>
  <c r="M2715" i="1"/>
  <c r="AB2715" i="1" s="1"/>
  <c r="S2725" i="1"/>
  <c r="AB2725" i="1" s="1"/>
  <c r="AB2730" i="1"/>
  <c r="V2744" i="1"/>
  <c r="V2752" i="1"/>
  <c r="AB2752" i="1" s="1"/>
  <c r="V2760" i="1"/>
  <c r="AB2760" i="1" s="1"/>
  <c r="V2768" i="1"/>
  <c r="V2776" i="1"/>
  <c r="AB2776" i="1" s="1"/>
  <c r="P2782" i="1"/>
  <c r="AB2782" i="1" s="1"/>
  <c r="V2788" i="1"/>
  <c r="AB2788" i="1" s="1"/>
  <c r="P2794" i="1"/>
  <c r="AB2794" i="1" s="1"/>
  <c r="Z2877" i="1"/>
  <c r="AB2877" i="1" s="1"/>
  <c r="AB2879" i="1"/>
  <c r="AB2890" i="1"/>
  <c r="AB2895" i="1"/>
  <c r="Z2902" i="1"/>
  <c r="AB2902" i="1" s="1"/>
  <c r="AB2925" i="1"/>
  <c r="AB2949" i="1"/>
  <c r="M2963" i="1"/>
  <c r="AB2963" i="1" s="1"/>
  <c r="AB2991" i="1"/>
  <c r="S2994" i="1"/>
  <c r="AB2994" i="1" s="1"/>
  <c r="AB3005" i="1"/>
  <c r="S3008" i="1"/>
  <c r="AB3011" i="1"/>
  <c r="AB3040" i="1"/>
  <c r="AB3042" i="1"/>
  <c r="AB3054" i="1"/>
  <c r="P3065" i="1"/>
  <c r="V3075" i="1"/>
  <c r="AB3086" i="1"/>
  <c r="Z3100" i="1"/>
  <c r="AB3111" i="1"/>
  <c r="AB3115" i="1"/>
  <c r="AB3118" i="1"/>
  <c r="P3119" i="1"/>
  <c r="AB3119" i="1" s="1"/>
  <c r="AB3135" i="1"/>
  <c r="S3138" i="1"/>
  <c r="AB3138" i="1" s="1"/>
  <c r="AB3150" i="1"/>
  <c r="AB3173" i="1"/>
  <c r="AB3174" i="1"/>
  <c r="AB3183" i="1"/>
  <c r="P3202" i="1"/>
  <c r="AB3205" i="1"/>
  <c r="AB3206" i="1"/>
  <c r="AB3212" i="1"/>
  <c r="AB3228" i="1"/>
  <c r="M3271" i="1"/>
  <c r="AB3271" i="1" s="1"/>
  <c r="S3273" i="1"/>
  <c r="AB2710" i="1"/>
  <c r="AB2818" i="1"/>
  <c r="AB2842" i="1"/>
  <c r="AB2916" i="1"/>
  <c r="AB2920" i="1"/>
  <c r="AB3049" i="1"/>
  <c r="AB3068" i="1"/>
  <c r="AB3077" i="1"/>
  <c r="AB3082" i="1"/>
  <c r="AB3145" i="1"/>
  <c r="AB3179" i="1"/>
  <c r="V2560" i="1"/>
  <c r="AB2560" i="1" s="1"/>
  <c r="P2570" i="1"/>
  <c r="M2579" i="1"/>
  <c r="S2589" i="1"/>
  <c r="AB2589" i="1" s="1"/>
  <c r="AB2594" i="1"/>
  <c r="V2608" i="1"/>
  <c r="P2618" i="1"/>
  <c r="AB2618" i="1" s="1"/>
  <c r="M2627" i="1"/>
  <c r="AB2627" i="1" s="1"/>
  <c r="S2637" i="1"/>
  <c r="AB2642" i="1"/>
  <c r="V2656" i="1"/>
  <c r="AB2656" i="1" s="1"/>
  <c r="P2666" i="1"/>
  <c r="AB2666" i="1" s="1"/>
  <c r="M2675" i="1"/>
  <c r="AB2675" i="1" s="1"/>
  <c r="S2685" i="1"/>
  <c r="AB2685" i="1" s="1"/>
  <c r="AB2690" i="1"/>
  <c r="V2704" i="1"/>
  <c r="AB2704" i="1" s="1"/>
  <c r="P2714" i="1"/>
  <c r="M2723" i="1"/>
  <c r="AB2723" i="1" s="1"/>
  <c r="S2733" i="1"/>
  <c r="AB2738" i="1"/>
  <c r="M2751" i="1"/>
  <c r="AB2751" i="1" s="1"/>
  <c r="M2759" i="1"/>
  <c r="AB2759" i="1" s="1"/>
  <c r="M2767" i="1"/>
  <c r="AB2767" i="1" s="1"/>
  <c r="M2775" i="1"/>
  <c r="AB2775" i="1" s="1"/>
  <c r="AB2778" i="1"/>
  <c r="S2781" i="1"/>
  <c r="AB2781" i="1" s="1"/>
  <c r="M2787" i="1"/>
  <c r="AB2787" i="1" s="1"/>
  <c r="AB2790" i="1"/>
  <c r="S2793" i="1"/>
  <c r="AB2793" i="1" s="1"/>
  <c r="AB2802" i="1"/>
  <c r="AB2846" i="1"/>
  <c r="Z2885" i="1"/>
  <c r="AB2885" i="1" s="1"/>
  <c r="Z2894" i="1"/>
  <c r="AB2894" i="1" s="1"/>
  <c r="AB2912" i="1"/>
  <c r="AB2926" i="1"/>
  <c r="P2927" i="1"/>
  <c r="AB2927" i="1" s="1"/>
  <c r="V2945" i="1"/>
  <c r="AB2945" i="1" s="1"/>
  <c r="M2956" i="1"/>
  <c r="AB2959" i="1"/>
  <c r="M2970" i="1"/>
  <c r="AB2970" i="1" s="1"/>
  <c r="AB2983" i="1"/>
  <c r="AB3018" i="1"/>
  <c r="Z3018" i="1"/>
  <c r="S3029" i="1"/>
  <c r="AB3029" i="1" s="1"/>
  <c r="AB3063" i="1"/>
  <c r="AB3067" i="1"/>
  <c r="AB3081" i="1"/>
  <c r="AB3083" i="1"/>
  <c r="AB3089" i="1"/>
  <c r="AB3095" i="1"/>
  <c r="AB3169" i="1"/>
  <c r="AB3189" i="1"/>
  <c r="AB3190" i="1"/>
  <c r="S3192" i="1"/>
  <c r="AB3192" i="1" s="1"/>
  <c r="AB3195" i="1"/>
  <c r="M3234" i="1"/>
  <c r="AB3234" i="1" s="1"/>
  <c r="AB3252" i="1"/>
  <c r="AB3347" i="1"/>
  <c r="AB2622" i="1"/>
  <c r="AB2670" i="1"/>
  <c r="V2684" i="1"/>
  <c r="AB2684" i="1" s="1"/>
  <c r="P2694" i="1"/>
  <c r="M2703" i="1"/>
  <c r="AB2703" i="1" s="1"/>
  <c r="S2713" i="1"/>
  <c r="AB2713" i="1" s="1"/>
  <c r="AB2718" i="1"/>
  <c r="V2732" i="1"/>
  <c r="P2742" i="1"/>
  <c r="AB2742" i="1" s="1"/>
  <c r="AB2819" i="1"/>
  <c r="AB2822" i="1"/>
  <c r="AB2843" i="1"/>
  <c r="AB2850" i="1"/>
  <c r="Z2886" i="1"/>
  <c r="AB2886" i="1" s="1"/>
  <c r="Z2890" i="1"/>
  <c r="AB2908" i="1"/>
  <c r="V2931" i="1"/>
  <c r="AB2931" i="1" s="1"/>
  <c r="AB2942" i="1"/>
  <c r="AB2951" i="1"/>
  <c r="AB2962" i="1"/>
  <c r="AB2973" i="1"/>
  <c r="AB3039" i="1"/>
  <c r="AB3053" i="1"/>
  <c r="AB3059" i="1"/>
  <c r="AB3075" i="1"/>
  <c r="AB3088" i="1"/>
  <c r="AB3149" i="1"/>
  <c r="S3169" i="1"/>
  <c r="AB3201" i="1"/>
  <c r="AB3243" i="1"/>
  <c r="AB3259" i="1"/>
  <c r="S2597" i="1"/>
  <c r="AB2597" i="1" s="1"/>
  <c r="AB2602" i="1"/>
  <c r="V2616" i="1"/>
  <c r="P2626" i="1"/>
  <c r="M2635" i="1"/>
  <c r="AB2635" i="1" s="1"/>
  <c r="S2645" i="1"/>
  <c r="AB2645" i="1" s="1"/>
  <c r="AB2650" i="1"/>
  <c r="V2664" i="1"/>
  <c r="AB2664" i="1" s="1"/>
  <c r="P2674" i="1"/>
  <c r="M2683" i="1"/>
  <c r="AB2683" i="1" s="1"/>
  <c r="S2693" i="1"/>
  <c r="AB2693" i="1" s="1"/>
  <c r="AB2698" i="1"/>
  <c r="V2712" i="1"/>
  <c r="AB2712" i="1" s="1"/>
  <c r="P2722" i="1"/>
  <c r="M2731" i="1"/>
  <c r="AB2731" i="1" s="1"/>
  <c r="S2741" i="1"/>
  <c r="AB2741" i="1" s="1"/>
  <c r="P2750" i="1"/>
  <c r="AB2750" i="1" s="1"/>
  <c r="AB2754" i="1"/>
  <c r="P2758" i="1"/>
  <c r="AB2758" i="1" s="1"/>
  <c r="P2766" i="1"/>
  <c r="AB2766" i="1" s="1"/>
  <c r="P2774" i="1"/>
  <c r="AB2774" i="1" s="1"/>
  <c r="V2780" i="1"/>
  <c r="AB2780" i="1" s="1"/>
  <c r="P2786" i="1"/>
  <c r="V2792" i="1"/>
  <c r="AB2792" i="1" s="1"/>
  <c r="AB2847" i="1"/>
  <c r="AB2854" i="1"/>
  <c r="AB2904" i="1"/>
  <c r="AB2924" i="1"/>
  <c r="AB2933" i="1"/>
  <c r="P2934" i="1"/>
  <c r="AB2934" i="1" s="1"/>
  <c r="AB2938" i="1"/>
  <c r="AB2965" i="1"/>
  <c r="AB2966" i="1"/>
  <c r="V2972" i="1"/>
  <c r="Z3004" i="1"/>
  <c r="Z3059" i="1"/>
  <c r="AB3073" i="1"/>
  <c r="AB3074" i="1"/>
  <c r="AB3099" i="1"/>
  <c r="AB3106" i="1"/>
  <c r="P3126" i="1"/>
  <c r="AB3126" i="1" s="1"/>
  <c r="S3152" i="1"/>
  <c r="AB3152" i="1" s="1"/>
  <c r="AB3155" i="1"/>
  <c r="P3162" i="1"/>
  <c r="AB3162" i="1" s="1"/>
  <c r="AB3185" i="1"/>
  <c r="S3201" i="1"/>
  <c r="AB3263" i="1"/>
  <c r="Z3263" i="1"/>
  <c r="M3264" i="1"/>
  <c r="AB3264" i="1" s="1"/>
  <c r="S3266" i="1"/>
  <c r="AB3268" i="1"/>
  <c r="AB3288" i="1"/>
  <c r="Z3319" i="1"/>
  <c r="M3320" i="1"/>
  <c r="AB3320" i="1" s="1"/>
  <c r="AB2952" i="1"/>
  <c r="AB3000" i="1"/>
  <c r="AB3048" i="1"/>
  <c r="AB3096" i="1"/>
  <c r="AB3144" i="1"/>
  <c r="AB3230" i="1"/>
  <c r="AB3262" i="1"/>
  <c r="AB3281" i="1"/>
  <c r="AB3294" i="1"/>
  <c r="V3298" i="1"/>
  <c r="AB3298" i="1" s="1"/>
  <c r="V3305" i="1"/>
  <c r="AB3312" i="1"/>
  <c r="S3315" i="1"/>
  <c r="AB3318" i="1"/>
  <c r="V3322" i="1"/>
  <c r="AB3334" i="1"/>
  <c r="AB3350" i="1"/>
  <c r="AB3366" i="1"/>
  <c r="AB3644" i="1"/>
  <c r="AB2932" i="1"/>
  <c r="AB2980" i="1"/>
  <c r="AB3028" i="1"/>
  <c r="AB3076" i="1"/>
  <c r="AB3124" i="1"/>
  <c r="AB3209" i="1"/>
  <c r="AB3215" i="1"/>
  <c r="AB3229" i="1"/>
  <c r="AB3295" i="1"/>
  <c r="AB3319" i="1"/>
  <c r="AB3335" i="1"/>
  <c r="AB3351" i="1"/>
  <c r="AB3367" i="1"/>
  <c r="AB3390" i="1"/>
  <c r="AB3398" i="1"/>
  <c r="AB2960" i="1"/>
  <c r="AB3008" i="1"/>
  <c r="AB3056" i="1"/>
  <c r="AB3104" i="1"/>
  <c r="AB3160" i="1"/>
  <c r="AB3176" i="1"/>
  <c r="AB3184" i="1"/>
  <c r="AB3200" i="1"/>
  <c r="Z3216" i="1"/>
  <c r="M3220" i="1"/>
  <c r="AB3220" i="1" s="1"/>
  <c r="M3222" i="1"/>
  <c r="AB3222" i="1" s="1"/>
  <c r="P3270" i="1"/>
  <c r="S3283" i="1"/>
  <c r="AB3283" i="1" s="1"/>
  <c r="AB3293" i="1"/>
  <c r="P3302" i="1"/>
  <c r="AB3302" i="1" s="1"/>
  <c r="P3307" i="1"/>
  <c r="AB3307" i="1" s="1"/>
  <c r="Z3312" i="1"/>
  <c r="AB3317" i="1"/>
  <c r="AB3333" i="1"/>
  <c r="AB3376" i="1"/>
  <c r="AB3391" i="1"/>
  <c r="AB3416" i="1"/>
  <c r="AB3426" i="1"/>
  <c r="AB3431" i="1"/>
  <c r="AB3434" i="1"/>
  <c r="AB3439" i="1"/>
  <c r="AB3442" i="1"/>
  <c r="AB2940" i="1"/>
  <c r="AB2988" i="1"/>
  <c r="AB3036" i="1"/>
  <c r="AB3084" i="1"/>
  <c r="AB3132" i="1"/>
  <c r="AB3255" i="1"/>
  <c r="AB3256" i="1"/>
  <c r="AB3266" i="1"/>
  <c r="AB3273" i="1"/>
  <c r="P3275" i="1"/>
  <c r="Z3280" i="1"/>
  <c r="AB3286" i="1"/>
  <c r="V3290" i="1"/>
  <c r="V3297" i="1"/>
  <c r="AB3305" i="1"/>
  <c r="Z3311" i="1"/>
  <c r="M3312" i="1"/>
  <c r="V3321" i="1"/>
  <c r="AB3321" i="1" s="1"/>
  <c r="AB3322" i="1"/>
  <c r="Z3328" i="1"/>
  <c r="AB3338" i="1"/>
  <c r="AB3354" i="1"/>
  <c r="AB3370" i="1"/>
  <c r="AB3382" i="1"/>
  <c r="AB3399" i="1"/>
  <c r="AB3406" i="1"/>
  <c r="AB3419" i="1"/>
  <c r="AB2968" i="1"/>
  <c r="AB3016" i="1"/>
  <c r="AB3064" i="1"/>
  <c r="AB3112" i="1"/>
  <c r="M3209" i="1"/>
  <c r="P3222" i="1"/>
  <c r="AB3238" i="1"/>
  <c r="S3244" i="1"/>
  <c r="AB3244" i="1" s="1"/>
  <c r="Z3256" i="1"/>
  <c r="M3257" i="1"/>
  <c r="AB3272" i="1"/>
  <c r="Z3279" i="1"/>
  <c r="M3280" i="1"/>
  <c r="AB3280" i="1" s="1"/>
  <c r="S3282" i="1"/>
  <c r="M3287" i="1"/>
  <c r="AB3287" i="1" s="1"/>
  <c r="S3289" i="1"/>
  <c r="AB3289" i="1" s="1"/>
  <c r="S3307" i="1"/>
  <c r="M3328" i="1"/>
  <c r="AB3328" i="1" s="1"/>
  <c r="AB3339" i="1"/>
  <c r="AB3355" i="1"/>
  <c r="AB3371" i="1"/>
  <c r="AB3383" i="1"/>
  <c r="AB3394" i="1"/>
  <c r="AB3424" i="1"/>
  <c r="AB2948" i="1"/>
  <c r="AB2996" i="1"/>
  <c r="AB3044" i="1"/>
  <c r="AB3092" i="1"/>
  <c r="AB3140" i="1"/>
  <c r="S3232" i="1"/>
  <c r="AB3232" i="1" s="1"/>
  <c r="V3236" i="1"/>
  <c r="S3247" i="1"/>
  <c r="AB3247" i="1" s="1"/>
  <c r="V3250" i="1"/>
  <c r="M3261" i="1"/>
  <c r="P3262" i="1"/>
  <c r="S3275" i="1"/>
  <c r="AB3285" i="1"/>
  <c r="V3314" i="1"/>
  <c r="AB3314" i="1" s="1"/>
  <c r="AB3407" i="1"/>
  <c r="AB3414" i="1"/>
  <c r="AB3447" i="1"/>
  <c r="AB2928" i="1"/>
  <c r="AB2976" i="1"/>
  <c r="AB3024" i="1"/>
  <c r="AB3072" i="1"/>
  <c r="AB3120" i="1"/>
  <c r="S3217" i="1"/>
  <c r="AB3217" i="1" s="1"/>
  <c r="M3227" i="1"/>
  <c r="AB3227" i="1" s="1"/>
  <c r="P3228" i="1"/>
  <c r="P3239" i="1"/>
  <c r="AB3239" i="1" s="1"/>
  <c r="M3256" i="1"/>
  <c r="AB3265" i="1"/>
  <c r="P3267" i="1"/>
  <c r="AB3267" i="1" s="1"/>
  <c r="Z3272" i="1"/>
  <c r="AB3278" i="1"/>
  <c r="V3282" i="1"/>
  <c r="V3289" i="1"/>
  <c r="AB3290" i="1"/>
  <c r="AB3297" i="1"/>
  <c r="P3299" i="1"/>
  <c r="AB3299" i="1" s="1"/>
  <c r="Z3304" i="1"/>
  <c r="M3311" i="1"/>
  <c r="AB3311" i="1" s="1"/>
  <c r="AB3326" i="1"/>
  <c r="AB3342" i="1"/>
  <c r="AB3358" i="1"/>
  <c r="AB3443" i="1"/>
  <c r="AB2956" i="1"/>
  <c r="AB3004" i="1"/>
  <c r="AB3052" i="1"/>
  <c r="AB3100" i="1"/>
  <c r="AB3148" i="1"/>
  <c r="P3213" i="1"/>
  <c r="V3224" i="1"/>
  <c r="AB3224" i="1" s="1"/>
  <c r="AB3225" i="1"/>
  <c r="V3232" i="1"/>
  <c r="AB3236" i="1"/>
  <c r="V3246" i="1"/>
  <c r="AB3260" i="1"/>
  <c r="Z3271" i="1"/>
  <c r="M3272" i="1"/>
  <c r="S3274" i="1"/>
  <c r="AB3274" i="1" s="1"/>
  <c r="M3279" i="1"/>
  <c r="AB3279" i="1" s="1"/>
  <c r="S3281" i="1"/>
  <c r="AB3296" i="1"/>
  <c r="Z3303" i="1"/>
  <c r="M3304" i="1"/>
  <c r="AB3304" i="1" s="1"/>
  <c r="S3306" i="1"/>
  <c r="AB3306" i="1" s="1"/>
  <c r="AB3309" i="1"/>
  <c r="S3323" i="1"/>
  <c r="AB3323" i="1" s="1"/>
  <c r="AB3327" i="1"/>
  <c r="AB3336" i="1"/>
  <c r="AB3343" i="1"/>
  <c r="AB3352" i="1"/>
  <c r="AB3359" i="1"/>
  <c r="AB3368" i="1"/>
  <c r="AB3374" i="1"/>
  <c r="AB3422" i="1"/>
  <c r="AB2936" i="1"/>
  <c r="AB2984" i="1"/>
  <c r="AB3032" i="1"/>
  <c r="AB3080" i="1"/>
  <c r="AB3128" i="1"/>
  <c r="AB3156" i="1"/>
  <c r="AB3164" i="1"/>
  <c r="AB3172" i="1"/>
  <c r="AB3180" i="1"/>
  <c r="AB3188" i="1"/>
  <c r="AB3196" i="1"/>
  <c r="AB3204" i="1"/>
  <c r="AB3226" i="1"/>
  <c r="AB3250" i="1"/>
  <c r="AB3277" i="1"/>
  <c r="AB3375" i="1"/>
  <c r="AB3392" i="1"/>
  <c r="AB3428" i="1"/>
  <c r="AB3433" i="1"/>
  <c r="AB2964" i="1"/>
  <c r="AB3012" i="1"/>
  <c r="AB3060" i="1"/>
  <c r="AB3108" i="1"/>
  <c r="S3213" i="1"/>
  <c r="AB3248" i="1"/>
  <c r="AB3249" i="1"/>
  <c r="S3261" i="1"/>
  <c r="Z3264" i="1"/>
  <c r="AB3270" i="1"/>
  <c r="V3274" i="1"/>
  <c r="V3281" i="1"/>
  <c r="AB3282" i="1"/>
  <c r="P3291" i="1"/>
  <c r="AB3291" i="1" s="1"/>
  <c r="Z3296" i="1"/>
  <c r="V3306" i="1"/>
  <c r="AB3315" i="1"/>
  <c r="Z3320" i="1"/>
  <c r="AB3330" i="1"/>
  <c r="AB3395" i="1"/>
  <c r="AB3432" i="1"/>
  <c r="AB3580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66" i="1"/>
  <c r="AB3468" i="1"/>
  <c r="AB3482" i="1"/>
  <c r="AB3487" i="1"/>
  <c r="AB3493" i="1"/>
  <c r="AB3521" i="1"/>
  <c r="AB3523" i="1"/>
  <c r="AB3528" i="1"/>
  <c r="AB3541" i="1"/>
  <c r="AB3568" i="1"/>
  <c r="AB3608" i="1"/>
  <c r="AB3643" i="1"/>
  <c r="AB3670" i="1"/>
  <c r="AB3677" i="1"/>
  <c r="M3230" i="1"/>
  <c r="S3240" i="1"/>
  <c r="AB3245" i="1"/>
  <c r="AB3465" i="1"/>
  <c r="AB3479" i="1"/>
  <c r="AB3511" i="1"/>
  <c r="AB3522" i="1"/>
  <c r="AB3524" i="1"/>
  <c r="AB3534" i="1"/>
  <c r="AB3549" i="1"/>
  <c r="AB3559" i="1"/>
  <c r="AB3560" i="1"/>
  <c r="AB3561" i="1"/>
  <c r="AB3584" i="1"/>
  <c r="AB3755" i="1"/>
  <c r="AB3429" i="1"/>
  <c r="AB3445" i="1"/>
  <c r="AB3472" i="1"/>
  <c r="AB3494" i="1"/>
  <c r="AB3517" i="1"/>
  <c r="AB3542" i="1"/>
  <c r="AB3253" i="1"/>
  <c r="AB3462" i="1"/>
  <c r="AB3464" i="1"/>
  <c r="AB3478" i="1"/>
  <c r="AB3539" i="1"/>
  <c r="AB3558" i="1"/>
  <c r="AB3562" i="1"/>
  <c r="AB3675" i="1"/>
  <c r="AB3683" i="1"/>
  <c r="AB3233" i="1"/>
  <c r="AB3461" i="1"/>
  <c r="AB3486" i="1"/>
  <c r="AB3496" i="1"/>
  <c r="AB3502" i="1"/>
  <c r="AB3518" i="1"/>
  <c r="AB3537" i="1"/>
  <c r="AB3555" i="1"/>
  <c r="AB3576" i="1"/>
  <c r="AB3664" i="1"/>
  <c r="S3208" i="1"/>
  <c r="AB3208" i="1" s="1"/>
  <c r="AB3213" i="1"/>
  <c r="V3227" i="1"/>
  <c r="P3237" i="1"/>
  <c r="AB3237" i="1" s="1"/>
  <c r="M3246" i="1"/>
  <c r="AB3246" i="1" s="1"/>
  <c r="AB3261" i="1"/>
  <c r="AB3441" i="1"/>
  <c r="AB3458" i="1"/>
  <c r="AB3460" i="1"/>
  <c r="AB3475" i="1"/>
  <c r="AB3480" i="1"/>
  <c r="AB3491" i="1"/>
  <c r="AB3532" i="1"/>
  <c r="AB3566" i="1"/>
  <c r="AB3575" i="1"/>
  <c r="AB3636" i="1"/>
  <c r="AB3678" i="1"/>
  <c r="AB3698" i="1"/>
  <c r="AB3341" i="1"/>
  <c r="AB3349" i="1"/>
  <c r="AB3357" i="1"/>
  <c r="AB3365" i="1"/>
  <c r="AB3373" i="1"/>
  <c r="AB3381" i="1"/>
  <c r="AB3389" i="1"/>
  <c r="AB3397" i="1"/>
  <c r="AB3405" i="1"/>
  <c r="AB3413" i="1"/>
  <c r="AB3457" i="1"/>
  <c r="AB3474" i="1"/>
  <c r="AB3504" i="1"/>
  <c r="AB3515" i="1"/>
  <c r="AB3520" i="1"/>
  <c r="AB3531" i="1"/>
  <c r="AB3536" i="1"/>
  <c r="AB3554" i="1"/>
  <c r="AB3573" i="1"/>
  <c r="AB3612" i="1"/>
  <c r="S3216" i="1"/>
  <c r="AB3216" i="1" s="1"/>
  <c r="AB3221" i="1"/>
  <c r="V3235" i="1"/>
  <c r="AB3235" i="1" s="1"/>
  <c r="P3245" i="1"/>
  <c r="AB3454" i="1"/>
  <c r="AB3456" i="1"/>
  <c r="AB3473" i="1"/>
  <c r="AB3476" i="1"/>
  <c r="AB3477" i="1"/>
  <c r="AB3489" i="1"/>
  <c r="AB3492" i="1"/>
  <c r="AB3499" i="1"/>
  <c r="AB3500" i="1"/>
  <c r="AB3510" i="1"/>
  <c r="AB3533" i="1"/>
  <c r="AB3538" i="1"/>
  <c r="AB3551" i="1"/>
  <c r="AB3552" i="1"/>
  <c r="AB3556" i="1"/>
  <c r="AB3578" i="1"/>
  <c r="AB3595" i="1"/>
  <c r="AB3616" i="1"/>
  <c r="AB3671" i="1"/>
  <c r="AB3674" i="1"/>
  <c r="Z3425" i="1"/>
  <c r="AB3425" i="1" s="1"/>
  <c r="AB3437" i="1"/>
  <c r="AB3453" i="1"/>
  <c r="AB3498" i="1"/>
  <c r="AB3501" i="1"/>
  <c r="AB3527" i="1"/>
  <c r="AB3530" i="1"/>
  <c r="AB3572" i="1"/>
  <c r="AB3449" i="1"/>
  <c r="AB3450" i="1"/>
  <c r="AB3452" i="1"/>
  <c r="AB3488" i="1"/>
  <c r="AB3497" i="1"/>
  <c r="V3223" i="1"/>
  <c r="AB3223" i="1" s="1"/>
  <c r="P3233" i="1"/>
  <c r="M3242" i="1"/>
  <c r="AB3242" i="1" s="1"/>
  <c r="AB3257" i="1"/>
  <c r="Z3421" i="1"/>
  <c r="AB3421" i="1" s="1"/>
  <c r="AB3469" i="1"/>
  <c r="AB3483" i="1"/>
  <c r="AB3485" i="1"/>
  <c r="AB3490" i="1"/>
  <c r="AB3508" i="1"/>
  <c r="AB3512" i="1"/>
  <c r="AB3544" i="1"/>
  <c r="AB3550" i="1"/>
  <c r="AB3569" i="1"/>
  <c r="AB3577" i="1"/>
  <c r="AB3605" i="1"/>
  <c r="AB3694" i="1"/>
  <c r="AB3716" i="1"/>
  <c r="AB3765" i="1"/>
  <c r="P3585" i="1"/>
  <c r="AB3585" i="1" s="1"/>
  <c r="P3590" i="1"/>
  <c r="M3598" i="1"/>
  <c r="AB3598" i="1" s="1"/>
  <c r="M3599" i="1"/>
  <c r="V3612" i="1"/>
  <c r="V3615" i="1"/>
  <c r="AB3615" i="1" s="1"/>
  <c r="S3620" i="1"/>
  <c r="S3625" i="1"/>
  <c r="AB3625" i="1" s="1"/>
  <c r="S3629" i="1"/>
  <c r="S3633" i="1"/>
  <c r="S3637" i="1"/>
  <c r="AB3637" i="1" s="1"/>
  <c r="S3641" i="1"/>
  <c r="S3645" i="1"/>
  <c r="AB3645" i="1" s="1"/>
  <c r="S3649" i="1"/>
  <c r="S3653" i="1"/>
  <c r="Z3671" i="1"/>
  <c r="P3699" i="1"/>
  <c r="AB3708" i="1"/>
  <c r="AB3713" i="1"/>
  <c r="AB3715" i="1"/>
  <c r="AB3613" i="1"/>
  <c r="AB3707" i="1"/>
  <c r="AB3714" i="1"/>
  <c r="AB3721" i="1"/>
  <c r="AB3731" i="1"/>
  <c r="AB3751" i="1"/>
  <c r="AB3937" i="1"/>
  <c r="S3580" i="1"/>
  <c r="S3585" i="1"/>
  <c r="P3593" i="1"/>
  <c r="P3598" i="1"/>
  <c r="M3606" i="1"/>
  <c r="AB3606" i="1" s="1"/>
  <c r="M3607" i="1"/>
  <c r="AB3607" i="1" s="1"/>
  <c r="V3620" i="1"/>
  <c r="AB3620" i="1" s="1"/>
  <c r="V3623" i="1"/>
  <c r="AB3681" i="1"/>
  <c r="AB3685" i="1"/>
  <c r="AB3686" i="1"/>
  <c r="AB3727" i="1"/>
  <c r="AB3729" i="1"/>
  <c r="AB3730" i="1"/>
  <c r="V3736" i="1"/>
  <c r="AB3741" i="1"/>
  <c r="S3746" i="1"/>
  <c r="Z3758" i="1"/>
  <c r="AB3783" i="1"/>
  <c r="AB3798" i="1"/>
  <c r="V3579" i="1"/>
  <c r="AB3579" i="1" s="1"/>
  <c r="S3584" i="1"/>
  <c r="S3589" i="1"/>
  <c r="AB3589" i="1" s="1"/>
  <c r="P3597" i="1"/>
  <c r="P3602" i="1"/>
  <c r="AB3602" i="1" s="1"/>
  <c r="M3610" i="1"/>
  <c r="AB3610" i="1" s="1"/>
  <c r="M3611" i="1"/>
  <c r="AB3611" i="1" s="1"/>
  <c r="V3624" i="1"/>
  <c r="AB3624" i="1" s="1"/>
  <c r="V3627" i="1"/>
  <c r="AB3627" i="1" s="1"/>
  <c r="V3628" i="1"/>
  <c r="AB3628" i="1" s="1"/>
  <c r="V3631" i="1"/>
  <c r="AB3631" i="1" s="1"/>
  <c r="V3632" i="1"/>
  <c r="AB3632" i="1" s="1"/>
  <c r="V3635" i="1"/>
  <c r="AB3635" i="1" s="1"/>
  <c r="V3636" i="1"/>
  <c r="V3639" i="1"/>
  <c r="AB3639" i="1" s="1"/>
  <c r="V3640" i="1"/>
  <c r="AB3640" i="1" s="1"/>
  <c r="V3643" i="1"/>
  <c r="V3644" i="1"/>
  <c r="V3647" i="1"/>
  <c r="AB3647" i="1" s="1"/>
  <c r="V3648" i="1"/>
  <c r="AB3648" i="1" s="1"/>
  <c r="V3651" i="1"/>
  <c r="AB3651" i="1" s="1"/>
  <c r="V3652" i="1"/>
  <c r="AB3652" i="1" s="1"/>
  <c r="V3655" i="1"/>
  <c r="AB3655" i="1" s="1"/>
  <c r="V3656" i="1"/>
  <c r="AB3682" i="1"/>
  <c r="Z3684" i="1"/>
  <c r="AB3684" i="1" s="1"/>
  <c r="P3689" i="1"/>
  <c r="AB3689" i="1" s="1"/>
  <c r="Z3707" i="1"/>
  <c r="AB3737" i="1"/>
  <c r="AB3775" i="1"/>
  <c r="V3580" i="1"/>
  <c r="V3583" i="1"/>
  <c r="S3588" i="1"/>
  <c r="AB3588" i="1" s="1"/>
  <c r="S3593" i="1"/>
  <c r="AB3593" i="1" s="1"/>
  <c r="P3601" i="1"/>
  <c r="P3606" i="1"/>
  <c r="M3614" i="1"/>
  <c r="AB3614" i="1" s="1"/>
  <c r="M3615" i="1"/>
  <c r="AB3618" i="1"/>
  <c r="AB3629" i="1"/>
  <c r="AB3633" i="1"/>
  <c r="AB3641" i="1"/>
  <c r="AB3649" i="1"/>
  <c r="AB3653" i="1"/>
  <c r="AB3659" i="1"/>
  <c r="AB3660" i="1"/>
  <c r="S3666" i="1"/>
  <c r="AB3666" i="1" s="1"/>
  <c r="S3698" i="1"/>
  <c r="V3704" i="1"/>
  <c r="AB3704" i="1" s="1"/>
  <c r="AB3720" i="1"/>
  <c r="AB3722" i="1"/>
  <c r="S3733" i="1"/>
  <c r="AB3736" i="1"/>
  <c r="AB3749" i="1"/>
  <c r="AB3769" i="1"/>
  <c r="AB3581" i="1"/>
  <c r="AB3701" i="1"/>
  <c r="AB3740" i="1"/>
  <c r="AB3842" i="1"/>
  <c r="V3588" i="1"/>
  <c r="V3591" i="1"/>
  <c r="AB3591" i="1" s="1"/>
  <c r="S3596" i="1"/>
  <c r="AB3596" i="1" s="1"/>
  <c r="S3601" i="1"/>
  <c r="AB3601" i="1" s="1"/>
  <c r="P3609" i="1"/>
  <c r="AB3609" i="1" s="1"/>
  <c r="P3614" i="1"/>
  <c r="M3622" i="1"/>
  <c r="AB3622" i="1" s="1"/>
  <c r="M3623" i="1"/>
  <c r="AB3623" i="1" s="1"/>
  <c r="AB3626" i="1"/>
  <c r="AB3634" i="1"/>
  <c r="AB3654" i="1"/>
  <c r="AB3719" i="1"/>
  <c r="AB3728" i="1"/>
  <c r="Z3739" i="1"/>
  <c r="AB3739" i="1" s="1"/>
  <c r="M3748" i="1"/>
  <c r="AB3748" i="1" s="1"/>
  <c r="AB3773" i="1"/>
  <c r="AB3793" i="1"/>
  <c r="P3679" i="1"/>
  <c r="AB3679" i="1" s="1"/>
  <c r="S3692" i="1"/>
  <c r="AB3692" i="1" s="1"/>
  <c r="AB3699" i="1"/>
  <c r="AB3702" i="1"/>
  <c r="AB3726" i="1"/>
  <c r="M3735" i="1"/>
  <c r="AB3735" i="1" s="1"/>
  <c r="AB3899" i="1"/>
  <c r="M3582" i="1"/>
  <c r="AB3582" i="1" s="1"/>
  <c r="M3583" i="1"/>
  <c r="AB3583" i="1" s="1"/>
  <c r="V3596" i="1"/>
  <c r="V3599" i="1"/>
  <c r="AB3599" i="1" s="1"/>
  <c r="S3604" i="1"/>
  <c r="AB3604" i="1" s="1"/>
  <c r="S3609" i="1"/>
  <c r="P3617" i="1"/>
  <c r="AB3617" i="1" s="1"/>
  <c r="P3622" i="1"/>
  <c r="AB3663" i="1"/>
  <c r="AB3668" i="1"/>
  <c r="AB3669" i="1"/>
  <c r="AB3734" i="1"/>
  <c r="AB3746" i="1"/>
  <c r="AB3779" i="1"/>
  <c r="M3586" i="1"/>
  <c r="AB3586" i="1" s="1"/>
  <c r="M3587" i="1"/>
  <c r="AB3587" i="1" s="1"/>
  <c r="AB3590" i="1"/>
  <c r="AB3597" i="1"/>
  <c r="V3600" i="1"/>
  <c r="AB3600" i="1" s="1"/>
  <c r="V3603" i="1"/>
  <c r="AB3603" i="1" s="1"/>
  <c r="S3608" i="1"/>
  <c r="S3613" i="1"/>
  <c r="P3621" i="1"/>
  <c r="AB3621" i="1" s="1"/>
  <c r="P3626" i="1"/>
  <c r="P3630" i="1"/>
  <c r="AB3630" i="1" s="1"/>
  <c r="P3634" i="1"/>
  <c r="P3638" i="1"/>
  <c r="AB3638" i="1" s="1"/>
  <c r="P3642" i="1"/>
  <c r="AB3642" i="1" s="1"/>
  <c r="P3646" i="1"/>
  <c r="AB3646" i="1" s="1"/>
  <c r="P3650" i="1"/>
  <c r="AB3650" i="1" s="1"/>
  <c r="P3654" i="1"/>
  <c r="AB3667" i="1"/>
  <c r="AB3673" i="1"/>
  <c r="S3678" i="1"/>
  <c r="AB3695" i="1"/>
  <c r="M3700" i="1"/>
  <c r="AB3700" i="1" s="1"/>
  <c r="AB3733" i="1"/>
  <c r="P3747" i="1"/>
  <c r="AB3747" i="1" s="1"/>
  <c r="AB3772" i="1"/>
  <c r="AB3805" i="1"/>
  <c r="AB3813" i="1"/>
  <c r="AB3927" i="1"/>
  <c r="AB3778" i="1"/>
  <c r="AB3878" i="1"/>
  <c r="AB3892" i="1"/>
  <c r="Z3664" i="1"/>
  <c r="Z3712" i="1"/>
  <c r="AB3712" i="1" s="1"/>
  <c r="P3764" i="1"/>
  <c r="AB3764" i="1" s="1"/>
  <c r="M3768" i="1"/>
  <c r="P3781" i="1"/>
  <c r="P3785" i="1"/>
  <c r="AB3836" i="1"/>
  <c r="AB3880" i="1"/>
  <c r="AB3897" i="1"/>
  <c r="AB3920" i="1"/>
  <c r="AB3921" i="1"/>
  <c r="AB3930" i="1"/>
  <c r="AB3771" i="1"/>
  <c r="AB3814" i="1"/>
  <c r="AB3884" i="1"/>
  <c r="AB3893" i="1"/>
  <c r="AB3968" i="1"/>
  <c r="Z3656" i="1"/>
  <c r="AB3656" i="1" s="1"/>
  <c r="Z3704" i="1"/>
  <c r="S3751" i="1"/>
  <c r="M3757" i="1"/>
  <c r="AB3757" i="1" s="1"/>
  <c r="P3776" i="1"/>
  <c r="AB3776" i="1" s="1"/>
  <c r="V3787" i="1"/>
  <c r="V3790" i="1"/>
  <c r="AB3790" i="1" s="1"/>
  <c r="S3802" i="1"/>
  <c r="AB3802" i="1" s="1"/>
  <c r="AB3815" i="1"/>
  <c r="M3816" i="1"/>
  <c r="AB3816" i="1" s="1"/>
  <c r="AB3830" i="1"/>
  <c r="S3862" i="1"/>
  <c r="AB3876" i="1"/>
  <c r="AB3883" i="1"/>
  <c r="AB3890" i="1"/>
  <c r="AB3909" i="1"/>
  <c r="Z3696" i="1"/>
  <c r="AB3696" i="1" s="1"/>
  <c r="Z3744" i="1"/>
  <c r="AB3744" i="1" s="1"/>
  <c r="P3756" i="1"/>
  <c r="AB3756" i="1" s="1"/>
  <c r="AB3761" i="1"/>
  <c r="S3776" i="1"/>
  <c r="AB3788" i="1"/>
  <c r="AB3795" i="1"/>
  <c r="V3805" i="1"/>
  <c r="M3848" i="1"/>
  <c r="AB3848" i="1" s="1"/>
  <c r="AB3860" i="1"/>
  <c r="AB3868" i="1"/>
  <c r="AB3895" i="1"/>
  <c r="AB3914" i="1"/>
  <c r="AB3928" i="1"/>
  <c r="Z3692" i="1"/>
  <c r="Z3740" i="1"/>
  <c r="S3772" i="1"/>
  <c r="AB3800" i="1"/>
  <c r="AB3810" i="1"/>
  <c r="Z3820" i="1"/>
  <c r="Z3889" i="1"/>
  <c r="AB3889" i="1" s="1"/>
  <c r="P3904" i="1"/>
  <c r="AB3904" i="1" s="1"/>
  <c r="AB3908" i="1"/>
  <c r="AB3913" i="1"/>
  <c r="Z3688" i="1"/>
  <c r="AB3688" i="1" s="1"/>
  <c r="Z3736" i="1"/>
  <c r="S3755" i="1"/>
  <c r="S3767" i="1"/>
  <c r="AB3767" i="1" s="1"/>
  <c r="Z3786" i="1"/>
  <c r="AB3786" i="1" s="1"/>
  <c r="M3789" i="1"/>
  <c r="AB3789" i="1" s="1"/>
  <c r="AB3809" i="1"/>
  <c r="M3812" i="1"/>
  <c r="S3816" i="1"/>
  <c r="P3823" i="1"/>
  <c r="AB3823" i="1" s="1"/>
  <c r="AB3850" i="1"/>
  <c r="AB3875" i="1"/>
  <c r="AB3888" i="1"/>
  <c r="AB3752" i="1"/>
  <c r="AB3780" i="1"/>
  <c r="AB3781" i="1"/>
  <c r="AB3784" i="1"/>
  <c r="AB3807" i="1"/>
  <c r="AB3828" i="1"/>
  <c r="AB3907" i="1"/>
  <c r="AB3900" i="1"/>
  <c r="AB3911" i="1"/>
  <c r="Z3676" i="1"/>
  <c r="AB3676" i="1" s="1"/>
  <c r="Z3724" i="1"/>
  <c r="AB3724" i="1" s="1"/>
  <c r="V3754" i="1"/>
  <c r="AB3754" i="1" s="1"/>
  <c r="S3758" i="1"/>
  <c r="AB3758" i="1" s="1"/>
  <c r="M3765" i="1"/>
  <c r="V3770" i="1"/>
  <c r="AB3770" i="1" s="1"/>
  <c r="Z3782" i="1"/>
  <c r="AB3785" i="1"/>
  <c r="P3791" i="1"/>
  <c r="AB3791" i="1" s="1"/>
  <c r="P3796" i="1"/>
  <c r="AB3796" i="1" s="1"/>
  <c r="Z3808" i="1"/>
  <c r="AB3817" i="1"/>
  <c r="AB3819" i="1"/>
  <c r="S3832" i="1"/>
  <c r="AB3832" i="1" s="1"/>
  <c r="M3840" i="1"/>
  <c r="AB3906" i="1"/>
  <c r="S3799" i="1"/>
  <c r="AB3799" i="1" s="1"/>
  <c r="AB3804" i="1"/>
  <c r="V3818" i="1"/>
  <c r="AB3818" i="1" s="1"/>
  <c r="S3820" i="1"/>
  <c r="AB3820" i="1" s="1"/>
  <c r="S3822" i="1"/>
  <c r="S3844" i="1"/>
  <c r="AB3844" i="1" s="1"/>
  <c r="M3852" i="1"/>
  <c r="M3854" i="1"/>
  <c r="AB3854" i="1" s="1"/>
  <c r="AB3857" i="1"/>
  <c r="AB3877" i="1"/>
  <c r="AB3858" i="1"/>
  <c r="AB3898" i="1"/>
  <c r="AB3959" i="1"/>
  <c r="AB3966" i="1"/>
  <c r="AB3812" i="1"/>
  <c r="AB3881" i="1"/>
  <c r="AB3979" i="1"/>
  <c r="V3758" i="1"/>
  <c r="P3768" i="1"/>
  <c r="AB3768" i="1" s="1"/>
  <c r="M3777" i="1"/>
  <c r="AB3777" i="1" s="1"/>
  <c r="S3787" i="1"/>
  <c r="AB3787" i="1" s="1"/>
  <c r="V3806" i="1"/>
  <c r="AB3806" i="1" s="1"/>
  <c r="P3816" i="1"/>
  <c r="V3823" i="1"/>
  <c r="V3824" i="1"/>
  <c r="AB3824" i="1" s="1"/>
  <c r="P3829" i="1"/>
  <c r="V3834" i="1"/>
  <c r="AB3834" i="1" s="1"/>
  <c r="V3835" i="1"/>
  <c r="AB3835" i="1" s="1"/>
  <c r="S3849" i="1"/>
  <c r="P3853" i="1"/>
  <c r="M3856" i="1"/>
  <c r="AB3856" i="1" s="1"/>
  <c r="Z3859" i="1"/>
  <c r="AB3862" i="1"/>
  <c r="Z3894" i="1"/>
  <c r="AB3894" i="1" s="1"/>
  <c r="AB3918" i="1"/>
  <c r="AB3939" i="1"/>
  <c r="AB3940" i="1"/>
  <c r="AB4095" i="1"/>
  <c r="V3814" i="1"/>
  <c r="AB3825" i="1"/>
  <c r="S3839" i="1"/>
  <c r="AB3839" i="1" s="1"/>
  <c r="V3847" i="1"/>
  <c r="AB3847" i="1" s="1"/>
  <c r="S3852" i="1"/>
  <c r="AB3852" i="1" s="1"/>
  <c r="S3853" i="1"/>
  <c r="Z3863" i="1"/>
  <c r="AB3863" i="1" s="1"/>
  <c r="Z3882" i="1"/>
  <c r="AB3882" i="1" s="1"/>
  <c r="AB3887" i="1"/>
  <c r="AB3901" i="1"/>
  <c r="AB3970" i="1"/>
  <c r="AB3870" i="1"/>
  <c r="AB3922" i="1"/>
  <c r="AB4034" i="1"/>
  <c r="V3774" i="1"/>
  <c r="AB3774" i="1" s="1"/>
  <c r="P3784" i="1"/>
  <c r="M3793" i="1"/>
  <c r="S3803" i="1"/>
  <c r="AB3803" i="1" s="1"/>
  <c r="AB3808" i="1"/>
  <c r="M3822" i="1"/>
  <c r="AB3822" i="1" s="1"/>
  <c r="M3834" i="1"/>
  <c r="AB3837" i="1"/>
  <c r="V3839" i="1"/>
  <c r="M3845" i="1"/>
  <c r="AB3845" i="1" s="1"/>
  <c r="S3879" i="1"/>
  <c r="AB3879" i="1" s="1"/>
  <c r="Z3886" i="1"/>
  <c r="AB3886" i="1" s="1"/>
  <c r="S3896" i="1"/>
  <c r="AB3896" i="1" s="1"/>
  <c r="M3902" i="1"/>
  <c r="AB3902" i="1" s="1"/>
  <c r="AB3905" i="1"/>
  <c r="Z3919" i="1"/>
  <c r="AB3919" i="1" s="1"/>
  <c r="AB3924" i="1"/>
  <c r="AB3932" i="1"/>
  <c r="Z3937" i="1"/>
  <c r="AB3947" i="1"/>
  <c r="AB3949" i="1"/>
  <c r="AB3851" i="1"/>
  <c r="AB3874" i="1"/>
  <c r="AB3929" i="1"/>
  <c r="AB3944" i="1"/>
  <c r="AB4008" i="1"/>
  <c r="V3782" i="1"/>
  <c r="AB3782" i="1" s="1"/>
  <c r="P3792" i="1"/>
  <c r="AB3792" i="1" s="1"/>
  <c r="M3801" i="1"/>
  <c r="AB3801" i="1" s="1"/>
  <c r="S3811" i="1"/>
  <c r="AB3811" i="1" s="1"/>
  <c r="AB3829" i="1"/>
  <c r="P3833" i="1"/>
  <c r="AB3833" i="1" s="1"/>
  <c r="P3845" i="1"/>
  <c r="Z3849" i="1"/>
  <c r="AB3849" i="1" s="1"/>
  <c r="AB3853" i="1"/>
  <c r="P3861" i="1"/>
  <c r="AB3861" i="1" s="1"/>
  <c r="P3864" i="1"/>
  <c r="AB3864" i="1" s="1"/>
  <c r="Z3871" i="1"/>
  <c r="AB3871" i="1" s="1"/>
  <c r="Z3907" i="1"/>
  <c r="M3925" i="1"/>
  <c r="AB3925" i="1" s="1"/>
  <c r="M3934" i="1"/>
  <c r="AB3934" i="1" s="1"/>
  <c r="M3946" i="1"/>
  <c r="AB3980" i="1"/>
  <c r="AB3982" i="1"/>
  <c r="AB3999" i="1"/>
  <c r="AB4035" i="1"/>
  <c r="AB3946" i="1"/>
  <c r="AB3955" i="1"/>
  <c r="AB3971" i="1"/>
  <c r="AB3975" i="1"/>
  <c r="M3826" i="1"/>
  <c r="AB3826" i="1" s="1"/>
  <c r="S3836" i="1"/>
  <c r="AB3841" i="1"/>
  <c r="V3855" i="1"/>
  <c r="AB3855" i="1" s="1"/>
  <c r="P3865" i="1"/>
  <c r="AB3865" i="1" s="1"/>
  <c r="M3941" i="1"/>
  <c r="AB3941" i="1" s="1"/>
  <c r="Z3942" i="1"/>
  <c r="AB3942" i="1" s="1"/>
  <c r="S3958" i="1"/>
  <c r="AB3974" i="1"/>
  <c r="AB4010" i="1"/>
  <c r="AB4130" i="1"/>
  <c r="M3961" i="1"/>
  <c r="AB3961" i="1" s="1"/>
  <c r="AB3963" i="1"/>
  <c r="AB4139" i="1"/>
  <c r="M3926" i="1"/>
  <c r="AB3926" i="1" s="1"/>
  <c r="Z3935" i="1"/>
  <c r="AB3935" i="1" s="1"/>
  <c r="P3955" i="1"/>
  <c r="AB3992" i="1"/>
  <c r="AB4030" i="1"/>
  <c r="AB3958" i="1"/>
  <c r="AB4058" i="1"/>
  <c r="P3821" i="1"/>
  <c r="AB3821" i="1" s="1"/>
  <c r="M3830" i="1"/>
  <c r="S3840" i="1"/>
  <c r="V3859" i="1"/>
  <c r="AB3859" i="1" s="1"/>
  <c r="V3943" i="1"/>
  <c r="AB3943" i="1" s="1"/>
  <c r="P3953" i="1"/>
  <c r="S3954" i="1"/>
  <c r="AB3954" i="1" s="1"/>
  <c r="V3962" i="1"/>
  <c r="AB3962" i="1" s="1"/>
  <c r="AB3964" i="1"/>
  <c r="AB3978" i="1"/>
  <c r="AB3987" i="1"/>
  <c r="AB3995" i="1"/>
  <c r="AB4031" i="1"/>
  <c r="AB4074" i="1"/>
  <c r="AB4104" i="1"/>
  <c r="AB4105" i="1"/>
  <c r="AB4244" i="1"/>
  <c r="S3966" i="1"/>
  <c r="S3967" i="1"/>
  <c r="AB3967" i="1" s="1"/>
  <c r="M3984" i="1"/>
  <c r="AB3984" i="1" s="1"/>
  <c r="V3990" i="1"/>
  <c r="AB3990" i="1" s="1"/>
  <c r="V3993" i="1"/>
  <c r="AB3994" i="1"/>
  <c r="P4002" i="1"/>
  <c r="S4005" i="1"/>
  <c r="P4015" i="1"/>
  <c r="AB4015" i="1" s="1"/>
  <c r="S4018" i="1"/>
  <c r="AB4018" i="1" s="1"/>
  <c r="V4026" i="1"/>
  <c r="AB4026" i="1" s="1"/>
  <c r="AB4032" i="1"/>
  <c r="M4049" i="1"/>
  <c r="P4050" i="1"/>
  <c r="AB4054" i="1"/>
  <c r="P4070" i="1"/>
  <c r="V4078" i="1"/>
  <c r="Z4079" i="1"/>
  <c r="P4082" i="1"/>
  <c r="P4094" i="1"/>
  <c r="V4096" i="1"/>
  <c r="AB4114" i="1"/>
  <c r="Z4115" i="1"/>
  <c r="AB4115" i="1" s="1"/>
  <c r="AB4116" i="1"/>
  <c r="AB4181" i="1"/>
  <c r="M3996" i="1"/>
  <c r="AB3996" i="1" s="1"/>
  <c r="AB4028" i="1"/>
  <c r="Z4032" i="1"/>
  <c r="S4039" i="1"/>
  <c r="P4063" i="1"/>
  <c r="AB4063" i="1" s="1"/>
  <c r="V4066" i="1"/>
  <c r="AB4068" i="1"/>
  <c r="AB4073" i="1"/>
  <c r="M4075" i="1"/>
  <c r="S4077" i="1"/>
  <c r="P4087" i="1"/>
  <c r="V4090" i="1"/>
  <c r="AB4092" i="1"/>
  <c r="M4093" i="1"/>
  <c r="AB4093" i="1" s="1"/>
  <c r="AB4096" i="1"/>
  <c r="AB4097" i="1"/>
  <c r="M4099" i="1"/>
  <c r="AB4099" i="1" s="1"/>
  <c r="V4102" i="1"/>
  <c r="AB4135" i="1"/>
  <c r="AB3988" i="1"/>
  <c r="AB4046" i="1"/>
  <c r="AB4053" i="1"/>
  <c r="Z3867" i="1"/>
  <c r="AB3867" i="1" s="1"/>
  <c r="Z3879" i="1"/>
  <c r="Z3891" i="1"/>
  <c r="AB3891" i="1" s="1"/>
  <c r="Z3903" i="1"/>
  <c r="AB3903" i="1" s="1"/>
  <c r="Z3915" i="1"/>
  <c r="AB3915" i="1" s="1"/>
  <c r="Z3927" i="1"/>
  <c r="Z3939" i="1"/>
  <c r="Z3951" i="1"/>
  <c r="AB3951" i="1" s="1"/>
  <c r="P3960" i="1"/>
  <c r="AB3960" i="1" s="1"/>
  <c r="AB3965" i="1"/>
  <c r="AB3976" i="1"/>
  <c r="S3981" i="1"/>
  <c r="AB3981" i="1" s="1"/>
  <c r="AB3989" i="1"/>
  <c r="Z3993" i="1"/>
  <c r="AB3993" i="1" s="1"/>
  <c r="P3996" i="1"/>
  <c r="Z4007" i="1"/>
  <c r="AB4007" i="1" s="1"/>
  <c r="P4012" i="1"/>
  <c r="AB4012" i="1" s="1"/>
  <c r="P4014" i="1"/>
  <c r="AB4014" i="1" s="1"/>
  <c r="V4016" i="1"/>
  <c r="AB4016" i="1" s="1"/>
  <c r="V4024" i="1"/>
  <c r="AB4057" i="1"/>
  <c r="S4063" i="1"/>
  <c r="V4065" i="1"/>
  <c r="AB4066" i="1"/>
  <c r="Z4067" i="1"/>
  <c r="V4077" i="1"/>
  <c r="AB4078" i="1"/>
  <c r="M4079" i="1"/>
  <c r="AB4079" i="1" s="1"/>
  <c r="S4087" i="1"/>
  <c r="AB4087" i="1" s="1"/>
  <c r="V4089" i="1"/>
  <c r="Z4091" i="1"/>
  <c r="AB4107" i="1"/>
  <c r="P4108" i="1"/>
  <c r="AB4108" i="1" s="1"/>
  <c r="AB4122" i="1"/>
  <c r="AB4123" i="1"/>
  <c r="V3957" i="1"/>
  <c r="AB3957" i="1" s="1"/>
  <c r="AB3977" i="1"/>
  <c r="M3991" i="1"/>
  <c r="AB4005" i="1"/>
  <c r="P4008" i="1"/>
  <c r="V4017" i="1"/>
  <c r="AB4024" i="1"/>
  <c r="V4038" i="1"/>
  <c r="AB4038" i="1" s="1"/>
  <c r="AB4040" i="1"/>
  <c r="Z4044" i="1"/>
  <c r="P4062" i="1"/>
  <c r="AB4062" i="1" s="1"/>
  <c r="V4070" i="1"/>
  <c r="Z4071" i="1"/>
  <c r="P4074" i="1"/>
  <c r="P4086" i="1"/>
  <c r="AB4086" i="1" s="1"/>
  <c r="V4088" i="1"/>
  <c r="V4094" i="1"/>
  <c r="Z4095" i="1"/>
  <c r="P4098" i="1"/>
  <c r="AB4098" i="1" s="1"/>
  <c r="AB4102" i="1"/>
  <c r="AB4126" i="1"/>
  <c r="Z4127" i="1"/>
  <c r="AB4131" i="1"/>
  <c r="AB3969" i="1"/>
  <c r="AB4017" i="1"/>
  <c r="AB4047" i="1"/>
  <c r="AB4052" i="1"/>
  <c r="AB4064" i="1"/>
  <c r="AB4065" i="1"/>
  <c r="AB4067" i="1"/>
  <c r="AB4084" i="1"/>
  <c r="AB4088" i="1"/>
  <c r="AB4089" i="1"/>
  <c r="AB4091" i="1"/>
  <c r="AB4146" i="1"/>
  <c r="AB4253" i="1"/>
  <c r="Z3955" i="1"/>
  <c r="Z3977" i="1"/>
  <c r="M3989" i="1"/>
  <c r="Z4025" i="1"/>
  <c r="Z4039" i="1"/>
  <c r="M4044" i="1"/>
  <c r="AB4044" i="1" s="1"/>
  <c r="Z4051" i="1"/>
  <c r="AB4059" i="1"/>
  <c r="S4062" i="1"/>
  <c r="S4075" i="1"/>
  <c r="S4086" i="1"/>
  <c r="S4099" i="1"/>
  <c r="Z4111" i="1"/>
  <c r="AB4111" i="1" s="1"/>
  <c r="AB4140" i="1"/>
  <c r="AB4196" i="1"/>
  <c r="AB4414" i="1"/>
  <c r="AB4002" i="1"/>
  <c r="AB4043" i="1"/>
  <c r="AB4050" i="1"/>
  <c r="AB4070" i="1"/>
  <c r="AB4082" i="1"/>
  <c r="AB4094" i="1"/>
  <c r="AB4120" i="1"/>
  <c r="AB4127" i="1"/>
  <c r="AB4228" i="1"/>
  <c r="AB3983" i="1"/>
  <c r="V4000" i="1"/>
  <c r="AB4000" i="1" s="1"/>
  <c r="AB4001" i="1"/>
  <c r="P4006" i="1"/>
  <c r="AB4006" i="1" s="1"/>
  <c r="V4009" i="1"/>
  <c r="P4020" i="1"/>
  <c r="AB4020" i="1" s="1"/>
  <c r="S4029" i="1"/>
  <c r="M4039" i="1"/>
  <c r="AB4039" i="1" s="1"/>
  <c r="S4041" i="1"/>
  <c r="AB4041" i="1" s="1"/>
  <c r="P4044" i="1"/>
  <c r="M4051" i="1"/>
  <c r="AB4051" i="1" s="1"/>
  <c r="M4056" i="1"/>
  <c r="AB4056" i="1" s="1"/>
  <c r="V4062" i="1"/>
  <c r="Z4063" i="1"/>
  <c r="P4066" i="1"/>
  <c r="P4078" i="1"/>
  <c r="V4080" i="1"/>
  <c r="V4086" i="1"/>
  <c r="Z4087" i="1"/>
  <c r="P4090" i="1"/>
  <c r="AB4090" i="1" s="1"/>
  <c r="AB4144" i="1"/>
  <c r="AB4170" i="1"/>
  <c r="AB4212" i="1"/>
  <c r="S3991" i="1"/>
  <c r="AB3991" i="1" s="1"/>
  <c r="M4003" i="1"/>
  <c r="AB4003" i="1" s="1"/>
  <c r="AB4009" i="1"/>
  <c r="AB4013" i="1"/>
  <c r="P4019" i="1"/>
  <c r="AB4019" i="1" s="1"/>
  <c r="S4027" i="1"/>
  <c r="AB4027" i="1" s="1"/>
  <c r="AB4036" i="1"/>
  <c r="Z4037" i="1"/>
  <c r="V4048" i="1"/>
  <c r="AB4048" i="1" s="1"/>
  <c r="S4053" i="1"/>
  <c r="AB4055" i="1"/>
  <c r="V4060" i="1"/>
  <c r="AB4060" i="1" s="1"/>
  <c r="P4071" i="1"/>
  <c r="AB4071" i="1" s="1"/>
  <c r="V4074" i="1"/>
  <c r="AB4076" i="1"/>
  <c r="M4077" i="1"/>
  <c r="AB4077" i="1" s="1"/>
  <c r="AB4080" i="1"/>
  <c r="AB4081" i="1"/>
  <c r="M4083" i="1"/>
  <c r="AB4083" i="1" s="1"/>
  <c r="S4085" i="1"/>
  <c r="AB4085" i="1" s="1"/>
  <c r="P4095" i="1"/>
  <c r="V4098" i="1"/>
  <c r="AB4100" i="1"/>
  <c r="P4102" i="1"/>
  <c r="S4103" i="1"/>
  <c r="AB4103" i="1" s="1"/>
  <c r="AB4118" i="1"/>
  <c r="AB4262" i="1"/>
  <c r="AB3985" i="1"/>
  <c r="AB4033" i="1"/>
  <c r="Z4125" i="1"/>
  <c r="AB4137" i="1"/>
  <c r="Z4153" i="1"/>
  <c r="AB4153" i="1" s="1"/>
  <c r="AB4184" i="1"/>
  <c r="S4187" i="1"/>
  <c r="Z4193" i="1"/>
  <c r="AB4193" i="1" s="1"/>
  <c r="AB4236" i="1"/>
  <c r="AB4239" i="1"/>
  <c r="AB4258" i="1"/>
  <c r="AB4061" i="1"/>
  <c r="AB4109" i="1"/>
  <c r="Z4145" i="1"/>
  <c r="AB4173" i="1"/>
  <c r="AB4179" i="1"/>
  <c r="AB4189" i="1"/>
  <c r="AB4227" i="1"/>
  <c r="AB4242" i="1"/>
  <c r="AB3953" i="1"/>
  <c r="AB3973" i="1"/>
  <c r="AB4021" i="1"/>
  <c r="Z4137" i="1"/>
  <c r="AB4149" i="1"/>
  <c r="AB4161" i="1"/>
  <c r="AB4167" i="1"/>
  <c r="Z4205" i="1"/>
  <c r="AB4205" i="1" s="1"/>
  <c r="AB4206" i="1"/>
  <c r="AB4216" i="1"/>
  <c r="AB4218" i="1"/>
  <c r="AB4257" i="1"/>
  <c r="AB4268" i="1"/>
  <c r="AB4049" i="1"/>
  <c r="AB4172" i="1"/>
  <c r="AB4267" i="1"/>
  <c r="AB4029" i="1"/>
  <c r="Z4069" i="1"/>
  <c r="AB4069" i="1" s="1"/>
  <c r="Z4077" i="1"/>
  <c r="Z4085" i="1"/>
  <c r="Z4093" i="1"/>
  <c r="Z4101" i="1"/>
  <c r="AB4101" i="1" s="1"/>
  <c r="Z4129" i="1"/>
  <c r="AB4129" i="1" s="1"/>
  <c r="AB4141" i="1"/>
  <c r="AB4177" i="1"/>
  <c r="AB4197" i="1"/>
  <c r="AB4245" i="1"/>
  <c r="AB4249" i="1"/>
  <c r="AB4233" i="1"/>
  <c r="AB4037" i="1"/>
  <c r="Z4121" i="1"/>
  <c r="AB4121" i="1" s="1"/>
  <c r="AB4155" i="1"/>
  <c r="AB4165" i="1"/>
  <c r="AB4201" i="1"/>
  <c r="AB4209" i="1"/>
  <c r="AB4221" i="1"/>
  <c r="AB4225" i="1"/>
  <c r="AB4260" i="1"/>
  <c r="AB4273" i="1"/>
  <c r="AB4286" i="1"/>
  <c r="AB3997" i="1"/>
  <c r="AB4045" i="1"/>
  <c r="AB4125" i="1"/>
  <c r="AB4185" i="1"/>
  <c r="AB4191" i="1"/>
  <c r="S4203" i="1"/>
  <c r="AB4203" i="1" s="1"/>
  <c r="AB4232" i="1"/>
  <c r="AB4255" i="1"/>
  <c r="AB4025" i="1"/>
  <c r="Z4133" i="1"/>
  <c r="AB4133" i="1" s="1"/>
  <c r="AB4145" i="1"/>
  <c r="S4151" i="1"/>
  <c r="AB4151" i="1" s="1"/>
  <c r="AB4190" i="1"/>
  <c r="AB4208" i="1"/>
  <c r="AB4220" i="1"/>
  <c r="AB4261" i="1"/>
  <c r="Z4154" i="1"/>
  <c r="AB4154" i="1" s="1"/>
  <c r="Z4166" i="1"/>
  <c r="AB4166" i="1" s="1"/>
  <c r="Z4178" i="1"/>
  <c r="AB4178" i="1" s="1"/>
  <c r="Z4190" i="1"/>
  <c r="Z4202" i="1"/>
  <c r="AB4202" i="1" s="1"/>
  <c r="Z4214" i="1"/>
  <c r="AB4214" i="1" s="1"/>
  <c r="Z4226" i="1"/>
  <c r="AB4226" i="1" s="1"/>
  <c r="Z4238" i="1"/>
  <c r="AB4238" i="1" s="1"/>
  <c r="Z4250" i="1"/>
  <c r="AB4250" i="1" s="1"/>
  <c r="Z4271" i="1"/>
  <c r="M4276" i="1"/>
  <c r="V4280" i="1"/>
  <c r="AB4282" i="1"/>
  <c r="P4288" i="1"/>
  <c r="V4292" i="1"/>
  <c r="AB4292" i="1" s="1"/>
  <c r="V4304" i="1"/>
  <c r="AB4311" i="1"/>
  <c r="AB4379" i="1"/>
  <c r="AB4397" i="1"/>
  <c r="AB4420" i="1"/>
  <c r="AB4435" i="1"/>
  <c r="AB4280" i="1"/>
  <c r="AB4362" i="1"/>
  <c r="AB4389" i="1"/>
  <c r="AB4396" i="1"/>
  <c r="AB4403" i="1"/>
  <c r="AB4358" i="1"/>
  <c r="AB4376" i="1"/>
  <c r="AB4431" i="1"/>
  <c r="AB4467" i="1"/>
  <c r="Z4162" i="1"/>
  <c r="AB4162" i="1" s="1"/>
  <c r="Z4174" i="1"/>
  <c r="AB4174" i="1" s="1"/>
  <c r="Z4186" i="1"/>
  <c r="AB4186" i="1" s="1"/>
  <c r="Z4198" i="1"/>
  <c r="AB4198" i="1" s="1"/>
  <c r="Z4210" i="1"/>
  <c r="AB4210" i="1" s="1"/>
  <c r="Z4222" i="1"/>
  <c r="AB4222" i="1" s="1"/>
  <c r="Z4234" i="1"/>
  <c r="AB4234" i="1" s="1"/>
  <c r="Z4246" i="1"/>
  <c r="AB4246" i="1" s="1"/>
  <c r="M4270" i="1"/>
  <c r="AB4270" i="1" s="1"/>
  <c r="P4271" i="1"/>
  <c r="AB4271" i="1" s="1"/>
  <c r="Z4278" i="1"/>
  <c r="AB4309" i="1"/>
  <c r="P4319" i="1"/>
  <c r="AB4319" i="1" s="1"/>
  <c r="S4341" i="1"/>
  <c r="S4346" i="1"/>
  <c r="AB4346" i="1" s="1"/>
  <c r="AB4357" i="1"/>
  <c r="M4363" i="1"/>
  <c r="AB4363" i="1" s="1"/>
  <c r="Z4368" i="1"/>
  <c r="AB4430" i="1"/>
  <c r="AB4445" i="1"/>
  <c r="Z4151" i="1"/>
  <c r="Z4163" i="1"/>
  <c r="AB4163" i="1" s="1"/>
  <c r="Z4175" i="1"/>
  <c r="AB4175" i="1" s="1"/>
  <c r="Z4187" i="1"/>
  <c r="AB4187" i="1" s="1"/>
  <c r="Z4199" i="1"/>
  <c r="AB4199" i="1" s="1"/>
  <c r="Z4211" i="1"/>
  <c r="AB4211" i="1" s="1"/>
  <c r="Z4223" i="1"/>
  <c r="AB4223" i="1" s="1"/>
  <c r="Z4235" i="1"/>
  <c r="AB4235" i="1" s="1"/>
  <c r="Z4247" i="1"/>
  <c r="AB4247" i="1" s="1"/>
  <c r="V4277" i="1"/>
  <c r="AB4302" i="1"/>
  <c r="Z4303" i="1"/>
  <c r="AB4303" i="1" s="1"/>
  <c r="AB4308" i="1"/>
  <c r="V4327" i="1"/>
  <c r="AB4327" i="1" s="1"/>
  <c r="S4331" i="1"/>
  <c r="AB4331" i="1" s="1"/>
  <c r="AB4356" i="1"/>
  <c r="P4269" i="1"/>
  <c r="S4271" i="1"/>
  <c r="V4287" i="1"/>
  <c r="Z4296" i="1"/>
  <c r="P4298" i="1"/>
  <c r="AB4298" i="1" s="1"/>
  <c r="V4341" i="1"/>
  <c r="AB4354" i="1"/>
  <c r="Z4367" i="1"/>
  <c r="Z4375" i="1"/>
  <c r="AB4287" i="1"/>
  <c r="AB4347" i="1"/>
  <c r="AB4277" i="1"/>
  <c r="S4293" i="1"/>
  <c r="S4298" i="1"/>
  <c r="V4305" i="1"/>
  <c r="Z4327" i="1"/>
  <c r="AB4333" i="1"/>
  <c r="AB4335" i="1"/>
  <c r="P4336" i="1"/>
  <c r="V4340" i="1"/>
  <c r="AB4342" i="1"/>
  <c r="M4348" i="1"/>
  <c r="AB4348" i="1" s="1"/>
  <c r="P4368" i="1"/>
  <c r="AB4368" i="1" s="1"/>
  <c r="Z4159" i="1"/>
  <c r="AB4159" i="1" s="1"/>
  <c r="Z4171" i="1"/>
  <c r="AB4171" i="1" s="1"/>
  <c r="Z4183" i="1"/>
  <c r="AB4183" i="1" s="1"/>
  <c r="Z4195" i="1"/>
  <c r="AB4195" i="1" s="1"/>
  <c r="Z4207" i="1"/>
  <c r="AB4207" i="1" s="1"/>
  <c r="Z4219" i="1"/>
  <c r="AB4219" i="1" s="1"/>
  <c r="Z4231" i="1"/>
  <c r="AB4231" i="1" s="1"/>
  <c r="Z4243" i="1"/>
  <c r="AB4243" i="1" s="1"/>
  <c r="Z4256" i="1"/>
  <c r="AB4256" i="1" s="1"/>
  <c r="Z4264" i="1"/>
  <c r="AB4264" i="1" s="1"/>
  <c r="V4275" i="1"/>
  <c r="AB4275" i="1" s="1"/>
  <c r="P4278" i="1"/>
  <c r="AB4278" i="1" s="1"/>
  <c r="M4307" i="1"/>
  <c r="AB4307" i="1" s="1"/>
  <c r="Z4320" i="1"/>
  <c r="P4322" i="1"/>
  <c r="AB4322" i="1" s="1"/>
  <c r="AB4332" i="1"/>
  <c r="P4343" i="1"/>
  <c r="AB4343" i="1" s="1"/>
  <c r="M4355" i="1"/>
  <c r="AB4355" i="1" s="1"/>
  <c r="V4404" i="1"/>
  <c r="AB4404" i="1" s="1"/>
  <c r="V4425" i="1"/>
  <c r="AB4426" i="1"/>
  <c r="AB4442" i="1"/>
  <c r="AB4536" i="1"/>
  <c r="V4274" i="1"/>
  <c r="AB4274" i="1" s="1"/>
  <c r="P4284" i="1"/>
  <c r="AB4284" i="1" s="1"/>
  <c r="V4290" i="1"/>
  <c r="AB4290" i="1" s="1"/>
  <c r="P4301" i="1"/>
  <c r="M4305" i="1"/>
  <c r="M4306" i="1"/>
  <c r="AB4306" i="1" s="1"/>
  <c r="V4314" i="1"/>
  <c r="AB4314" i="1" s="1"/>
  <c r="P4325" i="1"/>
  <c r="M4329" i="1"/>
  <c r="V4338" i="1"/>
  <c r="AB4338" i="1" s="1"/>
  <c r="M4353" i="1"/>
  <c r="P4374" i="1"/>
  <c r="AB4374" i="1" s="1"/>
  <c r="Z4384" i="1"/>
  <c r="V4414" i="1"/>
  <c r="AB4419" i="1"/>
  <c r="M4425" i="1"/>
  <c r="AB4541" i="1"/>
  <c r="AB4588" i="1"/>
  <c r="M4273" i="1"/>
  <c r="S4283" i="1"/>
  <c r="AB4283" i="1" s="1"/>
  <c r="AB4288" i="1"/>
  <c r="V4291" i="1"/>
  <c r="AB4291" i="1" s="1"/>
  <c r="S4295" i="1"/>
  <c r="AB4295" i="1" s="1"/>
  <c r="S4296" i="1"/>
  <c r="P4300" i="1"/>
  <c r="AB4300" i="1" s="1"/>
  <c r="AB4312" i="1"/>
  <c r="V4315" i="1"/>
  <c r="AB4315" i="1" s="1"/>
  <c r="S4319" i="1"/>
  <c r="S4320" i="1"/>
  <c r="P4324" i="1"/>
  <c r="AB4324" i="1" s="1"/>
  <c r="AB4336" i="1"/>
  <c r="AB4337" i="1"/>
  <c r="S4343" i="1"/>
  <c r="P4348" i="1"/>
  <c r="S4365" i="1"/>
  <c r="V4377" i="1"/>
  <c r="AB4378" i="1"/>
  <c r="AB4383" i="1"/>
  <c r="P4390" i="1"/>
  <c r="AB4390" i="1" s="1"/>
  <c r="V4400" i="1"/>
  <c r="AB4400" i="1" s="1"/>
  <c r="AB4417" i="1"/>
  <c r="Z4423" i="1"/>
  <c r="P4428" i="1"/>
  <c r="AB4428" i="1" s="1"/>
  <c r="AB4437" i="1"/>
  <c r="AB4452" i="1"/>
  <c r="AB4453" i="1"/>
  <c r="AB4454" i="1"/>
  <c r="P4504" i="1"/>
  <c r="AB4520" i="1"/>
  <c r="AB4382" i="1"/>
  <c r="AB4412" i="1"/>
  <c r="AB4415" i="1"/>
  <c r="AB4552" i="1"/>
  <c r="P4272" i="1"/>
  <c r="AB4272" i="1" s="1"/>
  <c r="M4281" i="1"/>
  <c r="AB4281" i="1" s="1"/>
  <c r="V4295" i="1"/>
  <c r="S4299" i="1"/>
  <c r="AB4299" i="1" s="1"/>
  <c r="S4300" i="1"/>
  <c r="P4304" i="1"/>
  <c r="AB4316" i="1"/>
  <c r="V4319" i="1"/>
  <c r="S4323" i="1"/>
  <c r="AB4323" i="1" s="1"/>
  <c r="S4324" i="1"/>
  <c r="P4328" i="1"/>
  <c r="AB4340" i="1"/>
  <c r="S4347" i="1"/>
  <c r="P4352" i="1"/>
  <c r="V4366" i="1"/>
  <c r="AB4366" i="1" s="1"/>
  <c r="M4384" i="1"/>
  <c r="AB4384" i="1" s="1"/>
  <c r="S4386" i="1"/>
  <c r="AB4386" i="1" s="1"/>
  <c r="AB4393" i="1"/>
  <c r="V4398" i="1"/>
  <c r="AB4401" i="1"/>
  <c r="AB4408" i="1"/>
  <c r="AB4416" i="1"/>
  <c r="M4423" i="1"/>
  <c r="AB4423" i="1" s="1"/>
  <c r="AB4495" i="1"/>
  <c r="AB4501" i="1"/>
  <c r="AB4523" i="1"/>
  <c r="AB4535" i="1"/>
  <c r="M4566" i="1"/>
  <c r="AB4296" i="1"/>
  <c r="AB4320" i="1"/>
  <c r="AB4344" i="1"/>
  <c r="AB4345" i="1"/>
  <c r="AB4364" i="1"/>
  <c r="AB4367" i="1"/>
  <c r="AB4369" i="1"/>
  <c r="AB4398" i="1"/>
  <c r="AB4473" i="1"/>
  <c r="AB4527" i="1"/>
  <c r="AB4545" i="1"/>
  <c r="M4269" i="1"/>
  <c r="AB4269" i="1" s="1"/>
  <c r="S4279" i="1"/>
  <c r="AB4279" i="1" s="1"/>
  <c r="P4289" i="1"/>
  <c r="AB4289" i="1" s="1"/>
  <c r="M4293" i="1"/>
  <c r="AB4293" i="1" s="1"/>
  <c r="M4294" i="1"/>
  <c r="AB4294" i="1" s="1"/>
  <c r="V4302" i="1"/>
  <c r="P4313" i="1"/>
  <c r="AB4313" i="1" s="1"/>
  <c r="M4317" i="1"/>
  <c r="AB4317" i="1" s="1"/>
  <c r="M4318" i="1"/>
  <c r="AB4318" i="1" s="1"/>
  <c r="V4326" i="1"/>
  <c r="M4341" i="1"/>
  <c r="AB4341" i="1" s="1"/>
  <c r="V4350" i="1"/>
  <c r="AB4350" i="1" s="1"/>
  <c r="AB4365" i="1"/>
  <c r="AB4371" i="1"/>
  <c r="M4377" i="1"/>
  <c r="AB4377" i="1" s="1"/>
  <c r="M4409" i="1"/>
  <c r="P4422" i="1"/>
  <c r="AB4422" i="1" s="1"/>
  <c r="AB4432" i="1"/>
  <c r="AB4450" i="1"/>
  <c r="AB4457" i="1"/>
  <c r="Z4464" i="1"/>
  <c r="AB4498" i="1"/>
  <c r="AB4508" i="1"/>
  <c r="AB4543" i="1"/>
  <c r="Z4564" i="1"/>
  <c r="AB4526" i="1"/>
  <c r="AB4468" i="1"/>
  <c r="AB4542" i="1"/>
  <c r="AB4304" i="1"/>
  <c r="AB4305" i="1"/>
  <c r="AB4328" i="1"/>
  <c r="AB4329" i="1"/>
  <c r="AB4352" i="1"/>
  <c r="AB4353" i="1"/>
  <c r="AB4375" i="1"/>
  <c r="AB4385" i="1"/>
  <c r="AB4425" i="1"/>
  <c r="AB4439" i="1"/>
  <c r="AB4440" i="1"/>
  <c r="Z4455" i="1"/>
  <c r="AB4455" i="1" s="1"/>
  <c r="AB4509" i="1"/>
  <c r="P4512" i="1"/>
  <c r="P4276" i="1"/>
  <c r="AB4276" i="1" s="1"/>
  <c r="M4285" i="1"/>
  <c r="AB4285" i="1" s="1"/>
  <c r="P4297" i="1"/>
  <c r="AB4297" i="1" s="1"/>
  <c r="M4301" i="1"/>
  <c r="AB4301" i="1" s="1"/>
  <c r="M4302" i="1"/>
  <c r="V4310" i="1"/>
  <c r="AB4310" i="1" s="1"/>
  <c r="P4321" i="1"/>
  <c r="AB4321" i="1" s="1"/>
  <c r="M4325" i="1"/>
  <c r="AB4325" i="1" s="1"/>
  <c r="M4326" i="1"/>
  <c r="AB4326" i="1" s="1"/>
  <c r="V4334" i="1"/>
  <c r="AB4334" i="1" s="1"/>
  <c r="M4349" i="1"/>
  <c r="AB4349" i="1" s="1"/>
  <c r="S4381" i="1"/>
  <c r="M4391" i="1"/>
  <c r="AB4391" i="1" s="1"/>
  <c r="S4402" i="1"/>
  <c r="AB4402" i="1" s="1"/>
  <c r="S4413" i="1"/>
  <c r="AB4424" i="1"/>
  <c r="Z4425" i="1"/>
  <c r="S4433" i="1"/>
  <c r="AB4433" i="1" s="1"/>
  <c r="P4446" i="1"/>
  <c r="AB4492" i="1"/>
  <c r="AB4373" i="1"/>
  <c r="AB4421" i="1"/>
  <c r="AB4446" i="1"/>
  <c r="M4497" i="1"/>
  <c r="AB4497" i="1" s="1"/>
  <c r="Z4506" i="1"/>
  <c r="V4515" i="1"/>
  <c r="AB4515" i="1" s="1"/>
  <c r="V4529" i="1"/>
  <c r="M4531" i="1"/>
  <c r="AB4531" i="1" s="1"/>
  <c r="P4533" i="1"/>
  <c r="AB4533" i="1" s="1"/>
  <c r="AB4540" i="1"/>
  <c r="M4570" i="1"/>
  <c r="AB4461" i="1"/>
  <c r="AB4472" i="1"/>
  <c r="AB4547" i="1"/>
  <c r="AB4381" i="1"/>
  <c r="AB4429" i="1"/>
  <c r="AB4478" i="1"/>
  <c r="AB4559" i="1"/>
  <c r="AB4573" i="1"/>
  <c r="AB4361" i="1"/>
  <c r="AB4409" i="1"/>
  <c r="AB4456" i="1"/>
  <c r="AB4458" i="1"/>
  <c r="P4464" i="1"/>
  <c r="AB4464" i="1" s="1"/>
  <c r="S4474" i="1"/>
  <c r="V4486" i="1"/>
  <c r="AB4486" i="1" s="1"/>
  <c r="Z4502" i="1"/>
  <c r="M4503" i="1"/>
  <c r="AB4503" i="1" s="1"/>
  <c r="AB4553" i="1"/>
  <c r="Z4566" i="1"/>
  <c r="AB4566" i="1" s="1"/>
  <c r="AB4616" i="1"/>
  <c r="AB4576" i="1"/>
  <c r="AB4405" i="1"/>
  <c r="AB4448" i="1"/>
  <c r="V4491" i="1"/>
  <c r="S4503" i="1"/>
  <c r="S4522" i="1"/>
  <c r="Z4534" i="1"/>
  <c r="AB4534" i="1" s="1"/>
  <c r="Z4548" i="1"/>
  <c r="AB4548" i="1" s="1"/>
  <c r="P4552" i="1"/>
  <c r="P4565" i="1"/>
  <c r="AB4565" i="1" s="1"/>
  <c r="AB4605" i="1"/>
  <c r="AB4413" i="1"/>
  <c r="S4436" i="1"/>
  <c r="AB4436" i="1" s="1"/>
  <c r="AB4444" i="1"/>
  <c r="AB4447" i="1"/>
  <c r="M4482" i="1"/>
  <c r="V4490" i="1"/>
  <c r="AB4490" i="1" s="1"/>
  <c r="AB4491" i="1"/>
  <c r="AB4496" i="1"/>
  <c r="Z4497" i="1"/>
  <c r="P4514" i="1"/>
  <c r="AB4517" i="1"/>
  <c r="AB4563" i="1"/>
  <c r="P4564" i="1"/>
  <c r="AB4564" i="1" s="1"/>
  <c r="AB4583" i="1"/>
  <c r="M4480" i="1"/>
  <c r="AB4480" i="1" s="1"/>
  <c r="Z4482" i="1"/>
  <c r="M4483" i="1"/>
  <c r="AB4483" i="1" s="1"/>
  <c r="S4499" i="1"/>
  <c r="AB4499" i="1" s="1"/>
  <c r="AB4525" i="1"/>
  <c r="P4550" i="1"/>
  <c r="AB4550" i="1" s="1"/>
  <c r="Z4562" i="1"/>
  <c r="AB4574" i="1"/>
  <c r="AB4600" i="1"/>
  <c r="M4602" i="1"/>
  <c r="AB4602" i="1" s="1"/>
  <c r="M4614" i="1"/>
  <c r="AB4651" i="1"/>
  <c r="AB4488" i="1"/>
  <c r="AB4556" i="1"/>
  <c r="AB4599" i="1"/>
  <c r="AB4632" i="1"/>
  <c r="AB4652" i="1"/>
  <c r="AB4664" i="1"/>
  <c r="S4464" i="1"/>
  <c r="P4479" i="1"/>
  <c r="AB4479" i="1" s="1"/>
  <c r="Z4488" i="1"/>
  <c r="V4503" i="1"/>
  <c r="V4504" i="1"/>
  <c r="AB4514" i="1"/>
  <c r="AB4516" i="1"/>
  <c r="Z4521" i="1"/>
  <c r="AB4521" i="1" s="1"/>
  <c r="M4539" i="1"/>
  <c r="AB4539" i="1" s="1"/>
  <c r="P4544" i="1"/>
  <c r="AB4544" i="1" s="1"/>
  <c r="S4564" i="1"/>
  <c r="V4568" i="1"/>
  <c r="AB4568" i="1" s="1"/>
  <c r="AB4587" i="1"/>
  <c r="V4598" i="1"/>
  <c r="S4603" i="1"/>
  <c r="AB4637" i="1"/>
  <c r="AB4640" i="1"/>
  <c r="AB4648" i="1"/>
  <c r="S4649" i="1"/>
  <c r="AB4649" i="1" s="1"/>
  <c r="P4653" i="1"/>
  <c r="AB4653" i="1" s="1"/>
  <c r="M4663" i="1"/>
  <c r="AB4663" i="1" s="1"/>
  <c r="AB4685" i="1"/>
  <c r="V4463" i="1"/>
  <c r="AB4463" i="1" s="1"/>
  <c r="S4469" i="1"/>
  <c r="AB4469" i="1" s="1"/>
  <c r="Z4486" i="1"/>
  <c r="M4487" i="1"/>
  <c r="AB4487" i="1" s="1"/>
  <c r="M4488" i="1"/>
  <c r="AB4494" i="1"/>
  <c r="V4502" i="1"/>
  <c r="V4505" i="1"/>
  <c r="V4510" i="1"/>
  <c r="AB4510" i="1" s="1"/>
  <c r="Z4512" i="1"/>
  <c r="AB4537" i="1"/>
  <c r="Z4538" i="1"/>
  <c r="AB4538" i="1" s="1"/>
  <c r="M4555" i="1"/>
  <c r="AB4555" i="1" s="1"/>
  <c r="P4558" i="1"/>
  <c r="AB4558" i="1" s="1"/>
  <c r="P4560" i="1"/>
  <c r="AB4560" i="1" s="1"/>
  <c r="P4562" i="1"/>
  <c r="AB4570" i="1"/>
  <c r="AB4594" i="1"/>
  <c r="M4595" i="1"/>
  <c r="AB4595" i="1" s="1"/>
  <c r="P4596" i="1"/>
  <c r="AB4596" i="1" s="1"/>
  <c r="M4613" i="1"/>
  <c r="AB4617" i="1"/>
  <c r="M4630" i="1"/>
  <c r="AB4634" i="1"/>
  <c r="AB4636" i="1"/>
  <c r="V4468" i="1"/>
  <c r="S4475" i="1"/>
  <c r="AB4475" i="1" s="1"/>
  <c r="P4487" i="1"/>
  <c r="AB4502" i="1"/>
  <c r="M4507" i="1"/>
  <c r="AB4507" i="1" s="1"/>
  <c r="M4512" i="1"/>
  <c r="AB4512" i="1" s="1"/>
  <c r="P4524" i="1"/>
  <c r="AB4524" i="1" s="1"/>
  <c r="S4529" i="1"/>
  <c r="AB4529" i="1" s="1"/>
  <c r="Z4532" i="1"/>
  <c r="AB4532" i="1" s="1"/>
  <c r="M4554" i="1"/>
  <c r="AB4554" i="1" s="1"/>
  <c r="AB4579" i="1"/>
  <c r="Z4604" i="1"/>
  <c r="AB4604" i="1" s="1"/>
  <c r="S4608" i="1"/>
  <c r="AB4612" i="1"/>
  <c r="V4620" i="1"/>
  <c r="AB4620" i="1" s="1"/>
  <c r="M4622" i="1"/>
  <c r="AB4622" i="1" s="1"/>
  <c r="AB4676" i="1"/>
  <c r="Z4593" i="1"/>
  <c r="AB4593" i="1" s="1"/>
  <c r="V4596" i="1"/>
  <c r="M4627" i="1"/>
  <c r="AB4627" i="1" s="1"/>
  <c r="AB4633" i="1"/>
  <c r="S4643" i="1"/>
  <c r="AB4643" i="1" s="1"/>
  <c r="AB4658" i="1"/>
  <c r="S4665" i="1"/>
  <c r="AB4665" i="1" s="1"/>
  <c r="AB4667" i="1"/>
  <c r="AB4714" i="1"/>
  <c r="P4584" i="1"/>
  <c r="AB4584" i="1" s="1"/>
  <c r="P4586" i="1"/>
  <c r="AB4586" i="1" s="1"/>
  <c r="AB4656" i="1"/>
  <c r="M4659" i="1"/>
  <c r="AB4659" i="1" s="1"/>
  <c r="AB4677" i="1"/>
  <c r="AB4708" i="1"/>
  <c r="S4465" i="1"/>
  <c r="AB4465" i="1" s="1"/>
  <c r="Z4470" i="1"/>
  <c r="AB4470" i="1" s="1"/>
  <c r="M4471" i="1"/>
  <c r="AB4471" i="1" s="1"/>
  <c r="AB4482" i="1"/>
  <c r="P4506" i="1"/>
  <c r="S4513" i="1"/>
  <c r="AB4513" i="1" s="1"/>
  <c r="Z4518" i="1"/>
  <c r="AB4518" i="1" s="1"/>
  <c r="M4519" i="1"/>
  <c r="AB4519" i="1" s="1"/>
  <c r="S4533" i="1"/>
  <c r="S4549" i="1"/>
  <c r="AB4549" i="1" s="1"/>
  <c r="S4565" i="1"/>
  <c r="S4573" i="1"/>
  <c r="P4578" i="1"/>
  <c r="S4589" i="1"/>
  <c r="AB4589" i="1" s="1"/>
  <c r="S4595" i="1"/>
  <c r="V4607" i="1"/>
  <c r="AB4607" i="1" s="1"/>
  <c r="V4614" i="1"/>
  <c r="V4628" i="1"/>
  <c r="AB4628" i="1" s="1"/>
  <c r="V4630" i="1"/>
  <c r="Z4657" i="1"/>
  <c r="AB4657" i="1" s="1"/>
  <c r="P4669" i="1"/>
  <c r="AB4669" i="1" s="1"/>
  <c r="V4671" i="1"/>
  <c r="AB4671" i="1" s="1"/>
  <c r="AB4674" i="1"/>
  <c r="M4689" i="1"/>
  <c r="AB4689" i="1" s="1"/>
  <c r="M4696" i="1"/>
  <c r="AB4803" i="1"/>
  <c r="AB4546" i="1"/>
  <c r="AB4562" i="1"/>
  <c r="AB4610" i="1"/>
  <c r="Z4462" i="1"/>
  <c r="AB4462" i="1" s="1"/>
  <c r="AB4474" i="1"/>
  <c r="V4484" i="1"/>
  <c r="AB4484" i="1" s="1"/>
  <c r="S4505" i="1"/>
  <c r="AB4505" i="1" s="1"/>
  <c r="Z4510" i="1"/>
  <c r="M4511" i="1"/>
  <c r="AB4511" i="1" s="1"/>
  <c r="AB4522" i="1"/>
  <c r="V4575" i="1"/>
  <c r="S4580" i="1"/>
  <c r="AB4580" i="1" s="1"/>
  <c r="AB4603" i="1"/>
  <c r="AB4608" i="1"/>
  <c r="AB4613" i="1"/>
  <c r="M4615" i="1"/>
  <c r="AB4615" i="1" s="1"/>
  <c r="AB4626" i="1"/>
  <c r="M4631" i="1"/>
  <c r="AB4631" i="1" s="1"/>
  <c r="AB4642" i="1"/>
  <c r="Z4646" i="1"/>
  <c r="AB4672" i="1"/>
  <c r="AB4673" i="1"/>
  <c r="Z4673" i="1"/>
  <c r="AB4679" i="1"/>
  <c r="AB4683" i="1"/>
  <c r="AB4506" i="1"/>
  <c r="P4530" i="1"/>
  <c r="AB4530" i="1" s="1"/>
  <c r="M4535" i="1"/>
  <c r="M4551" i="1"/>
  <c r="AB4551" i="1" s="1"/>
  <c r="S4557" i="1"/>
  <c r="AB4557" i="1" s="1"/>
  <c r="M4567" i="1"/>
  <c r="AB4567" i="1" s="1"/>
  <c r="M4571" i="1"/>
  <c r="AB4571" i="1" s="1"/>
  <c r="AB4578" i="1"/>
  <c r="AB4582" i="1"/>
  <c r="Z4590" i="1"/>
  <c r="AB4590" i="1" s="1"/>
  <c r="Z4622" i="1"/>
  <c r="M4625" i="1"/>
  <c r="AB4625" i="1" s="1"/>
  <c r="Z4638" i="1"/>
  <c r="M4641" i="1"/>
  <c r="AB4641" i="1" s="1"/>
  <c r="AB4680" i="1"/>
  <c r="S4681" i="1"/>
  <c r="AB4681" i="1" s="1"/>
  <c r="S4688" i="1"/>
  <c r="AB4688" i="1" s="1"/>
  <c r="M4700" i="1"/>
  <c r="M4701" i="1"/>
  <c r="AB4701" i="1" s="1"/>
  <c r="M4699" i="1"/>
  <c r="V4668" i="1"/>
  <c r="AB4668" i="1" s="1"/>
  <c r="Z4678" i="1"/>
  <c r="V4684" i="1"/>
  <c r="AB4684" i="1" s="1"/>
  <c r="P4690" i="1"/>
  <c r="AB4690" i="1" s="1"/>
  <c r="P4695" i="1"/>
  <c r="S4697" i="1"/>
  <c r="V4705" i="1"/>
  <c r="S4710" i="1"/>
  <c r="S4721" i="1"/>
  <c r="AB4721" i="1" s="1"/>
  <c r="M4729" i="1"/>
  <c r="AB4729" i="1" s="1"/>
  <c r="AB4737" i="1"/>
  <c r="P4741" i="1"/>
  <c r="AB4741" i="1" s="1"/>
  <c r="AB4811" i="1"/>
  <c r="AB4838" i="1"/>
  <c r="AB4744" i="1"/>
  <c r="AB4755" i="1"/>
  <c r="Z4586" i="1"/>
  <c r="P4598" i="1"/>
  <c r="AB4598" i="1" s="1"/>
  <c r="Z4602" i="1"/>
  <c r="AB4606" i="1"/>
  <c r="P4614" i="1"/>
  <c r="AB4614" i="1" s="1"/>
  <c r="Z4618" i="1"/>
  <c r="AB4618" i="1" s="1"/>
  <c r="P4630" i="1"/>
  <c r="AB4630" i="1" s="1"/>
  <c r="Z4634" i="1"/>
  <c r="AB4638" i="1"/>
  <c r="P4646" i="1"/>
  <c r="AB4646" i="1" s="1"/>
  <c r="Z4650" i="1"/>
  <c r="AB4650" i="1" s="1"/>
  <c r="AB4654" i="1"/>
  <c r="P4662" i="1"/>
  <c r="AB4662" i="1" s="1"/>
  <c r="Z4666" i="1"/>
  <c r="AB4666" i="1" s="1"/>
  <c r="AB4670" i="1"/>
  <c r="P4678" i="1"/>
  <c r="AB4678" i="1" s="1"/>
  <c r="Z4682" i="1"/>
  <c r="AB4682" i="1" s="1"/>
  <c r="AB4686" i="1"/>
  <c r="V4692" i="1"/>
  <c r="V4696" i="1"/>
  <c r="Z4711" i="1"/>
  <c r="P4715" i="1"/>
  <c r="S4716" i="1"/>
  <c r="S4718" i="1"/>
  <c r="AB4718" i="1" s="1"/>
  <c r="P4728" i="1"/>
  <c r="AB4728" i="1" s="1"/>
  <c r="AB4733" i="1"/>
  <c r="AB4761" i="1"/>
  <c r="AB4793" i="1"/>
  <c r="AB4814" i="1"/>
  <c r="AB4818" i="1"/>
  <c r="M4575" i="1"/>
  <c r="AB4575" i="1" s="1"/>
  <c r="S4581" i="1"/>
  <c r="AB4581" i="1" s="1"/>
  <c r="S4597" i="1"/>
  <c r="AB4597" i="1" s="1"/>
  <c r="M4623" i="1"/>
  <c r="AB4623" i="1" s="1"/>
  <c r="S4629" i="1"/>
  <c r="AB4629" i="1" s="1"/>
  <c r="S4645" i="1"/>
  <c r="AB4645" i="1" s="1"/>
  <c r="M4655" i="1"/>
  <c r="AB4655" i="1" s="1"/>
  <c r="S4661" i="1"/>
  <c r="AB4661" i="1" s="1"/>
  <c r="M4687" i="1"/>
  <c r="AB4687" i="1" s="1"/>
  <c r="V4709" i="1"/>
  <c r="V4716" i="1"/>
  <c r="V4719" i="1"/>
  <c r="M4722" i="1"/>
  <c r="AB4732" i="1"/>
  <c r="AB4742" i="1"/>
  <c r="S4746" i="1"/>
  <c r="AB4746" i="1" s="1"/>
  <c r="AB4765" i="1"/>
  <c r="Z4776" i="1"/>
  <c r="AB4789" i="1"/>
  <c r="AB4900" i="1"/>
  <c r="Z4691" i="1"/>
  <c r="AB4691" i="1" s="1"/>
  <c r="M4697" i="1"/>
  <c r="AB4697" i="1" s="1"/>
  <c r="Z4702" i="1"/>
  <c r="AB4709" i="1"/>
  <c r="M4710" i="1"/>
  <c r="AB4710" i="1" s="1"/>
  <c r="V4715" i="1"/>
  <c r="V4729" i="1"/>
  <c r="S4738" i="1"/>
  <c r="AB4738" i="1" s="1"/>
  <c r="Z4741" i="1"/>
  <c r="AB4782" i="1"/>
  <c r="P4692" i="1"/>
  <c r="AB4692" i="1" s="1"/>
  <c r="P4696" i="1"/>
  <c r="V4706" i="1"/>
  <c r="V4736" i="1"/>
  <c r="V4756" i="1"/>
  <c r="AB4756" i="1" s="1"/>
  <c r="V4762" i="1"/>
  <c r="AB4762" i="1" s="1"/>
  <c r="P4846" i="1"/>
  <c r="V4694" i="1"/>
  <c r="AB4694" i="1" s="1"/>
  <c r="S4698" i="1"/>
  <c r="AB4698" i="1" s="1"/>
  <c r="S4699" i="1"/>
  <c r="P4703" i="1"/>
  <c r="AB4703" i="1" s="1"/>
  <c r="AB4715" i="1"/>
  <c r="S4722" i="1"/>
  <c r="P4727" i="1"/>
  <c r="AB4735" i="1"/>
  <c r="AB4763" i="1"/>
  <c r="Z4764" i="1"/>
  <c r="M4767" i="1"/>
  <c r="AB4767" i="1" s="1"/>
  <c r="P4798" i="1"/>
  <c r="AB4798" i="1" s="1"/>
  <c r="Z4802" i="1"/>
  <c r="AB4802" i="1" s="1"/>
  <c r="AB4859" i="1"/>
  <c r="AB4801" i="1"/>
  <c r="AB4806" i="1"/>
  <c r="AB4813" i="1"/>
  <c r="AB4858" i="1"/>
  <c r="AB4695" i="1"/>
  <c r="AB4696" i="1"/>
  <c r="V4698" i="1"/>
  <c r="S4702" i="1"/>
  <c r="AB4702" i="1" s="1"/>
  <c r="S4703" i="1"/>
  <c r="P4707" i="1"/>
  <c r="AB4707" i="1" s="1"/>
  <c r="AB4719" i="1"/>
  <c r="AB4720" i="1"/>
  <c r="S4726" i="1"/>
  <c r="AB4726" i="1" s="1"/>
  <c r="P4731" i="1"/>
  <c r="M4736" i="1"/>
  <c r="AB4736" i="1" s="1"/>
  <c r="M4764" i="1"/>
  <c r="AB4764" i="1" s="1"/>
  <c r="P4834" i="1"/>
  <c r="AB4834" i="1" s="1"/>
  <c r="M4843" i="1"/>
  <c r="AB4843" i="1" s="1"/>
  <c r="S4845" i="1"/>
  <c r="AB4869" i="1"/>
  <c r="AB4873" i="1"/>
  <c r="M4693" i="1"/>
  <c r="AB4693" i="1" s="1"/>
  <c r="V4701" i="1"/>
  <c r="P4712" i="1"/>
  <c r="AB4712" i="1" s="1"/>
  <c r="M4716" i="1"/>
  <c r="AB4716" i="1" s="1"/>
  <c r="V4725" i="1"/>
  <c r="AB4725" i="1" s="1"/>
  <c r="Z4754" i="1"/>
  <c r="V4770" i="1"/>
  <c r="AB4770" i="1" s="1"/>
  <c r="AB4781" i="1"/>
  <c r="AB4822" i="1"/>
  <c r="AB4699" i="1"/>
  <c r="V4702" i="1"/>
  <c r="S4706" i="1"/>
  <c r="AB4706" i="1" s="1"/>
  <c r="S4707" i="1"/>
  <c r="P4711" i="1"/>
  <c r="AB4711" i="1" s="1"/>
  <c r="AB4723" i="1"/>
  <c r="AB4724" i="1"/>
  <c r="AB4745" i="1"/>
  <c r="P4757" i="1"/>
  <c r="Z4772" i="1"/>
  <c r="Z4791" i="1"/>
  <c r="P4803" i="1"/>
  <c r="V4817" i="1"/>
  <c r="AB4825" i="1"/>
  <c r="AB4771" i="1"/>
  <c r="AB4842" i="1"/>
  <c r="M4740" i="1"/>
  <c r="AB4740" i="1" s="1"/>
  <c r="M4751" i="1"/>
  <c r="AB4751" i="1" s="1"/>
  <c r="M4753" i="1"/>
  <c r="AB4753" i="1" s="1"/>
  <c r="S4761" i="1"/>
  <c r="M4772" i="1"/>
  <c r="V4785" i="1"/>
  <c r="M4791" i="1"/>
  <c r="AB4791" i="1" s="1"/>
  <c r="S4794" i="1"/>
  <c r="AB4794" i="1" s="1"/>
  <c r="AB4817" i="1"/>
  <c r="M4831" i="1"/>
  <c r="AB4831" i="1" s="1"/>
  <c r="AB4835" i="1"/>
  <c r="AB4730" i="1"/>
  <c r="AB4785" i="1"/>
  <c r="AB4797" i="1"/>
  <c r="AB4856" i="1"/>
  <c r="AB4915" i="1"/>
  <c r="P4700" i="1"/>
  <c r="AB4700" i="1" s="1"/>
  <c r="M4704" i="1"/>
  <c r="AB4704" i="1" s="1"/>
  <c r="M4705" i="1"/>
  <c r="AB4705" i="1" s="1"/>
  <c r="V4713" i="1"/>
  <c r="AB4713" i="1" s="1"/>
  <c r="AB4731" i="1"/>
  <c r="M4743" i="1"/>
  <c r="AB4743" i="1" s="1"/>
  <c r="P4748" i="1"/>
  <c r="P4752" i="1"/>
  <c r="AB4752" i="1" s="1"/>
  <c r="V4757" i="1"/>
  <c r="AB4766" i="1"/>
  <c r="Z4767" i="1"/>
  <c r="Z4807" i="1"/>
  <c r="AB4807" i="1" s="1"/>
  <c r="P4819" i="1"/>
  <c r="AB4819" i="1" s="1"/>
  <c r="AB4829" i="1"/>
  <c r="Z4866" i="1"/>
  <c r="AB4866" i="1" s="1"/>
  <c r="Z4870" i="1"/>
  <c r="AB4931" i="1"/>
  <c r="S4734" i="1"/>
  <c r="AB4734" i="1" s="1"/>
  <c r="AB4739" i="1"/>
  <c r="S4751" i="1"/>
  <c r="P4768" i="1"/>
  <c r="AB4768" i="1" s="1"/>
  <c r="S4773" i="1"/>
  <c r="AB4773" i="1" s="1"/>
  <c r="AB4783" i="1"/>
  <c r="AB4796" i="1"/>
  <c r="AB4799" i="1"/>
  <c r="AB4815" i="1"/>
  <c r="V4884" i="1"/>
  <c r="Z4894" i="1"/>
  <c r="AB4748" i="1"/>
  <c r="AB4830" i="1"/>
  <c r="AB4845" i="1"/>
  <c r="AB4880" i="1"/>
  <c r="AB4760" i="1"/>
  <c r="AB4821" i="1"/>
  <c r="AB4885" i="1"/>
  <c r="AB4899" i="1"/>
  <c r="AB4727" i="1"/>
  <c r="V4741" i="1"/>
  <c r="AB4750" i="1"/>
  <c r="V4750" i="1"/>
  <c r="M4757" i="1"/>
  <c r="AB4757" i="1" s="1"/>
  <c r="M4758" i="1"/>
  <c r="AB4758" i="1" s="1"/>
  <c r="S4767" i="1"/>
  <c r="AB4775" i="1"/>
  <c r="AB4833" i="1"/>
  <c r="AB4846" i="1"/>
  <c r="V4874" i="1"/>
  <c r="M4881" i="1"/>
  <c r="AB4881" i="1" s="1"/>
  <c r="V4883" i="1"/>
  <c r="Z4823" i="1"/>
  <c r="AB4823" i="1" s="1"/>
  <c r="V4832" i="1"/>
  <c r="AB4832" i="1" s="1"/>
  <c r="V4844" i="1"/>
  <c r="AB4844" i="1" s="1"/>
  <c r="M4850" i="1"/>
  <c r="S4866" i="1"/>
  <c r="M4883" i="1"/>
  <c r="V4886" i="1"/>
  <c r="AB4907" i="1"/>
  <c r="AB4927" i="1"/>
  <c r="Z4928" i="1"/>
  <c r="M4769" i="1"/>
  <c r="AB4769" i="1" s="1"/>
  <c r="Z4862" i="1"/>
  <c r="S4865" i="1"/>
  <c r="V4866" i="1"/>
  <c r="S4870" i="1"/>
  <c r="M4887" i="1"/>
  <c r="AB4887" i="1" s="1"/>
  <c r="V4896" i="1"/>
  <c r="AB4976" i="1"/>
  <c r="AB4852" i="1"/>
  <c r="AB4871" i="1"/>
  <c r="AB4877" i="1"/>
  <c r="AB4896" i="1"/>
  <c r="AB4928" i="1"/>
  <c r="AB4772" i="1"/>
  <c r="Z4780" i="1"/>
  <c r="AB4780" i="1" s="1"/>
  <c r="AB4784" i="1"/>
  <c r="Z4796" i="1"/>
  <c r="AB4800" i="1"/>
  <c r="Z4812" i="1"/>
  <c r="AB4812" i="1" s="1"/>
  <c r="AB4816" i="1"/>
  <c r="V4828" i="1"/>
  <c r="AB4828" i="1" s="1"/>
  <c r="V4840" i="1"/>
  <c r="AB4840" i="1" s="1"/>
  <c r="V4865" i="1"/>
  <c r="M4867" i="1"/>
  <c r="AB4867" i="1" s="1"/>
  <c r="V4870" i="1"/>
  <c r="S4874" i="1"/>
  <c r="M4891" i="1"/>
  <c r="AB4891" i="1" s="1"/>
  <c r="V4894" i="1"/>
  <c r="AB4894" i="1" s="1"/>
  <c r="AB4917" i="1"/>
  <c r="AB4933" i="1"/>
  <c r="AB4776" i="1"/>
  <c r="AB4824" i="1"/>
  <c r="AB4836" i="1"/>
  <c r="AB4850" i="1"/>
  <c r="AB4889" i="1"/>
  <c r="V4754" i="1"/>
  <c r="AB4754" i="1" s="1"/>
  <c r="P4764" i="1"/>
  <c r="Z4788" i="1"/>
  <c r="AB4788" i="1" s="1"/>
  <c r="AB4792" i="1"/>
  <c r="Z4804" i="1"/>
  <c r="AB4804" i="1" s="1"/>
  <c r="AB4808" i="1"/>
  <c r="Z4820" i="1"/>
  <c r="AB4820" i="1" s="1"/>
  <c r="AB4849" i="1"/>
  <c r="M4865" i="1"/>
  <c r="AB4865" i="1" s="1"/>
  <c r="M4879" i="1"/>
  <c r="AB4879" i="1" s="1"/>
  <c r="V4882" i="1"/>
  <c r="S4886" i="1"/>
  <c r="V4891" i="1"/>
  <c r="Z4893" i="1"/>
  <c r="Z4908" i="1"/>
  <c r="AB4908" i="1" s="1"/>
  <c r="AB4946" i="1"/>
  <c r="P4859" i="1"/>
  <c r="P4863" i="1"/>
  <c r="AB4863" i="1" s="1"/>
  <c r="P4867" i="1"/>
  <c r="P4871" i="1"/>
  <c r="P4875" i="1"/>
  <c r="AB4875" i="1" s="1"/>
  <c r="P4879" i="1"/>
  <c r="P4883" i="1"/>
  <c r="AB4883" i="1" s="1"/>
  <c r="P4887" i="1"/>
  <c r="AB4914" i="1"/>
  <c r="Z4930" i="1"/>
  <c r="AB4937" i="1"/>
  <c r="M4954" i="1"/>
  <c r="AB4954" i="1" s="1"/>
  <c r="AB4967" i="1"/>
  <c r="AB4968" i="1"/>
  <c r="AB4855" i="1"/>
  <c r="AB4948" i="1"/>
  <c r="AB4950" i="1"/>
  <c r="AB4965" i="1"/>
  <c r="AB4966" i="1"/>
  <c r="AB4847" i="1"/>
  <c r="P4870" i="1"/>
  <c r="P4874" i="1"/>
  <c r="P4878" i="1"/>
  <c r="AB4878" i="1" s="1"/>
  <c r="P4882" i="1"/>
  <c r="P4886" i="1"/>
  <c r="S4897" i="1"/>
  <c r="AB4897" i="1" s="1"/>
  <c r="S4901" i="1"/>
  <c r="AB4901" i="1" s="1"/>
  <c r="V4903" i="1"/>
  <c r="AB4903" i="1" s="1"/>
  <c r="P4922" i="1"/>
  <c r="AB4974" i="1"/>
  <c r="V4857" i="1"/>
  <c r="AB4857" i="1" s="1"/>
  <c r="P4890" i="1"/>
  <c r="S4891" i="1"/>
  <c r="AB4910" i="1"/>
  <c r="AB4912" i="1"/>
  <c r="P4918" i="1"/>
  <c r="AB4918" i="1" s="1"/>
  <c r="M4951" i="1"/>
  <c r="M4975" i="1"/>
  <c r="AB4981" i="1"/>
  <c r="AB4996" i="1"/>
  <c r="M4911" i="1"/>
  <c r="AB4911" i="1" s="1"/>
  <c r="Z4912" i="1"/>
  <c r="S4921" i="1"/>
  <c r="AB4921" i="1" s="1"/>
  <c r="S4925" i="1"/>
  <c r="AB4925" i="1" s="1"/>
  <c r="P4946" i="1"/>
  <c r="AB4994" i="1"/>
  <c r="AB4939" i="1"/>
  <c r="AB4957" i="1"/>
  <c r="AB4989" i="1"/>
  <c r="AB4851" i="1"/>
  <c r="AB4862" i="1"/>
  <c r="AB4870" i="1"/>
  <c r="AB4874" i="1"/>
  <c r="AB4882" i="1"/>
  <c r="AB4886" i="1"/>
  <c r="AB4919" i="1"/>
  <c r="AB4934" i="1"/>
  <c r="AB4941" i="1"/>
  <c r="AB4970" i="1"/>
  <c r="S4854" i="1"/>
  <c r="AB4854" i="1" s="1"/>
  <c r="Z4859" i="1"/>
  <c r="M4860" i="1"/>
  <c r="AB4860" i="1" s="1"/>
  <c r="M4864" i="1"/>
  <c r="AB4864" i="1" s="1"/>
  <c r="M4868" i="1"/>
  <c r="AB4868" i="1" s="1"/>
  <c r="M4872" i="1"/>
  <c r="AB4872" i="1" s="1"/>
  <c r="M4876" i="1"/>
  <c r="AB4876" i="1" s="1"/>
  <c r="M4880" i="1"/>
  <c r="M4884" i="1"/>
  <c r="AB4884" i="1" s="1"/>
  <c r="M4888" i="1"/>
  <c r="AB4888" i="1" s="1"/>
  <c r="AB4893" i="1"/>
  <c r="M4895" i="1"/>
  <c r="AB4895" i="1" s="1"/>
  <c r="S4913" i="1"/>
  <c r="AB4913" i="1" s="1"/>
  <c r="V4916" i="1"/>
  <c r="AB4916" i="1" s="1"/>
  <c r="AB4926" i="1"/>
  <c r="AB4930" i="1"/>
  <c r="AB4969" i="1"/>
  <c r="AB4922" i="1"/>
  <c r="AB4943" i="1"/>
  <c r="AB4962" i="1"/>
  <c r="AB4964" i="1"/>
  <c r="AB4998" i="1"/>
  <c r="Z4918" i="1"/>
  <c r="Z4920" i="1"/>
  <c r="AB4920" i="1" s="1"/>
  <c r="AB4944" i="1"/>
  <c r="AB4951" i="1"/>
  <c r="M4958" i="1"/>
  <c r="AB4958" i="1" s="1"/>
  <c r="AB4963" i="1"/>
  <c r="AB4982" i="1"/>
  <c r="AB5001" i="1"/>
  <c r="AB4890" i="1"/>
  <c r="V4892" i="1"/>
  <c r="AB4892" i="1" s="1"/>
  <c r="P4898" i="1"/>
  <c r="AB4898" i="1" s="1"/>
  <c r="Z4902" i="1"/>
  <c r="AB4902" i="1" s="1"/>
  <c r="AB4906" i="1"/>
  <c r="Z4922" i="1"/>
  <c r="Z4924" i="1"/>
  <c r="AB4924" i="1" s="1"/>
  <c r="V4940" i="1"/>
  <c r="AB4940" i="1" s="1"/>
  <c r="AB4978" i="1"/>
  <c r="AB4988" i="1"/>
  <c r="AB4972" i="1"/>
  <c r="AB4984" i="1"/>
  <c r="AB4985" i="1"/>
  <c r="AB4992" i="1"/>
  <c r="AB5000" i="1"/>
  <c r="Z4975" i="1"/>
  <c r="AB4983" i="1"/>
  <c r="AB4991" i="1"/>
  <c r="AB4971" i="1"/>
  <c r="AB4999" i="1"/>
  <c r="AB4979" i="1"/>
  <c r="P4935" i="1"/>
  <c r="AB4935" i="1" s="1"/>
  <c r="AB4959" i="1"/>
  <c r="AB4947" i="1"/>
  <c r="AB4995" i="1"/>
  <c r="AB5002" i="1"/>
  <c r="AB4975" i="1"/>
  <c r="AB3840" i="1" l="1"/>
  <c r="AB3303" i="1"/>
  <c r="AB2621" i="1"/>
  <c r="AB2312" i="1"/>
  <c r="AB2233" i="1"/>
  <c r="AB2569" i="1"/>
  <c r="AB2688" i="1"/>
  <c r="AB2042" i="1"/>
  <c r="AB2373" i="1"/>
  <c r="AB2106" i="1"/>
  <c r="AB1994" i="1"/>
  <c r="AB4722" i="1"/>
  <c r="AB3275" i="1"/>
  <c r="AB4075" i="1"/>
  <c r="AB2344" i="1"/>
  <c r="AB2532" i="1"/>
  <c r="AB2341" i="1"/>
  <c r="AB2058" i="1"/>
  <c r="AB2159" i="1"/>
  <c r="AB1978" i="1"/>
  <c r="AB2010" i="1"/>
  <c r="AB4504" i="1"/>
  <c r="AB21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<sst xmlns="http://schemas.openxmlformats.org/spreadsheetml/2006/main" count="33" uniqueCount="20">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</sst>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5.%20HMA%20-%20HOSPITAL%20MIGUEL%20ARRAES/ANEXOS%20HMA%202025/ANEXOS%20HMA%20092025/PCF%20SEI%20SES/13.2%20PCF%20em%20EXCEL%20-%20HMA%2009.2025%20-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 (2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09/2025</v>
          </cell>
          <cell r="I12">
            <v>0</v>
          </cell>
          <cell r="J12">
            <v>211.34479999999999</v>
          </cell>
          <cell r="K12">
            <v>0</v>
          </cell>
          <cell r="L12">
            <v>48.44686708860759</v>
          </cell>
          <cell r="M12">
            <v>30.36</v>
          </cell>
          <cell r="O12">
            <v>2.27</v>
          </cell>
          <cell r="R12">
            <v>132.23002283105023</v>
          </cell>
          <cell r="S12">
            <v>91.08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09/2025</v>
          </cell>
          <cell r="I13">
            <v>0</v>
          </cell>
          <cell r="J13">
            <v>303.86799999999999</v>
          </cell>
          <cell r="K13">
            <v>0</v>
          </cell>
          <cell r="L13">
            <v>48.44686708860759</v>
          </cell>
          <cell r="M13">
            <v>30.36</v>
          </cell>
          <cell r="O13">
            <v>2.27</v>
          </cell>
          <cell r="R13">
            <v>132.23002283105023</v>
          </cell>
          <cell r="S13">
            <v>91.08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ABILIO CARLOS DOS SANTOS</v>
          </cell>
          <cell r="F14" t="str">
            <v>3 - Administrativo</v>
          </cell>
          <cell r="G14" t="str">
            <v>5174-10</v>
          </cell>
          <cell r="H14" t="str">
            <v>09/2025</v>
          </cell>
          <cell r="I14">
            <v>0</v>
          </cell>
          <cell r="J14">
            <v>63.810400000000001</v>
          </cell>
          <cell r="L14">
            <v>48.44686708860759</v>
          </cell>
          <cell r="M14">
            <v>30.36</v>
          </cell>
          <cell r="O14">
            <v>2.27</v>
          </cell>
          <cell r="R14">
            <v>132.23002283105023</v>
          </cell>
          <cell r="S14">
            <v>0</v>
          </cell>
          <cell r="U14">
            <v>0</v>
          </cell>
        </row>
        <row r="15">
          <cell r="C15" t="str">
            <v>HOSPITAL MIGUEL ARRAES - CG. Nº 023/2022</v>
          </cell>
          <cell r="E15" t="str">
            <v>ACACIO FELIPE FERREIRA VILA NOVA</v>
          </cell>
          <cell r="F15" t="str">
            <v>2 - Outros Profissionais da Saúde</v>
          </cell>
          <cell r="G15" t="str">
            <v>3222-05</v>
          </cell>
          <cell r="H15" t="str">
            <v>09/2025</v>
          </cell>
          <cell r="I15">
            <v>0</v>
          </cell>
          <cell r="J15">
            <v>257.11360000000002</v>
          </cell>
          <cell r="L15">
            <v>48.44686708860759</v>
          </cell>
          <cell r="M15">
            <v>30.36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ACACIO JOSE CARNEIRO LOPES FILHO</v>
          </cell>
          <cell r="F16" t="str">
            <v>2 - Outros Profissionais da Saúde</v>
          </cell>
          <cell r="G16" t="str">
            <v>5211-30</v>
          </cell>
          <cell r="H16" t="str">
            <v>09/2025</v>
          </cell>
          <cell r="I16">
            <v>0</v>
          </cell>
          <cell r="J16">
            <v>141.11920000000001</v>
          </cell>
          <cell r="K16">
            <v>0</v>
          </cell>
          <cell r="L16">
            <v>48.44686708860759</v>
          </cell>
          <cell r="M16">
            <v>33.47</v>
          </cell>
          <cell r="O16">
            <v>2.27</v>
          </cell>
          <cell r="R16">
            <v>0</v>
          </cell>
          <cell r="S16">
            <v>92.05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ADELLE SUELY COSTA DA SILVA</v>
          </cell>
          <cell r="F17" t="str">
            <v>2 - Outros Profissionais da Saúde</v>
          </cell>
          <cell r="G17" t="str">
            <v>3222-05</v>
          </cell>
          <cell r="H17" t="str">
            <v>09/2025</v>
          </cell>
          <cell r="I17">
            <v>0</v>
          </cell>
          <cell r="J17">
            <v>316.012</v>
          </cell>
          <cell r="K17">
            <v>0</v>
          </cell>
          <cell r="L17">
            <v>48.44686708860759</v>
          </cell>
          <cell r="M17">
            <v>30.36</v>
          </cell>
          <cell r="O17">
            <v>2.27</v>
          </cell>
          <cell r="R17">
            <v>132.23002283105023</v>
          </cell>
          <cell r="S17">
            <v>91.08</v>
          </cell>
          <cell r="U17">
            <v>81.02</v>
          </cell>
          <cell r="X17" t="str">
            <v>AUXILIO CRECHE</v>
          </cell>
        </row>
        <row r="18">
          <cell r="C18" t="str">
            <v>HOSPITAL MIGUEL ARRAES - CG. Nº 023/2022</v>
          </cell>
          <cell r="E18" t="str">
            <v>ADELSON ARTUR DOS SANTOS</v>
          </cell>
          <cell r="F18" t="str">
            <v>3 - Administrativo</v>
          </cell>
          <cell r="G18" t="str">
            <v>5142-25</v>
          </cell>
          <cell r="H18" t="str">
            <v>09/2025</v>
          </cell>
          <cell r="I18">
            <v>0</v>
          </cell>
          <cell r="J18">
            <v>148.67599999999999</v>
          </cell>
          <cell r="K18">
            <v>0</v>
          </cell>
          <cell r="L18">
            <v>0</v>
          </cell>
          <cell r="M18">
            <v>0</v>
          </cell>
          <cell r="O18">
            <v>2.27</v>
          </cell>
          <cell r="R18">
            <v>0</v>
          </cell>
          <cell r="S18">
            <v>91.08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ADILSON DE SANTANA NETO</v>
          </cell>
          <cell r="F19" t="str">
            <v>3 - Administrativo</v>
          </cell>
          <cell r="G19" t="str">
            <v>5143-20</v>
          </cell>
          <cell r="H19" t="str">
            <v>09/2025</v>
          </cell>
          <cell r="I19">
            <v>0</v>
          </cell>
          <cell r="J19">
            <v>170.01599999999999</v>
          </cell>
          <cell r="K19">
            <v>0</v>
          </cell>
          <cell r="L19">
            <v>48.44686708860759</v>
          </cell>
          <cell r="M19">
            <v>30.36</v>
          </cell>
          <cell r="O19">
            <v>2.27</v>
          </cell>
          <cell r="R19">
            <v>132.23002283105023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 BEATRIZ SILVA SANTOS</v>
          </cell>
          <cell r="F20" t="str">
            <v>2 - Outros Profissionais da Saúde</v>
          </cell>
          <cell r="G20" t="str">
            <v>2235-05</v>
          </cell>
          <cell r="H20" t="str">
            <v>09/2025</v>
          </cell>
          <cell r="I20">
            <v>0</v>
          </cell>
          <cell r="J20">
            <v>409.40719999999999</v>
          </cell>
          <cell r="K20">
            <v>0</v>
          </cell>
          <cell r="L20">
            <v>48.44686708860759</v>
          </cell>
          <cell r="M20">
            <v>2.79</v>
          </cell>
          <cell r="O20">
            <v>4.7699999999999996</v>
          </cell>
          <cell r="R20">
            <v>185.13</v>
          </cell>
          <cell r="S20">
            <v>111.54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AUGUSTO DE FARIAS SILVA</v>
          </cell>
          <cell r="F21" t="str">
            <v>2 - Outros Profissionais da Saúde</v>
          </cell>
          <cell r="G21" t="str">
            <v>3222-05</v>
          </cell>
          <cell r="H21" t="str">
            <v>09/2025</v>
          </cell>
          <cell r="I21">
            <v>0</v>
          </cell>
          <cell r="J21">
            <v>303.86799999999999</v>
          </cell>
          <cell r="K21">
            <v>0</v>
          </cell>
          <cell r="L21">
            <v>48.44686708860759</v>
          </cell>
          <cell r="M21">
            <v>30.36</v>
          </cell>
          <cell r="O21">
            <v>2.27</v>
          </cell>
          <cell r="R21">
            <v>132.23002283105023</v>
          </cell>
          <cell r="S21">
            <v>91.08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CARVALHO BRAZ</v>
          </cell>
          <cell r="F22" t="str">
            <v>2 - Outros Profissionais da Saúde</v>
          </cell>
          <cell r="G22" t="str">
            <v>2235-05</v>
          </cell>
          <cell r="H22" t="str">
            <v>09/2025</v>
          </cell>
          <cell r="I22">
            <v>0</v>
          </cell>
          <cell r="J22">
            <v>409.26</v>
          </cell>
          <cell r="K22">
            <v>0</v>
          </cell>
          <cell r="L22">
            <v>0</v>
          </cell>
          <cell r="M22">
            <v>0</v>
          </cell>
          <cell r="O22">
            <v>4.7699999999999996</v>
          </cell>
          <cell r="R22">
            <v>185.12002283105022</v>
          </cell>
          <cell r="S22">
            <v>113.97999999960001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MARIA DA SILVA ALVES</v>
          </cell>
          <cell r="F23" t="str">
            <v>2 - Outros Profissionais da Saúde</v>
          </cell>
          <cell r="G23" t="str">
            <v>3222-05</v>
          </cell>
          <cell r="H23" t="str">
            <v>09/2025</v>
          </cell>
          <cell r="I23">
            <v>0</v>
          </cell>
          <cell r="J23">
            <v>291.72399999999999</v>
          </cell>
          <cell r="K23">
            <v>0</v>
          </cell>
          <cell r="L23">
            <v>48.44686708860759</v>
          </cell>
          <cell r="M23">
            <v>30.36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ADRIANA ROSE MUNIZ DOS SANTOS</v>
          </cell>
          <cell r="F24" t="str">
            <v>2 - Outros Profissionais da Saúde</v>
          </cell>
          <cell r="G24" t="str">
            <v>5211-30</v>
          </cell>
          <cell r="H24" t="str">
            <v>09/2025</v>
          </cell>
          <cell r="I24">
            <v>0</v>
          </cell>
          <cell r="J24">
            <v>205.608</v>
          </cell>
          <cell r="K24">
            <v>0</v>
          </cell>
          <cell r="L24">
            <v>48.44686708860759</v>
          </cell>
          <cell r="M24">
            <v>33.47</v>
          </cell>
          <cell r="O24">
            <v>2.27</v>
          </cell>
          <cell r="R24">
            <v>0</v>
          </cell>
          <cell r="S24">
            <v>90.37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ADRIANA YASMIN BARRETO FERREIRA</v>
          </cell>
          <cell r="F25" t="str">
            <v>2 - Outros Profissionais da Saúde</v>
          </cell>
          <cell r="G25" t="str">
            <v>2235-05</v>
          </cell>
          <cell r="H25" t="str">
            <v>09/2025</v>
          </cell>
          <cell r="I25">
            <v>0</v>
          </cell>
          <cell r="J25">
            <v>461.39440000000002</v>
          </cell>
          <cell r="K25">
            <v>0</v>
          </cell>
          <cell r="L25">
            <v>0</v>
          </cell>
          <cell r="M25">
            <v>0</v>
          </cell>
          <cell r="O25">
            <v>4.7699999999999996</v>
          </cell>
          <cell r="R25">
            <v>0</v>
          </cell>
          <cell r="S25">
            <v>0</v>
          </cell>
          <cell r="U25">
            <v>120.26</v>
          </cell>
          <cell r="X25" t="str">
            <v>AUXILIO CRECHE</v>
          </cell>
        </row>
        <row r="26">
          <cell r="C26" t="str">
            <v>HOSPITAL MIGUEL ARRAES - CG. Nº 023/2022</v>
          </cell>
          <cell r="E26" t="str">
            <v>ADRIANO JOSE SILVA DE QUEIROZ</v>
          </cell>
          <cell r="F26" t="str">
            <v>2 - Outros Profissionais da Saúde</v>
          </cell>
          <cell r="G26" t="str">
            <v>5211-30</v>
          </cell>
          <cell r="H26" t="str">
            <v>09/2025</v>
          </cell>
          <cell r="I26">
            <v>0</v>
          </cell>
          <cell r="J26">
            <v>152.06479999999999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ADRIELLY JULLIANE DA SILVA ARRUDA</v>
          </cell>
          <cell r="F27" t="str">
            <v>2 - Outros Profissionais da Saúde</v>
          </cell>
          <cell r="G27" t="str">
            <v>3222-05</v>
          </cell>
          <cell r="H27" t="str">
            <v>09/2025</v>
          </cell>
          <cell r="I27">
            <v>0</v>
          </cell>
          <cell r="J27">
            <v>309.94</v>
          </cell>
          <cell r="K27">
            <v>0</v>
          </cell>
          <cell r="L27">
            <v>0</v>
          </cell>
          <cell r="M27">
            <v>0</v>
          </cell>
          <cell r="O27">
            <v>2.27</v>
          </cell>
          <cell r="R27">
            <v>132.23002283105023</v>
          </cell>
          <cell r="S27">
            <v>91.08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ADRIELLY RAFAELA DE OLIVEIRA ALVES</v>
          </cell>
          <cell r="F28" t="str">
            <v>2 - Outros Profissionais da Saúde</v>
          </cell>
          <cell r="G28" t="str">
            <v>3222-05</v>
          </cell>
          <cell r="H28" t="str">
            <v>09/2025</v>
          </cell>
          <cell r="I28">
            <v>0</v>
          </cell>
          <cell r="J28">
            <v>279.58</v>
          </cell>
          <cell r="K28">
            <v>0</v>
          </cell>
          <cell r="L28">
            <v>0</v>
          </cell>
          <cell r="M28">
            <v>0</v>
          </cell>
          <cell r="O28">
            <v>2.27</v>
          </cell>
          <cell r="R28">
            <v>132.23002283105023</v>
          </cell>
          <cell r="S28">
            <v>91.08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ADRIENNE FELICIANA PAIVA DE MORAIS</v>
          </cell>
          <cell r="F29" t="str">
            <v>2 - Outros Profissionais da Saúde</v>
          </cell>
          <cell r="G29" t="str">
            <v>3222-05</v>
          </cell>
          <cell r="H29" t="str">
            <v>09/2025</v>
          </cell>
          <cell r="I29">
            <v>0</v>
          </cell>
          <cell r="J29">
            <v>311.50799999999998</v>
          </cell>
          <cell r="K29">
            <v>0</v>
          </cell>
          <cell r="L29">
            <v>48.44686708860759</v>
          </cell>
          <cell r="M29">
            <v>30.36</v>
          </cell>
          <cell r="O29">
            <v>2.27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ADSON REGIS DE BARROS SILVA</v>
          </cell>
          <cell r="F30" t="str">
            <v>2 - Outros Profissionais da Saúde</v>
          </cell>
          <cell r="G30" t="str">
            <v>2234-05</v>
          </cell>
          <cell r="H30" t="str">
            <v>09/2025</v>
          </cell>
          <cell r="I30">
            <v>0</v>
          </cell>
          <cell r="J30">
            <v>460.47039999999998</v>
          </cell>
          <cell r="K30">
            <v>0</v>
          </cell>
          <cell r="L30">
            <v>48.44686708860759</v>
          </cell>
          <cell r="M30">
            <v>20.079999999999998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AGNA ANDREZA DE ARAUJO BEZERRA</v>
          </cell>
          <cell r="F31" t="str">
            <v>2 - Outros Profissionais da Saúde</v>
          </cell>
          <cell r="G31" t="str">
            <v>2235-05</v>
          </cell>
          <cell r="H31" t="str">
            <v>09/2025</v>
          </cell>
          <cell r="I31">
            <v>0</v>
          </cell>
          <cell r="J31">
            <v>446.6</v>
          </cell>
          <cell r="K31">
            <v>0</v>
          </cell>
          <cell r="L31">
            <v>48.44686708860759</v>
          </cell>
          <cell r="M31">
            <v>3.05</v>
          </cell>
          <cell r="O31">
            <v>4.7699999999999996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ALANE EDUARDO DE SOUZA</v>
          </cell>
          <cell r="F32" t="str">
            <v>2 - Outros Profissionais da Saúde</v>
          </cell>
          <cell r="G32" t="str">
            <v>3222-05</v>
          </cell>
          <cell r="H32" t="str">
            <v>09/2025</v>
          </cell>
          <cell r="I32">
            <v>0</v>
          </cell>
          <cell r="J32">
            <v>402.65519999999998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R32">
            <v>132.23002283105023</v>
          </cell>
          <cell r="S32">
            <v>91.08</v>
          </cell>
          <cell r="U32">
            <v>81.02</v>
          </cell>
          <cell r="X32" t="str">
            <v>AUXILIO CRECHE</v>
          </cell>
        </row>
        <row r="33">
          <cell r="C33" t="str">
            <v>HOSPITAL MIGUEL ARRAES - CG. Nº 023/2022</v>
          </cell>
          <cell r="E33" t="str">
            <v>ALBERTO ALVES BARBOSA</v>
          </cell>
          <cell r="F33" t="str">
            <v>2 - Outros Profissionais da Saúde</v>
          </cell>
          <cell r="G33" t="str">
            <v>3241-15</v>
          </cell>
          <cell r="H33" t="str">
            <v>09/2025</v>
          </cell>
          <cell r="I33">
            <v>0</v>
          </cell>
          <cell r="J33">
            <v>377.072</v>
          </cell>
          <cell r="K33">
            <v>0</v>
          </cell>
          <cell r="L33">
            <v>0</v>
          </cell>
          <cell r="M33">
            <v>0</v>
          </cell>
          <cell r="O33">
            <v>2.27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ALCILENE ELIAS DO NASCIMENTO SILVA</v>
          </cell>
          <cell r="F34" t="str">
            <v>2 - Outros Profissionais da Saúde</v>
          </cell>
          <cell r="G34" t="str">
            <v>3222-05</v>
          </cell>
          <cell r="H34" t="str">
            <v>09/2025</v>
          </cell>
          <cell r="I34">
            <v>0</v>
          </cell>
          <cell r="J34">
            <v>303.6232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R34">
            <v>132.23002283105023</v>
          </cell>
          <cell r="S34">
            <v>86.83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ALDECI DOS SANTOS DE LIMA</v>
          </cell>
          <cell r="F35" t="str">
            <v>3 - Administrativo</v>
          </cell>
          <cell r="G35" t="str">
            <v>5134-30</v>
          </cell>
          <cell r="H35" t="str">
            <v>09/2025</v>
          </cell>
          <cell r="I35">
            <v>0</v>
          </cell>
          <cell r="J35">
            <v>177.77359999999999</v>
          </cell>
          <cell r="K35">
            <v>0</v>
          </cell>
          <cell r="L35">
            <v>48.44686708860759</v>
          </cell>
          <cell r="M35">
            <v>30.36</v>
          </cell>
          <cell r="O35">
            <v>2.27</v>
          </cell>
          <cell r="R35">
            <v>132.23002283105023</v>
          </cell>
          <cell r="S35">
            <v>91.08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ALDEMIR OLIMPIO FELIX</v>
          </cell>
          <cell r="F36" t="str">
            <v>2 - Outros Profissionais da Saúde</v>
          </cell>
          <cell r="G36" t="str">
            <v>3241-15</v>
          </cell>
          <cell r="H36" t="str">
            <v>09/2025</v>
          </cell>
          <cell r="I36">
            <v>0</v>
          </cell>
          <cell r="J36">
            <v>319.03919999999999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ALDENEIDE MARIA DOS SANTOS DE SOUZA</v>
          </cell>
          <cell r="F37" t="str">
            <v>2 - Outros Profissionais da Saúde</v>
          </cell>
          <cell r="G37" t="str">
            <v>2235-05</v>
          </cell>
          <cell r="H37" t="str">
            <v>09/2025</v>
          </cell>
          <cell r="I37">
            <v>0</v>
          </cell>
          <cell r="J37">
            <v>437.4744</v>
          </cell>
          <cell r="K37">
            <v>0</v>
          </cell>
          <cell r="L37">
            <v>48.44686708860759</v>
          </cell>
          <cell r="M37">
            <v>2.79</v>
          </cell>
          <cell r="O37">
            <v>4.7699999999999996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ALDILENE OLIVEIRA DA CRUZ BORGES</v>
          </cell>
          <cell r="F38" t="str">
            <v>3 - Administrativo</v>
          </cell>
          <cell r="G38" t="str">
            <v>5143-20</v>
          </cell>
          <cell r="H38" t="str">
            <v>09/2025</v>
          </cell>
          <cell r="I38">
            <v>0</v>
          </cell>
          <cell r="J38">
            <v>190.21119999999999</v>
          </cell>
          <cell r="K38">
            <v>0</v>
          </cell>
          <cell r="L38">
            <v>0</v>
          </cell>
          <cell r="M38">
            <v>0</v>
          </cell>
          <cell r="O38">
            <v>2.27</v>
          </cell>
          <cell r="R38">
            <v>132.23002283105023</v>
          </cell>
          <cell r="S38">
            <v>91.08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ALESSANDRA CRISTINA SILVA BARROS</v>
          </cell>
          <cell r="F39" t="str">
            <v>2 - Outros Profissionais da Saúde</v>
          </cell>
          <cell r="G39" t="str">
            <v>2234-05</v>
          </cell>
          <cell r="H39" t="str">
            <v>09/2025</v>
          </cell>
          <cell r="I39">
            <v>0</v>
          </cell>
          <cell r="J39">
            <v>345.71039999999999</v>
          </cell>
          <cell r="K39">
            <v>0</v>
          </cell>
          <cell r="L39">
            <v>48.44686708860759</v>
          </cell>
          <cell r="M39">
            <v>17.63</v>
          </cell>
          <cell r="O39">
            <v>2.27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ALESSANDRA FERNANDES MACHADO</v>
          </cell>
          <cell r="F40" t="str">
            <v>2 - Outros Profissionais da Saúde</v>
          </cell>
          <cell r="G40" t="str">
            <v>5211-30</v>
          </cell>
          <cell r="H40" t="str">
            <v>09/2025</v>
          </cell>
          <cell r="I40">
            <v>0</v>
          </cell>
          <cell r="J40">
            <v>147.52000000000001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ALESSANDRA PEREIRA DE SOUSA FERREIRA</v>
          </cell>
          <cell r="F41" t="str">
            <v>3 - Administrativo</v>
          </cell>
          <cell r="G41" t="str">
            <v>4110-10</v>
          </cell>
          <cell r="H41" t="str">
            <v>09/2025</v>
          </cell>
          <cell r="I41">
            <v>0</v>
          </cell>
          <cell r="J41">
            <v>137.61279999999999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R41">
            <v>132.23002283105023</v>
          </cell>
          <cell r="S41">
            <v>82.43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ALEXANDRA ARAUJO MENEZES FIDELIS</v>
          </cell>
          <cell r="F42" t="str">
            <v>2 - Outros Profissionais da Saúde</v>
          </cell>
          <cell r="G42" t="str">
            <v>2237-10</v>
          </cell>
          <cell r="H42" t="str">
            <v>09/2025</v>
          </cell>
          <cell r="I42">
            <v>0</v>
          </cell>
          <cell r="J42">
            <v>329.83920000000001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09/2025</v>
          </cell>
          <cell r="I43">
            <v>0</v>
          </cell>
          <cell r="J43">
            <v>323.48399999999998</v>
          </cell>
          <cell r="K43">
            <v>0</v>
          </cell>
          <cell r="L43">
            <v>48.44686708860759</v>
          </cell>
          <cell r="M43">
            <v>30.36</v>
          </cell>
          <cell r="O43">
            <v>2.27</v>
          </cell>
          <cell r="R43">
            <v>132.23002283105023</v>
          </cell>
          <cell r="S43">
            <v>65.58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09/2025</v>
          </cell>
          <cell r="I44">
            <v>0</v>
          </cell>
          <cell r="J44">
            <v>286.8888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R44">
            <v>132.23002283105023</v>
          </cell>
          <cell r="S44">
            <v>86.53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FRANCISCO COSTA DA SILVA</v>
          </cell>
          <cell r="F45" t="str">
            <v>2 - Outros Profissionais da Saúde</v>
          </cell>
          <cell r="G45" t="str">
            <v>5151-10</v>
          </cell>
          <cell r="H45" t="str">
            <v>09/2025</v>
          </cell>
          <cell r="I45">
            <v>0</v>
          </cell>
          <cell r="K45">
            <v>7204.31</v>
          </cell>
          <cell r="L45">
            <v>48.44686708860759</v>
          </cell>
          <cell r="M45">
            <v>30.36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ALEXANDRE MAGNUM TIGRE DA SILVA</v>
          </cell>
          <cell r="F46" t="str">
            <v>3 - Administrativo</v>
          </cell>
          <cell r="G46" t="str">
            <v>2149-15</v>
          </cell>
          <cell r="H46" t="str">
            <v>09/2025</v>
          </cell>
          <cell r="I46">
            <v>0</v>
          </cell>
          <cell r="J46">
            <v>711.64800000000002</v>
          </cell>
          <cell r="K46">
            <v>0</v>
          </cell>
          <cell r="L46">
            <v>48.44686708860759</v>
          </cell>
          <cell r="M46">
            <v>44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ALEXANDRE MESSIAS DA SILVA</v>
          </cell>
          <cell r="F47" t="str">
            <v>2 - Outros Profissionais da Saúde</v>
          </cell>
          <cell r="G47" t="str">
            <v>5151-10</v>
          </cell>
          <cell r="H47" t="str">
            <v>09/2025</v>
          </cell>
          <cell r="I47">
            <v>0</v>
          </cell>
          <cell r="J47">
            <v>151.80000000000001</v>
          </cell>
          <cell r="K47">
            <v>0</v>
          </cell>
          <cell r="L47">
            <v>48.44686708860759</v>
          </cell>
          <cell r="M47">
            <v>30.36</v>
          </cell>
          <cell r="O47">
            <v>2.27</v>
          </cell>
          <cell r="R47">
            <v>132.23002283105023</v>
          </cell>
          <cell r="S47">
            <v>91.08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ALEXEYEVILA LEITE CAVALCANTE DO REGO</v>
          </cell>
          <cell r="F48" t="str">
            <v>3 - Administrativo</v>
          </cell>
          <cell r="G48" t="str">
            <v>4110-10</v>
          </cell>
          <cell r="H48" t="str">
            <v>09/2025</v>
          </cell>
          <cell r="I48">
            <v>0</v>
          </cell>
          <cell r="J48">
            <v>4.6087999999999996</v>
          </cell>
          <cell r="K48">
            <v>0</v>
          </cell>
          <cell r="L48">
            <v>0</v>
          </cell>
          <cell r="M48">
            <v>0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ALVES MATIAS DA SILVA</v>
          </cell>
          <cell r="F49" t="str">
            <v>2 - Outros Profissionais da Saúde</v>
          </cell>
          <cell r="G49" t="str">
            <v>3222-05</v>
          </cell>
          <cell r="H49" t="str">
            <v>09/2025</v>
          </cell>
          <cell r="I49">
            <v>0</v>
          </cell>
          <cell r="J49">
            <v>290.56400000000002</v>
          </cell>
          <cell r="K49">
            <v>0</v>
          </cell>
          <cell r="L49">
            <v>48.44686708860759</v>
          </cell>
          <cell r="M49">
            <v>30.36</v>
          </cell>
          <cell r="O49">
            <v>2.27</v>
          </cell>
          <cell r="R49">
            <v>132.23002283105023</v>
          </cell>
          <cell r="S49">
            <v>81.36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ALEXSANDRA DOS SANTOS BASTESEK</v>
          </cell>
          <cell r="F50" t="str">
            <v>2 - Outros Profissionais da Saúde</v>
          </cell>
          <cell r="G50" t="str">
            <v>3222-05</v>
          </cell>
          <cell r="H50" t="str">
            <v>09/2025</v>
          </cell>
          <cell r="I50">
            <v>0</v>
          </cell>
          <cell r="J50">
            <v>305.21519999999998</v>
          </cell>
          <cell r="K50">
            <v>0</v>
          </cell>
          <cell r="L50">
            <v>48.44686708860759</v>
          </cell>
          <cell r="M50">
            <v>30.36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ALEXSANDRA DOS SANTOS SOUZA</v>
          </cell>
          <cell r="F51" t="str">
            <v>2 - Outros Profissionais da Saúde</v>
          </cell>
          <cell r="G51" t="str">
            <v>3222-05</v>
          </cell>
          <cell r="H51" t="str">
            <v>09/2025</v>
          </cell>
          <cell r="I51">
            <v>0</v>
          </cell>
          <cell r="J51">
            <v>291.72399999999999</v>
          </cell>
          <cell r="K51">
            <v>0</v>
          </cell>
          <cell r="L51">
            <v>0</v>
          </cell>
          <cell r="M51">
            <v>0</v>
          </cell>
          <cell r="O51">
            <v>2.27</v>
          </cell>
          <cell r="R51">
            <v>0</v>
          </cell>
          <cell r="S51">
            <v>80.45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ALEXSANDRA LUCENA DE OLIVEIRA</v>
          </cell>
          <cell r="F52" t="str">
            <v>2 - Outros Profissionais da Saúde</v>
          </cell>
          <cell r="G52" t="str">
            <v>2235-05</v>
          </cell>
          <cell r="H52" t="str">
            <v>09/2025</v>
          </cell>
          <cell r="I52">
            <v>0</v>
          </cell>
          <cell r="J52">
            <v>473.84399999999999</v>
          </cell>
          <cell r="K52">
            <v>0</v>
          </cell>
          <cell r="L52">
            <v>0</v>
          </cell>
          <cell r="M52">
            <v>0</v>
          </cell>
          <cell r="O52">
            <v>4.7699999999999996</v>
          </cell>
          <cell r="R52">
            <v>185.12002283105022</v>
          </cell>
          <cell r="S52">
            <v>143.65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ALEXSANDRA VIANA DOS SANTOS</v>
          </cell>
          <cell r="F53" t="str">
            <v>2 - Outros Profissionais da Saúde</v>
          </cell>
          <cell r="G53" t="str">
            <v>3222-05</v>
          </cell>
          <cell r="H53" t="str">
            <v>09/2025</v>
          </cell>
          <cell r="I53">
            <v>0</v>
          </cell>
          <cell r="J53">
            <v>290.41199999999998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ALEXSANDRO GEREMIAS DE SANTANA</v>
          </cell>
          <cell r="F54" t="str">
            <v>3 - Administrativo</v>
          </cell>
          <cell r="G54" t="str">
            <v>5143-20</v>
          </cell>
          <cell r="H54" t="str">
            <v>09/2025</v>
          </cell>
          <cell r="I54">
            <v>0</v>
          </cell>
          <cell r="J54">
            <v>166.35839999999999</v>
          </cell>
          <cell r="K54">
            <v>0</v>
          </cell>
          <cell r="L54">
            <v>48.44686708860759</v>
          </cell>
          <cell r="M54">
            <v>30.36</v>
          </cell>
          <cell r="O54">
            <v>2.27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CLAUDIA GOMES DA SILVA</v>
          </cell>
          <cell r="F55" t="str">
            <v xml:space="preserve"> 1 - Médicos</v>
          </cell>
          <cell r="G55" t="str">
            <v>2251-50</v>
          </cell>
          <cell r="H55" t="str">
            <v>09/2025</v>
          </cell>
          <cell r="I55">
            <v>0</v>
          </cell>
          <cell r="J55">
            <v>1190.7768000000001</v>
          </cell>
          <cell r="K55">
            <v>0</v>
          </cell>
          <cell r="L55">
            <v>0</v>
          </cell>
          <cell r="M55">
            <v>0</v>
          </cell>
          <cell r="O55">
            <v>18.149999999999999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CREUZA DE SANTANA SILVA</v>
          </cell>
          <cell r="F56" t="str">
            <v>2 - Outros Profissionais da Saúde</v>
          </cell>
          <cell r="G56" t="str">
            <v>2234-05</v>
          </cell>
          <cell r="H56" t="str">
            <v>09/2025</v>
          </cell>
          <cell r="I56">
            <v>0</v>
          </cell>
          <cell r="J56">
            <v>544.33600000000001</v>
          </cell>
          <cell r="K56">
            <v>0</v>
          </cell>
          <cell r="L56">
            <v>48.44686708860759</v>
          </cell>
          <cell r="M56">
            <v>20.079999999999998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CRISTINA DE ARAUJO CAVALCANTI</v>
          </cell>
          <cell r="F57" t="str">
            <v>2 - Outros Profissionais da Saúde</v>
          </cell>
          <cell r="G57" t="str">
            <v>3222-05</v>
          </cell>
          <cell r="H57" t="str">
            <v>09/2025</v>
          </cell>
          <cell r="I57">
            <v>0</v>
          </cell>
          <cell r="J57">
            <v>303.67439999999999</v>
          </cell>
          <cell r="K57">
            <v>0</v>
          </cell>
          <cell r="L57">
            <v>48.44686708860759</v>
          </cell>
          <cell r="M57">
            <v>30.36</v>
          </cell>
          <cell r="O57">
            <v>2.27</v>
          </cell>
          <cell r="R57">
            <v>132.23002283105023</v>
          </cell>
          <cell r="S57">
            <v>91.08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09/2025</v>
          </cell>
          <cell r="I58">
            <v>0</v>
          </cell>
          <cell r="J58">
            <v>427.57440000000003</v>
          </cell>
          <cell r="K58">
            <v>0</v>
          </cell>
          <cell r="L58">
            <v>48.44686708860759</v>
          </cell>
          <cell r="M58">
            <v>3.59</v>
          </cell>
          <cell r="O58">
            <v>4.7699999999999996</v>
          </cell>
          <cell r="R58">
            <v>0</v>
          </cell>
          <cell r="S58">
            <v>131.61000000000001</v>
          </cell>
          <cell r="U58">
            <v>108.23</v>
          </cell>
          <cell r="X58" t="str">
            <v>AUXILIO CRECHE</v>
          </cell>
        </row>
        <row r="59">
          <cell r="C59" t="str">
            <v>HOSPITAL MIGUEL ARRAES - CG. Nº 023/2022</v>
          </cell>
          <cell r="E59" t="str">
            <v>ALINE JOSE DA SILVA</v>
          </cell>
          <cell r="F59" t="str">
            <v>3 - Administrativo</v>
          </cell>
          <cell r="G59" t="str">
            <v>5143-20</v>
          </cell>
          <cell r="H59" t="str">
            <v>09/2025</v>
          </cell>
          <cell r="I59">
            <v>0</v>
          </cell>
          <cell r="J59">
            <v>190.8192</v>
          </cell>
          <cell r="K59">
            <v>0</v>
          </cell>
          <cell r="L59">
            <v>48.44686708860759</v>
          </cell>
          <cell r="M59">
            <v>30.36</v>
          </cell>
          <cell r="O59">
            <v>2.27</v>
          </cell>
          <cell r="R59">
            <v>0</v>
          </cell>
          <cell r="S59">
            <v>81.97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09/2025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4.7699999999999996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09/2025</v>
          </cell>
          <cell r="I61">
            <v>0</v>
          </cell>
          <cell r="J61">
            <v>349.58800000000002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R61">
            <v>132.23002283105023</v>
          </cell>
          <cell r="S61">
            <v>91.08</v>
          </cell>
          <cell r="U61">
            <v>81.02</v>
          </cell>
          <cell r="X61" t="str">
            <v>AUXILIO CRECHE</v>
          </cell>
        </row>
        <row r="62">
          <cell r="C62" t="str">
            <v>HOSPITAL MIGUEL ARRAES - CG. Nº 023/2022</v>
          </cell>
          <cell r="E62" t="str">
            <v>ALLANA FRITZ CHAVES RODRIGUES</v>
          </cell>
          <cell r="F62" t="str">
            <v>2 - Outros Profissionais da Saúde</v>
          </cell>
          <cell r="G62" t="str">
            <v>5152-05</v>
          </cell>
          <cell r="H62" t="str">
            <v>09/2025</v>
          </cell>
          <cell r="I62">
            <v>0</v>
          </cell>
          <cell r="J62">
            <v>164.93680000000001</v>
          </cell>
          <cell r="K62">
            <v>0</v>
          </cell>
          <cell r="L62">
            <v>48.44686708860759</v>
          </cell>
          <cell r="M62">
            <v>30.36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ALLISSON DEYVSON DE LIMA PEREIRA</v>
          </cell>
          <cell r="F63" t="str">
            <v>2 - Outros Profissionais da Saúde</v>
          </cell>
          <cell r="G63" t="str">
            <v>2236-05</v>
          </cell>
          <cell r="H63" t="str">
            <v>09/2025</v>
          </cell>
          <cell r="I63">
            <v>0</v>
          </cell>
          <cell r="J63">
            <v>219.4768</v>
          </cell>
          <cell r="K63">
            <v>0</v>
          </cell>
          <cell r="L63">
            <v>48.44686708860759</v>
          </cell>
          <cell r="M63">
            <v>2.58</v>
          </cell>
          <cell r="O63">
            <v>4.7699999999999996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ALTIENE BEZERRA DE MELO OLIVEIRA</v>
          </cell>
          <cell r="F64" t="str">
            <v>3 - Administrativo</v>
          </cell>
          <cell r="G64" t="str">
            <v>5143-20</v>
          </cell>
          <cell r="H64" t="str">
            <v>09/2025</v>
          </cell>
          <cell r="I64">
            <v>0</v>
          </cell>
          <cell r="J64">
            <v>170.01599999999999</v>
          </cell>
          <cell r="K64">
            <v>0</v>
          </cell>
          <cell r="L64">
            <v>48.44686708860759</v>
          </cell>
          <cell r="M64">
            <v>30.36</v>
          </cell>
          <cell r="O64">
            <v>2.27</v>
          </cell>
          <cell r="R64">
            <v>114.60002283105021</v>
          </cell>
          <cell r="S64">
            <v>91.08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ALVARO ROGERIO PIO DOS SANTOS</v>
          </cell>
          <cell r="F65" t="str">
            <v>2 - Outros Profissionais da Saúde</v>
          </cell>
          <cell r="G65" t="str">
            <v>5151-10</v>
          </cell>
          <cell r="H65" t="str">
            <v>09/2025</v>
          </cell>
          <cell r="I65">
            <v>0</v>
          </cell>
          <cell r="J65">
            <v>227.69120000000001</v>
          </cell>
          <cell r="K65">
            <v>0</v>
          </cell>
          <cell r="L65">
            <v>48.44686708860759</v>
          </cell>
          <cell r="M65">
            <v>30.36</v>
          </cell>
          <cell r="O65">
            <v>2.27</v>
          </cell>
          <cell r="R65">
            <v>132.23002283105023</v>
          </cell>
          <cell r="S65">
            <v>91.08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ALYNE KARMEM DE LIMA BARBOZA</v>
          </cell>
          <cell r="F66" t="str">
            <v>2 - Outros Profissionais da Saúde</v>
          </cell>
          <cell r="G66" t="str">
            <v>2235-05</v>
          </cell>
          <cell r="H66" t="str">
            <v>09/2025</v>
          </cell>
          <cell r="I66">
            <v>0</v>
          </cell>
          <cell r="J66">
            <v>524.23599999999999</v>
          </cell>
          <cell r="K66">
            <v>0</v>
          </cell>
          <cell r="L66">
            <v>0</v>
          </cell>
          <cell r="M66">
            <v>0</v>
          </cell>
          <cell r="O66">
            <v>4.7699999999999996</v>
          </cell>
          <cell r="R66">
            <v>423.12502283105016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ALEXANDRE BORGES DA SILVA</v>
          </cell>
          <cell r="F67" t="str">
            <v>2 - Outros Profissionais da Saúde</v>
          </cell>
          <cell r="G67" t="str">
            <v>2235-05</v>
          </cell>
          <cell r="H67" t="str">
            <v>09/2025</v>
          </cell>
          <cell r="I67">
            <v>0</v>
          </cell>
          <cell r="J67">
            <v>738.63440000000003</v>
          </cell>
          <cell r="K67">
            <v>0</v>
          </cell>
          <cell r="L67">
            <v>48.44686708860759</v>
          </cell>
          <cell r="M67">
            <v>3.59</v>
          </cell>
          <cell r="O67">
            <v>4.7699999999999996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AMANDA BASTOS CASTRO</v>
          </cell>
          <cell r="F68" t="str">
            <v>2 - Outros Profissionais da Saúde</v>
          </cell>
          <cell r="G68" t="str">
            <v>2234-05</v>
          </cell>
          <cell r="H68" t="str">
            <v>09/2025</v>
          </cell>
          <cell r="I68">
            <v>0</v>
          </cell>
          <cell r="J68">
            <v>380.32319999999999</v>
          </cell>
          <cell r="K68">
            <v>0</v>
          </cell>
          <cell r="L68">
            <v>0</v>
          </cell>
          <cell r="M68">
            <v>0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AMANDA BENVENUTA DE DEUS</v>
          </cell>
          <cell r="F69" t="str">
            <v>2 - Outros Profissionais da Saúde</v>
          </cell>
          <cell r="G69" t="str">
            <v>5211-30</v>
          </cell>
          <cell r="H69" t="str">
            <v>09/2025</v>
          </cell>
          <cell r="I69">
            <v>0</v>
          </cell>
          <cell r="K69">
            <v>429.95</v>
          </cell>
          <cell r="L69">
            <v>0</v>
          </cell>
          <cell r="M69">
            <v>0</v>
          </cell>
          <cell r="O69">
            <v>2.27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AMANDA CRISTINA RODRIGUES CAVALCANTE</v>
          </cell>
          <cell r="F70" t="str">
            <v>2 - Outros Profissionais da Saúde</v>
          </cell>
          <cell r="G70" t="str">
            <v>2235-05</v>
          </cell>
          <cell r="H70" t="str">
            <v>09/2025</v>
          </cell>
          <cell r="I70">
            <v>0</v>
          </cell>
          <cell r="J70">
            <v>482.93119999999999</v>
          </cell>
          <cell r="K70">
            <v>0</v>
          </cell>
          <cell r="L70">
            <v>48.44686708860759</v>
          </cell>
          <cell r="M70">
            <v>3.59</v>
          </cell>
          <cell r="O70">
            <v>4.7699999999999996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AMANDA DA SILVA BRASILEIRO DE ARAUJO</v>
          </cell>
          <cell r="F71" t="str">
            <v>2 - Outros Profissionais da Saúde</v>
          </cell>
          <cell r="G71" t="str">
            <v>3222-05</v>
          </cell>
          <cell r="H71" t="str">
            <v>09/2025</v>
          </cell>
          <cell r="I71">
            <v>0</v>
          </cell>
          <cell r="J71">
            <v>291.54480000000001</v>
          </cell>
          <cell r="K71">
            <v>0</v>
          </cell>
          <cell r="L71">
            <v>48.44686708860759</v>
          </cell>
          <cell r="M71">
            <v>30.36</v>
          </cell>
          <cell r="O71">
            <v>2.27</v>
          </cell>
          <cell r="R71">
            <v>0</v>
          </cell>
          <cell r="S71">
            <v>91.08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AMANDA FELIX DA PAIXAO</v>
          </cell>
          <cell r="F72" t="str">
            <v>3 - Administrativo</v>
          </cell>
          <cell r="G72" t="str">
            <v>5174-10</v>
          </cell>
          <cell r="H72" t="str">
            <v>09/2025</v>
          </cell>
          <cell r="I72">
            <v>0</v>
          </cell>
          <cell r="J72">
            <v>134.68960000000001</v>
          </cell>
          <cell r="K72">
            <v>0</v>
          </cell>
          <cell r="L72">
            <v>48.44686708860759</v>
          </cell>
          <cell r="M72">
            <v>30.36</v>
          </cell>
          <cell r="O72">
            <v>2.27</v>
          </cell>
          <cell r="R72">
            <v>132.23002283105023</v>
          </cell>
          <cell r="S72">
            <v>91.08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AMANDA MACHADO DE MOURA FARIAS</v>
          </cell>
          <cell r="F73" t="str">
            <v>2 - Outros Profissionais da Saúde</v>
          </cell>
          <cell r="G73" t="str">
            <v>2235-05</v>
          </cell>
          <cell r="H73" t="str">
            <v>09/2025</v>
          </cell>
          <cell r="I73">
            <v>0</v>
          </cell>
          <cell r="J73">
            <v>468.06959999999998</v>
          </cell>
          <cell r="K73">
            <v>0</v>
          </cell>
          <cell r="L73">
            <v>0</v>
          </cell>
          <cell r="M73">
            <v>0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AMANDA RAYANE DA SILVA GOMES</v>
          </cell>
          <cell r="F74" t="str">
            <v>2 - Outros Profissionais da Saúde</v>
          </cell>
          <cell r="G74" t="str">
            <v>2234-05</v>
          </cell>
          <cell r="H74" t="str">
            <v>09/2025</v>
          </cell>
          <cell r="I74">
            <v>0</v>
          </cell>
          <cell r="J74">
            <v>418.15120000000002</v>
          </cell>
          <cell r="K74">
            <v>0</v>
          </cell>
          <cell r="L74">
            <v>0</v>
          </cell>
          <cell r="M74">
            <v>0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AMANDA ROBERTA DE MELO COSTA</v>
          </cell>
          <cell r="F75" t="str">
            <v>2 - Outros Profissionais da Saúde</v>
          </cell>
          <cell r="G75" t="str">
            <v>2235-05</v>
          </cell>
          <cell r="H75" t="str">
            <v>09/2025</v>
          </cell>
          <cell r="I75">
            <v>0</v>
          </cell>
          <cell r="J75">
            <v>479.18639999999999</v>
          </cell>
          <cell r="K75">
            <v>0</v>
          </cell>
          <cell r="L75">
            <v>48.44686708860759</v>
          </cell>
          <cell r="M75">
            <v>3.59</v>
          </cell>
          <cell r="O75">
            <v>4.7699999999999996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AMANDHA CARLA DA SILVA</v>
          </cell>
          <cell r="F76" t="str">
            <v>2 - Outros Profissionais da Saúde</v>
          </cell>
          <cell r="G76" t="str">
            <v>3222-05</v>
          </cell>
          <cell r="H76" t="str">
            <v>09/2025</v>
          </cell>
          <cell r="I76">
            <v>0</v>
          </cell>
          <cell r="J76">
            <v>303.86799999999999</v>
          </cell>
          <cell r="K76">
            <v>0</v>
          </cell>
          <cell r="L76">
            <v>0</v>
          </cell>
          <cell r="M76">
            <v>0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AMARO CLEMENTE DE SOUZA JUNIOR</v>
          </cell>
          <cell r="F77" t="str">
            <v>3 - Administrativo</v>
          </cell>
          <cell r="G77" t="str">
            <v>5174-10</v>
          </cell>
          <cell r="H77" t="str">
            <v>09/2025</v>
          </cell>
          <cell r="I77">
            <v>0</v>
          </cell>
          <cell r="J77">
            <v>208.7456</v>
          </cell>
          <cell r="K77">
            <v>0</v>
          </cell>
          <cell r="L77">
            <v>0</v>
          </cell>
          <cell r="M77">
            <v>0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AMELIA CANDIDA FERREIRA DE GOES</v>
          </cell>
          <cell r="F78" t="str">
            <v>2 - Outros Profissionais da Saúde</v>
          </cell>
          <cell r="G78" t="str">
            <v>3222-05</v>
          </cell>
          <cell r="H78" t="str">
            <v>09/2025</v>
          </cell>
          <cell r="I78">
            <v>0</v>
          </cell>
          <cell r="J78">
            <v>308.68720000000002</v>
          </cell>
          <cell r="K78">
            <v>0</v>
          </cell>
          <cell r="L78">
            <v>48.44686708860759</v>
          </cell>
          <cell r="M78">
            <v>30.36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AMINADAB HENRIQUE DE SANTANA</v>
          </cell>
          <cell r="F79" t="str">
            <v>3 - Administrativo</v>
          </cell>
          <cell r="G79" t="str">
            <v>5142-25</v>
          </cell>
          <cell r="H79" t="str">
            <v>09/2025</v>
          </cell>
          <cell r="I79">
            <v>0</v>
          </cell>
          <cell r="J79">
            <v>157.87200000000001</v>
          </cell>
          <cell r="K79">
            <v>0</v>
          </cell>
          <cell r="L79">
            <v>48.44686708860759</v>
          </cell>
          <cell r="M79">
            <v>30.36</v>
          </cell>
          <cell r="O79">
            <v>2.27</v>
          </cell>
          <cell r="R79">
            <v>132.23002283105023</v>
          </cell>
          <cell r="S79">
            <v>91.08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ALICE CARNEIRO DOS SANTOS</v>
          </cell>
          <cell r="F80" t="str">
            <v>2 - Outros Profissionais da Saúde</v>
          </cell>
          <cell r="G80" t="str">
            <v>3222-05</v>
          </cell>
          <cell r="H80" t="str">
            <v>09/2025</v>
          </cell>
          <cell r="I80">
            <v>0</v>
          </cell>
          <cell r="J80">
            <v>290.39679999999998</v>
          </cell>
          <cell r="K80">
            <v>0</v>
          </cell>
          <cell r="L80">
            <v>48.44686708860759</v>
          </cell>
          <cell r="M80">
            <v>30.36</v>
          </cell>
          <cell r="O80">
            <v>2.27</v>
          </cell>
          <cell r="R80">
            <v>0</v>
          </cell>
          <cell r="S80">
            <v>65.599999999999994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BEATRIZ BORGES DO NASCIMENTO</v>
          </cell>
          <cell r="F81" t="str">
            <v>3 - Administrativo</v>
          </cell>
          <cell r="G81" t="str">
            <v>4110-10</v>
          </cell>
          <cell r="H81" t="str">
            <v>09/2025</v>
          </cell>
          <cell r="I81">
            <v>0</v>
          </cell>
          <cell r="J81">
            <v>138.2568</v>
          </cell>
          <cell r="K81">
            <v>0</v>
          </cell>
          <cell r="L81">
            <v>48.44686708860759</v>
          </cell>
          <cell r="M81">
            <v>30.36</v>
          </cell>
          <cell r="O81">
            <v>2.27</v>
          </cell>
          <cell r="R81">
            <v>185.12002283105022</v>
          </cell>
          <cell r="S81">
            <v>103.69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BEATRIZ GONDIM DE OLIVEIRA</v>
          </cell>
          <cell r="F82" t="str">
            <v>2 - Outros Profissionais da Saúde</v>
          </cell>
          <cell r="G82" t="str">
            <v>3222-05</v>
          </cell>
          <cell r="H82" t="str">
            <v>09/2025</v>
          </cell>
          <cell r="I82">
            <v>0</v>
          </cell>
          <cell r="J82">
            <v>358.73520000000002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R82">
            <v>0</v>
          </cell>
          <cell r="S82">
            <v>86.53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CAROLINA DA SILVA</v>
          </cell>
          <cell r="F83" t="str">
            <v>2 - Outros Profissionais da Saúde</v>
          </cell>
          <cell r="G83" t="str">
            <v>3222-05</v>
          </cell>
          <cell r="H83" t="str">
            <v>09/2025</v>
          </cell>
          <cell r="I83">
            <v>0</v>
          </cell>
          <cell r="J83">
            <v>306.56240000000003</v>
          </cell>
          <cell r="K83">
            <v>0</v>
          </cell>
          <cell r="L83">
            <v>48.44686708860759</v>
          </cell>
          <cell r="M83">
            <v>30.36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CAROLINE DA SILVA</v>
          </cell>
          <cell r="F84" t="str">
            <v>3 - Administrativo</v>
          </cell>
          <cell r="G84" t="str">
            <v>4110-10</v>
          </cell>
          <cell r="H84" t="str">
            <v>09/2025</v>
          </cell>
          <cell r="I84">
            <v>0</v>
          </cell>
          <cell r="J84">
            <v>133.584</v>
          </cell>
          <cell r="K84">
            <v>0</v>
          </cell>
          <cell r="L84">
            <v>0</v>
          </cell>
          <cell r="M84">
            <v>0</v>
          </cell>
          <cell r="O84">
            <v>2.27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CATARINA GUEDES DA SILVA</v>
          </cell>
          <cell r="F85" t="str">
            <v>3 - Administrativo</v>
          </cell>
          <cell r="G85" t="str">
            <v>5174-10</v>
          </cell>
          <cell r="H85" t="str">
            <v>09/2025</v>
          </cell>
          <cell r="I85">
            <v>0</v>
          </cell>
          <cell r="J85">
            <v>155.11199999999999</v>
          </cell>
          <cell r="K85">
            <v>0</v>
          </cell>
          <cell r="L85">
            <v>48.44686708860759</v>
          </cell>
          <cell r="M85">
            <v>30.36</v>
          </cell>
          <cell r="O85">
            <v>2.27</v>
          </cell>
          <cell r="R85">
            <v>0</v>
          </cell>
          <cell r="S85">
            <v>91.08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CLAUDIA DA SILVA</v>
          </cell>
          <cell r="F86" t="str">
            <v>2 - Outros Profissionais da Saúde</v>
          </cell>
          <cell r="G86" t="str">
            <v>5211-30</v>
          </cell>
          <cell r="H86" t="str">
            <v>09/2025</v>
          </cell>
          <cell r="I86">
            <v>0</v>
          </cell>
          <cell r="J86">
            <v>153.97120000000001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132.23002283105023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CLAUDIA MARIA DA SILVA MOURA</v>
          </cell>
          <cell r="F87" t="str">
            <v>3 - Administrativo</v>
          </cell>
          <cell r="G87" t="str">
            <v>5143-20</v>
          </cell>
          <cell r="H87" t="str">
            <v>09/2025</v>
          </cell>
          <cell r="I87">
            <v>0</v>
          </cell>
          <cell r="J87">
            <v>165.3792</v>
          </cell>
          <cell r="K87">
            <v>0</v>
          </cell>
          <cell r="L87">
            <v>48.44686708860759</v>
          </cell>
          <cell r="M87">
            <v>30.36</v>
          </cell>
          <cell r="O87">
            <v>2.27</v>
          </cell>
          <cell r="R87">
            <v>0</v>
          </cell>
          <cell r="S87">
            <v>91.08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 xml:space="preserve">ANA CLAUDIA MENDES DE SOUZA </v>
          </cell>
          <cell r="F88" t="str">
            <v>2 - Outros Profissionais da Saúde</v>
          </cell>
          <cell r="G88" t="str">
            <v>5211-30</v>
          </cell>
          <cell r="H88" t="str">
            <v>09/2025</v>
          </cell>
          <cell r="I88">
            <v>0</v>
          </cell>
          <cell r="J88">
            <v>147.02000000000001</v>
          </cell>
          <cell r="K88">
            <v>0</v>
          </cell>
          <cell r="L88">
            <v>0</v>
          </cell>
          <cell r="M88">
            <v>0</v>
          </cell>
          <cell r="O88">
            <v>2.27</v>
          </cell>
          <cell r="R88">
            <v>0</v>
          </cell>
          <cell r="S88">
            <v>0</v>
          </cell>
          <cell r="U88">
            <v>161.82</v>
          </cell>
          <cell r="X88" t="str">
            <v>AUXILIO CRECHE</v>
          </cell>
        </row>
        <row r="89">
          <cell r="C89" t="str">
            <v>HOSPITAL MIGUEL ARRAES - CG. Nº 023/2022</v>
          </cell>
          <cell r="E89" t="str">
            <v>ANA CLAUDIA OLIVEIRA DA SILVA</v>
          </cell>
          <cell r="F89" t="str">
            <v>3 - Administrativo</v>
          </cell>
          <cell r="G89" t="str">
            <v>4110-10</v>
          </cell>
          <cell r="H89" t="str">
            <v>09/2025</v>
          </cell>
          <cell r="I89">
            <v>0</v>
          </cell>
          <cell r="J89">
            <v>153.7568</v>
          </cell>
          <cell r="K89">
            <v>0</v>
          </cell>
          <cell r="L89">
            <v>48.44686708860759</v>
          </cell>
          <cell r="M89">
            <v>30.36</v>
          </cell>
          <cell r="O89">
            <v>2.27</v>
          </cell>
          <cell r="R89">
            <v>132.23002283105023</v>
          </cell>
          <cell r="S89">
            <v>62.24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CLAUDIA SILVA DOS SANTOS</v>
          </cell>
          <cell r="F90" t="str">
            <v>2 - Outros Profissionais da Saúde</v>
          </cell>
          <cell r="G90" t="str">
            <v>3222-05</v>
          </cell>
          <cell r="H90" t="str">
            <v>09/2025</v>
          </cell>
          <cell r="I90">
            <v>0</v>
          </cell>
          <cell r="J90">
            <v>306.416</v>
          </cell>
          <cell r="K90">
            <v>0</v>
          </cell>
          <cell r="L90">
            <v>0</v>
          </cell>
          <cell r="M90">
            <v>0</v>
          </cell>
          <cell r="O90">
            <v>2.27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 xml:space="preserve">ANA CRISTINA BARROS DOS SANTOS </v>
          </cell>
          <cell r="F91" t="str">
            <v>2 - Outros Profissionais da Saúde</v>
          </cell>
          <cell r="G91" t="str">
            <v>3222-05</v>
          </cell>
          <cell r="H91" t="str">
            <v>09/2025</v>
          </cell>
          <cell r="I91">
            <v>0</v>
          </cell>
          <cell r="J91">
            <v>308.68720000000002</v>
          </cell>
          <cell r="K91">
            <v>0</v>
          </cell>
          <cell r="L91">
            <v>48.44686708860759</v>
          </cell>
          <cell r="M91">
            <v>30.36</v>
          </cell>
          <cell r="O91">
            <v>2.27</v>
          </cell>
          <cell r="R91">
            <v>0</v>
          </cell>
          <cell r="S91">
            <v>84.7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CRISTINA BRASILEIRO DA SILVA</v>
          </cell>
          <cell r="F92" t="str">
            <v>2 - Outros Profissionais da Saúde</v>
          </cell>
          <cell r="G92" t="str">
            <v>2235-05</v>
          </cell>
          <cell r="H92" t="str">
            <v>09/2025</v>
          </cell>
          <cell r="I92">
            <v>0</v>
          </cell>
          <cell r="J92">
            <v>521.09439999999995</v>
          </cell>
          <cell r="K92">
            <v>0</v>
          </cell>
          <cell r="L92">
            <v>0</v>
          </cell>
          <cell r="M92">
            <v>0</v>
          </cell>
          <cell r="O92">
            <v>4.7699999999999996</v>
          </cell>
          <cell r="R92">
            <v>0</v>
          </cell>
          <cell r="S92">
            <v>98.4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CRISTINA CORREIA DE FREITAS</v>
          </cell>
          <cell r="F93" t="str">
            <v>2 - Outros Profissionais da Saúde</v>
          </cell>
          <cell r="G93" t="str">
            <v>3222-05</v>
          </cell>
          <cell r="H93" t="str">
            <v>09/2025</v>
          </cell>
          <cell r="I93">
            <v>0</v>
          </cell>
          <cell r="J93">
            <v>291.53280000000001</v>
          </cell>
          <cell r="K93">
            <v>0</v>
          </cell>
          <cell r="L93">
            <v>0</v>
          </cell>
          <cell r="M93">
            <v>0</v>
          </cell>
          <cell r="O93">
            <v>2.27</v>
          </cell>
          <cell r="R93">
            <v>132.23002283105023</v>
          </cell>
          <cell r="S93">
            <v>88.65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CRISTINA DA SILVA VIEGAS</v>
          </cell>
          <cell r="F94" t="str">
            <v>2 - Outros Profissionais da Saúde</v>
          </cell>
          <cell r="G94" t="str">
            <v>5211-30</v>
          </cell>
          <cell r="H94" t="str">
            <v>09/2025</v>
          </cell>
          <cell r="I94">
            <v>0</v>
          </cell>
          <cell r="J94">
            <v>146.7304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264.4550228310502</v>
          </cell>
          <cell r="S94">
            <v>97.4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CRISTINA FERREIRA PIMENTA DA SILVA</v>
          </cell>
          <cell r="F95" t="str">
            <v>3 - Administrativo</v>
          </cell>
          <cell r="G95" t="str">
            <v>4131-15</v>
          </cell>
          <cell r="H95" t="str">
            <v>09/2025</v>
          </cell>
          <cell r="I95">
            <v>0</v>
          </cell>
          <cell r="J95">
            <v>272.3064</v>
          </cell>
          <cell r="K95">
            <v>0</v>
          </cell>
          <cell r="L95">
            <v>48.44686708860759</v>
          </cell>
          <cell r="M95">
            <v>43.64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CYNTIA MATOS MOREIRA DE LIMA</v>
          </cell>
          <cell r="F96" t="str">
            <v>2 - Outros Profissionais da Saúde</v>
          </cell>
          <cell r="G96" t="str">
            <v>3222-05</v>
          </cell>
          <cell r="H96" t="str">
            <v>09/2025</v>
          </cell>
          <cell r="I96">
            <v>0</v>
          </cell>
          <cell r="J96">
            <v>380.3528</v>
          </cell>
          <cell r="K96">
            <v>0</v>
          </cell>
          <cell r="L96">
            <v>48.44686708860759</v>
          </cell>
          <cell r="M96">
            <v>30.36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ELES BARBOSA DE BRITO</v>
          </cell>
          <cell r="F97" t="str">
            <v>2 - Outros Profissionais da Saúde</v>
          </cell>
          <cell r="G97" t="str">
            <v>3222-05</v>
          </cell>
          <cell r="H97" t="str">
            <v>09/2025</v>
          </cell>
          <cell r="I97">
            <v>0</v>
          </cell>
          <cell r="J97">
            <v>310.27120000000002</v>
          </cell>
          <cell r="K97">
            <v>0</v>
          </cell>
          <cell r="L97">
            <v>0</v>
          </cell>
          <cell r="M97">
            <v>0</v>
          </cell>
          <cell r="O97">
            <v>2.27</v>
          </cell>
          <cell r="R97">
            <v>0</v>
          </cell>
          <cell r="S97">
            <v>0</v>
          </cell>
          <cell r="U97">
            <v>81.02</v>
          </cell>
          <cell r="X97" t="str">
            <v>AUXILIO CRECHE</v>
          </cell>
        </row>
        <row r="98">
          <cell r="C98" t="str">
            <v>HOSPITAL MIGUEL ARRAES - CG. Nº 023/2022</v>
          </cell>
          <cell r="E98" t="str">
            <v>ANA FLAVIA FERNANDES SANTO</v>
          </cell>
          <cell r="F98" t="str">
            <v>2 - Outros Profissionais da Saúde</v>
          </cell>
          <cell r="G98" t="str">
            <v>3222-05</v>
          </cell>
          <cell r="H98" t="str">
            <v>09/2025</v>
          </cell>
          <cell r="I98">
            <v>0</v>
          </cell>
          <cell r="J98">
            <v>303.86799999999999</v>
          </cell>
          <cell r="K98">
            <v>0</v>
          </cell>
          <cell r="L98">
            <v>48.44686708860759</v>
          </cell>
          <cell r="M98">
            <v>30.36</v>
          </cell>
          <cell r="O98">
            <v>2.27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KATARINA LIMA DA SILVA</v>
          </cell>
          <cell r="F99" t="str">
            <v>2 - Outros Profissionais da Saúde</v>
          </cell>
          <cell r="G99" t="str">
            <v>5211-30</v>
          </cell>
          <cell r="H99" t="str">
            <v>09/2025</v>
          </cell>
          <cell r="I99">
            <v>0</v>
          </cell>
          <cell r="J99">
            <v>136.74719999999999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0</v>
          </cell>
          <cell r="S99">
            <v>92.05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LUCIA DO ESPIRITO SANTO</v>
          </cell>
          <cell r="F100" t="str">
            <v>2 - Outros Profissionais da Saúde</v>
          </cell>
          <cell r="G100" t="str">
            <v>3222-05</v>
          </cell>
          <cell r="H100" t="str">
            <v>09/2025</v>
          </cell>
          <cell r="I100">
            <v>0</v>
          </cell>
          <cell r="J100">
            <v>339.39440000000002</v>
          </cell>
          <cell r="K100">
            <v>0</v>
          </cell>
          <cell r="L100">
            <v>0</v>
          </cell>
          <cell r="M100">
            <v>0</v>
          </cell>
          <cell r="O100">
            <v>2.27</v>
          </cell>
          <cell r="R100">
            <v>132.23002283105023</v>
          </cell>
          <cell r="S100">
            <v>91.08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LUCIA VIEIRA DE OLIVEIRA</v>
          </cell>
          <cell r="F101" t="str">
            <v>2 - Outros Profissionais da Saúde</v>
          </cell>
          <cell r="G101" t="str">
            <v>2238-10</v>
          </cell>
          <cell r="H101" t="str">
            <v>09/2025</v>
          </cell>
          <cell r="I101">
            <v>0</v>
          </cell>
          <cell r="J101">
            <v>218.00239999999999</v>
          </cell>
          <cell r="K101">
            <v>0</v>
          </cell>
          <cell r="L101">
            <v>0</v>
          </cell>
          <cell r="M101">
            <v>0</v>
          </cell>
          <cell r="O101">
            <v>2.27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LUIZA SOUZA DE OLIVEIRA</v>
          </cell>
          <cell r="F102" t="str">
            <v>2 - Outros Profissionais da Saúde</v>
          </cell>
          <cell r="G102" t="str">
            <v>3222-05</v>
          </cell>
          <cell r="H102" t="str">
            <v>09/2025</v>
          </cell>
          <cell r="I102">
            <v>0</v>
          </cell>
          <cell r="J102">
            <v>310.27120000000002</v>
          </cell>
          <cell r="K102">
            <v>0</v>
          </cell>
          <cell r="L102">
            <v>0</v>
          </cell>
          <cell r="M102">
            <v>0</v>
          </cell>
          <cell r="O102">
            <v>2.27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MARGARETH LUPICINIO AMORIM</v>
          </cell>
          <cell r="F103" t="str">
            <v>2 - Outros Profissionais da Saúde</v>
          </cell>
          <cell r="G103" t="str">
            <v>3222-05</v>
          </cell>
          <cell r="H103" t="str">
            <v>09/2025</v>
          </cell>
          <cell r="I103">
            <v>0</v>
          </cell>
          <cell r="J103">
            <v>302.33600000000001</v>
          </cell>
          <cell r="K103">
            <v>0</v>
          </cell>
          <cell r="L103">
            <v>48.44686708860759</v>
          </cell>
          <cell r="M103">
            <v>30.36</v>
          </cell>
          <cell r="O103">
            <v>2.27</v>
          </cell>
          <cell r="R103">
            <v>264.4550228310502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MARGARETH SANTOS DA SILVA</v>
          </cell>
          <cell r="F104" t="str">
            <v>2 - Outros Profissionais da Saúde</v>
          </cell>
          <cell r="G104" t="str">
            <v>3222-05</v>
          </cell>
          <cell r="H104" t="str">
            <v>09/2025</v>
          </cell>
          <cell r="I104">
            <v>0</v>
          </cell>
          <cell r="J104">
            <v>297.00080000000003</v>
          </cell>
          <cell r="K104">
            <v>0</v>
          </cell>
          <cell r="L104">
            <v>48.44686708860759</v>
          </cell>
          <cell r="M104">
            <v>30.36</v>
          </cell>
          <cell r="O104">
            <v>2.27</v>
          </cell>
          <cell r="R104">
            <v>88.155022831050218</v>
          </cell>
          <cell r="S104">
            <v>84.25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MARIA SABINO DOS SANTOS</v>
          </cell>
          <cell r="F105" t="str">
            <v>2 - Outros Profissionais da Saúde</v>
          </cell>
          <cell r="G105" t="str">
            <v>3222-05</v>
          </cell>
          <cell r="H105" t="str">
            <v>09/2025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NERY VIEIRA SANTOS</v>
          </cell>
          <cell r="F106" t="str">
            <v>2 - Outros Profissionais da Saúde</v>
          </cell>
          <cell r="G106" t="str">
            <v>2235-05</v>
          </cell>
          <cell r="H106" t="str">
            <v>09/2025</v>
          </cell>
          <cell r="I106">
            <v>0</v>
          </cell>
          <cell r="J106">
            <v>626.01120000000003</v>
          </cell>
          <cell r="K106">
            <v>0</v>
          </cell>
          <cell r="L106">
            <v>0</v>
          </cell>
          <cell r="M106">
            <v>0</v>
          </cell>
          <cell r="O106">
            <v>4.7699999999999996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ALVES DA SILVA</v>
          </cell>
          <cell r="F107" t="str">
            <v>3 - Administrativo</v>
          </cell>
          <cell r="G107" t="str">
            <v>4110-30</v>
          </cell>
          <cell r="H107" t="str">
            <v>09/2025</v>
          </cell>
          <cell r="I107">
            <v>0</v>
          </cell>
          <cell r="J107">
            <v>203.23840000000001</v>
          </cell>
          <cell r="K107">
            <v>0</v>
          </cell>
          <cell r="L107">
            <v>0</v>
          </cell>
          <cell r="M107">
            <v>0</v>
          </cell>
          <cell r="O107">
            <v>2.27</v>
          </cell>
          <cell r="R107">
            <v>185.39</v>
          </cell>
          <cell r="S107">
            <v>135.97999999999999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PAULA DA SILVA</v>
          </cell>
          <cell r="F108" t="str">
            <v>2 - Outros Profissionais da Saúde</v>
          </cell>
          <cell r="G108" t="str">
            <v>3222-05</v>
          </cell>
          <cell r="H108" t="str">
            <v>09/2025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2.27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PAULA FERREIRA LEMOS</v>
          </cell>
          <cell r="F109" t="str">
            <v>3 - Administrativo</v>
          </cell>
          <cell r="G109" t="str">
            <v>5174-10</v>
          </cell>
          <cell r="H109" t="str">
            <v>09/2025</v>
          </cell>
          <cell r="I109">
            <v>0</v>
          </cell>
          <cell r="J109">
            <v>176.79759999999999</v>
          </cell>
          <cell r="K109">
            <v>0</v>
          </cell>
          <cell r="L109">
            <v>0</v>
          </cell>
          <cell r="M109">
            <v>0</v>
          </cell>
          <cell r="O109">
            <v>2.27</v>
          </cell>
          <cell r="R109">
            <v>0</v>
          </cell>
          <cell r="S109">
            <v>91.08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PAULA MACIEL CORDEIRO</v>
          </cell>
          <cell r="F110" t="str">
            <v>2 - Outros Profissionais da Saúde</v>
          </cell>
          <cell r="G110" t="str">
            <v>3241-15</v>
          </cell>
          <cell r="H110" t="str">
            <v>09/2025</v>
          </cell>
          <cell r="I110">
            <v>0</v>
          </cell>
          <cell r="J110">
            <v>390.94479999999999</v>
          </cell>
          <cell r="K110">
            <v>0</v>
          </cell>
          <cell r="L110">
            <v>48.44686708860759</v>
          </cell>
          <cell r="M110">
            <v>21.69</v>
          </cell>
          <cell r="O110">
            <v>2.27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PAULA MIRANDA</v>
          </cell>
          <cell r="F111" t="str">
            <v>2 - Outros Profissionais da Saúde</v>
          </cell>
          <cell r="G111" t="str">
            <v>3222-05</v>
          </cell>
          <cell r="H111" t="str">
            <v>09/2025</v>
          </cell>
          <cell r="I111">
            <v>0</v>
          </cell>
          <cell r="J111">
            <v>306.2088</v>
          </cell>
          <cell r="K111">
            <v>0</v>
          </cell>
          <cell r="L111">
            <v>0</v>
          </cell>
          <cell r="M111">
            <v>0</v>
          </cell>
          <cell r="O111">
            <v>2.27</v>
          </cell>
          <cell r="R111">
            <v>132.23002283105023</v>
          </cell>
          <cell r="S111">
            <v>91.08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PAULA NEVES DA SILVA</v>
          </cell>
          <cell r="F112" t="str">
            <v>2 - Outros Profissionais da Saúde</v>
          </cell>
          <cell r="G112" t="str">
            <v>3222-05</v>
          </cell>
          <cell r="H112" t="str">
            <v>09/2025</v>
          </cell>
          <cell r="I112">
            <v>0</v>
          </cell>
          <cell r="J112">
            <v>316.012</v>
          </cell>
          <cell r="K112">
            <v>0</v>
          </cell>
          <cell r="L112">
            <v>48.44686708860759</v>
          </cell>
          <cell r="M112">
            <v>30.36</v>
          </cell>
          <cell r="O112">
            <v>2.27</v>
          </cell>
          <cell r="R112">
            <v>132.23002283105023</v>
          </cell>
          <cell r="S112">
            <v>91.08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 PAULA RESENDE BATISTA</v>
          </cell>
          <cell r="F113" t="str">
            <v>3 - Administrativo</v>
          </cell>
          <cell r="G113" t="str">
            <v>5143-20</v>
          </cell>
          <cell r="H113" t="str">
            <v>09/2025</v>
          </cell>
          <cell r="I113">
            <v>0</v>
          </cell>
          <cell r="J113">
            <v>293.85759999999999</v>
          </cell>
          <cell r="K113">
            <v>0</v>
          </cell>
          <cell r="L113">
            <v>48.44686708860759</v>
          </cell>
          <cell r="M113">
            <v>30.36</v>
          </cell>
          <cell r="O113">
            <v>2.27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 PAULA SILVA DE ARAUJO</v>
          </cell>
          <cell r="F114" t="str">
            <v>2 - Outros Profissionais da Saúde</v>
          </cell>
          <cell r="G114" t="str">
            <v>5152-15</v>
          </cell>
          <cell r="H114" t="str">
            <v>09/2025</v>
          </cell>
          <cell r="I114">
            <v>0</v>
          </cell>
          <cell r="J114">
            <v>236.84719999999999</v>
          </cell>
          <cell r="K114">
            <v>0</v>
          </cell>
          <cell r="L114">
            <v>48.44686708860759</v>
          </cell>
          <cell r="M114">
            <v>3.59</v>
          </cell>
          <cell r="O114">
            <v>2.27</v>
          </cell>
          <cell r="R114">
            <v>0</v>
          </cell>
          <cell r="S114">
            <v>100.66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 PRISCILA ALVES PAJUABA</v>
          </cell>
          <cell r="F115" t="str">
            <v>2 - Outros Profissionais da Saúde</v>
          </cell>
          <cell r="G115" t="str">
            <v>3222-05</v>
          </cell>
          <cell r="H115" t="str">
            <v>09/2025</v>
          </cell>
          <cell r="I115">
            <v>0</v>
          </cell>
          <cell r="J115">
            <v>301.72559999999999</v>
          </cell>
          <cell r="K115">
            <v>0</v>
          </cell>
          <cell r="L115">
            <v>48.44686708860759</v>
          </cell>
          <cell r="M115">
            <v>30.36</v>
          </cell>
          <cell r="O115">
            <v>2.27</v>
          </cell>
          <cell r="R115">
            <v>132.23002283105023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 RAFAELA BARBOSA DA SILVA SENA</v>
          </cell>
          <cell r="F116" t="str">
            <v>2 - Outros Profissionais da Saúde</v>
          </cell>
          <cell r="G116" t="str">
            <v>2235-05</v>
          </cell>
          <cell r="H116" t="str">
            <v>09/2025</v>
          </cell>
          <cell r="I116">
            <v>0</v>
          </cell>
          <cell r="J116">
            <v>586.92880000000002</v>
          </cell>
          <cell r="K116">
            <v>0</v>
          </cell>
          <cell r="L116">
            <v>0</v>
          </cell>
          <cell r="M116">
            <v>0</v>
          </cell>
          <cell r="O116">
            <v>4.7699999999999996</v>
          </cell>
          <cell r="R116">
            <v>0</v>
          </cell>
          <cell r="S116">
            <v>0</v>
          </cell>
          <cell r="U116">
            <v>8.02</v>
          </cell>
          <cell r="X116" t="str">
            <v>AUXILIO CRECHE</v>
          </cell>
        </row>
        <row r="117">
          <cell r="C117" t="str">
            <v>HOSPITAL MIGUEL ARRAES - CG. Nº 023/2022</v>
          </cell>
          <cell r="E117" t="str">
            <v>ANA TALITA DA SILVA</v>
          </cell>
          <cell r="F117" t="str">
            <v>2 - Outros Profissionais da Saúde</v>
          </cell>
          <cell r="G117" t="str">
            <v>3222-05</v>
          </cell>
          <cell r="H117" t="str">
            <v>09/2025</v>
          </cell>
          <cell r="I117">
            <v>0</v>
          </cell>
          <cell r="J117">
            <v>279.38159999999999</v>
          </cell>
          <cell r="K117">
            <v>0</v>
          </cell>
          <cell r="L117">
            <v>48.44686708860759</v>
          </cell>
          <cell r="M117">
            <v>30.36</v>
          </cell>
          <cell r="O117">
            <v>2.27</v>
          </cell>
          <cell r="R117">
            <v>0</v>
          </cell>
          <cell r="S117">
            <v>91.08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ANA VANESSA BATISTA DE ALMEIDA</v>
          </cell>
          <cell r="F118" t="str">
            <v>2 - Outros Profissionais da Saúde</v>
          </cell>
          <cell r="G118" t="str">
            <v>3222-05</v>
          </cell>
          <cell r="H118" t="str">
            <v>09/2025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ANA VIVIAN OLIVEIRA REINALDO</v>
          </cell>
          <cell r="F119" t="str">
            <v>2 - Outros Profissionais da Saúde</v>
          </cell>
          <cell r="G119" t="str">
            <v>2235-05</v>
          </cell>
          <cell r="H119" t="str">
            <v>09/2025</v>
          </cell>
          <cell r="I119">
            <v>0</v>
          </cell>
          <cell r="J119">
            <v>436.00880000000001</v>
          </cell>
          <cell r="K119">
            <v>0</v>
          </cell>
          <cell r="L119">
            <v>0</v>
          </cell>
          <cell r="M119">
            <v>0</v>
          </cell>
          <cell r="O119">
            <v>4.7699999999999996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ANALDECI SANTIAGO DA SILVA</v>
          </cell>
          <cell r="F120" t="str">
            <v>3 - Administrativo</v>
          </cell>
          <cell r="G120" t="str">
            <v>5163-45</v>
          </cell>
          <cell r="H120" t="str">
            <v>09/2025</v>
          </cell>
          <cell r="I120">
            <v>0</v>
          </cell>
          <cell r="J120">
            <v>177.65600000000001</v>
          </cell>
          <cell r="K120">
            <v>0</v>
          </cell>
          <cell r="L120">
            <v>60.72</v>
          </cell>
          <cell r="M120">
            <v>0</v>
          </cell>
          <cell r="O120">
            <v>2.27</v>
          </cell>
          <cell r="R120">
            <v>264.4550228310502</v>
          </cell>
          <cell r="S120">
            <v>86.83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ANATALIA TEIXEIRA DA SILVA RODRIGUES</v>
          </cell>
          <cell r="F121" t="str">
            <v>2 - Outros Profissionais da Saúde</v>
          </cell>
          <cell r="G121" t="str">
            <v>2237-10</v>
          </cell>
          <cell r="H121" t="str">
            <v>09/2025</v>
          </cell>
          <cell r="I121">
            <v>0</v>
          </cell>
          <cell r="J121">
            <v>415.92399999999998</v>
          </cell>
          <cell r="K121">
            <v>0</v>
          </cell>
          <cell r="L121">
            <v>0</v>
          </cell>
          <cell r="M121">
            <v>0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ANDERSON DA SILVA MOTA</v>
          </cell>
          <cell r="F122" t="str">
            <v>2 - Outros Profissionais da Saúde</v>
          </cell>
          <cell r="G122" t="str">
            <v>5151-10</v>
          </cell>
          <cell r="H122" t="str">
            <v>09/2025</v>
          </cell>
          <cell r="I122">
            <v>0</v>
          </cell>
          <cell r="J122">
            <v>280.55119999999999</v>
          </cell>
          <cell r="K122">
            <v>0</v>
          </cell>
          <cell r="L122">
            <v>48.44686708860759</v>
          </cell>
          <cell r="M122">
            <v>30.36</v>
          </cell>
          <cell r="O122">
            <v>2.27</v>
          </cell>
          <cell r="R122">
            <v>132.23002283105023</v>
          </cell>
          <cell r="S122">
            <v>91.08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ANDERSON PEREIRA DA SILVA</v>
          </cell>
          <cell r="F123" t="str">
            <v>3 - Administrativo</v>
          </cell>
          <cell r="G123" t="str">
            <v>4110-10</v>
          </cell>
          <cell r="H123" t="str">
            <v>09/2025</v>
          </cell>
          <cell r="I123">
            <v>0</v>
          </cell>
          <cell r="J123">
            <v>138.2568</v>
          </cell>
          <cell r="K123">
            <v>0</v>
          </cell>
          <cell r="L123">
            <v>48.44686708860759</v>
          </cell>
          <cell r="M123">
            <v>34.56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ANDERSON RAMOS PEREIRA</v>
          </cell>
          <cell r="F124" t="str">
            <v>3 - Administrativo</v>
          </cell>
          <cell r="G124" t="str">
            <v>3516-05</v>
          </cell>
          <cell r="H124" t="str">
            <v>09/2025</v>
          </cell>
          <cell r="I124">
            <v>0</v>
          </cell>
          <cell r="J124">
            <v>187.1952</v>
          </cell>
          <cell r="K124">
            <v>0</v>
          </cell>
          <cell r="L124">
            <v>0</v>
          </cell>
          <cell r="M124">
            <v>0</v>
          </cell>
          <cell r="O124">
            <v>2.27</v>
          </cell>
          <cell r="R124">
            <v>0</v>
          </cell>
          <cell r="S124">
            <v>140.4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 ANTONIO PIRES DE MELO</v>
          </cell>
          <cell r="F125" t="str">
            <v>2 - Outros Profissionais da Saúde</v>
          </cell>
          <cell r="G125" t="str">
            <v>3222-05</v>
          </cell>
          <cell r="H125" t="str">
            <v>09/2025</v>
          </cell>
          <cell r="I125">
            <v>0</v>
          </cell>
          <cell r="J125">
            <v>296.02</v>
          </cell>
          <cell r="K125">
            <v>0</v>
          </cell>
          <cell r="L125">
            <v>48.44686708860759</v>
          </cell>
          <cell r="M125">
            <v>30.36</v>
          </cell>
          <cell r="O125">
            <v>2.27</v>
          </cell>
          <cell r="R125">
            <v>132.23002283105023</v>
          </cell>
          <cell r="S125">
            <v>84.25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 LUIS DA SILVA</v>
          </cell>
          <cell r="F126" t="str">
            <v>2 - Outros Profissionais da Saúde</v>
          </cell>
          <cell r="G126" t="str">
            <v>3222-05</v>
          </cell>
          <cell r="H126" t="str">
            <v>09/2025</v>
          </cell>
          <cell r="I126">
            <v>0</v>
          </cell>
          <cell r="J126">
            <v>308.55599999999998</v>
          </cell>
          <cell r="K126">
            <v>0</v>
          </cell>
          <cell r="L126">
            <v>0</v>
          </cell>
          <cell r="M126">
            <v>0</v>
          </cell>
          <cell r="O126">
            <v>2.27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 LUIZ COELHO SILVA</v>
          </cell>
          <cell r="F127" t="str">
            <v>3 - Administrativo</v>
          </cell>
          <cell r="G127" t="str">
            <v>5174-10</v>
          </cell>
          <cell r="H127" t="str">
            <v>09/2025</v>
          </cell>
          <cell r="I127">
            <v>0</v>
          </cell>
          <cell r="J127">
            <v>137.93600000000001</v>
          </cell>
          <cell r="K127">
            <v>0</v>
          </cell>
          <cell r="L127">
            <v>48.44686708860759</v>
          </cell>
          <cell r="M127">
            <v>30.36</v>
          </cell>
          <cell r="O127">
            <v>2.27</v>
          </cell>
          <cell r="R127">
            <v>0</v>
          </cell>
          <cell r="S127">
            <v>91.08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 LUIZ CORREIA DA SILVA</v>
          </cell>
          <cell r="F128" t="str">
            <v>3 - Administrativo</v>
          </cell>
          <cell r="G128" t="str">
            <v>9511-05</v>
          </cell>
          <cell r="H128" t="str">
            <v>09/2025</v>
          </cell>
          <cell r="I128">
            <v>0</v>
          </cell>
          <cell r="J128">
            <v>244.20240000000001</v>
          </cell>
          <cell r="K128">
            <v>0</v>
          </cell>
          <cell r="L128">
            <v>48.44686708860759</v>
          </cell>
          <cell r="M128">
            <v>43.07</v>
          </cell>
          <cell r="O128">
            <v>2.27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 MATHEUS VIEIRA DA SILVA</v>
          </cell>
          <cell r="F129" t="str">
            <v>3 - Administrativo</v>
          </cell>
          <cell r="G129" t="str">
            <v>5142-25</v>
          </cell>
          <cell r="H129" t="str">
            <v>09/2025</v>
          </cell>
          <cell r="I129">
            <v>0</v>
          </cell>
          <cell r="J129">
            <v>185.6808</v>
          </cell>
          <cell r="K129">
            <v>0</v>
          </cell>
          <cell r="L129">
            <v>0</v>
          </cell>
          <cell r="M129">
            <v>0</v>
          </cell>
          <cell r="O129">
            <v>2.27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 PAULINO COSTA</v>
          </cell>
          <cell r="F130" t="str">
            <v>3 - Administrativo</v>
          </cell>
          <cell r="G130" t="str">
            <v>7233-10</v>
          </cell>
          <cell r="H130" t="str">
            <v>09/2025</v>
          </cell>
          <cell r="I130">
            <v>0</v>
          </cell>
          <cell r="J130">
            <v>189.5016</v>
          </cell>
          <cell r="K130">
            <v>0</v>
          </cell>
          <cell r="L130">
            <v>48.44686708860759</v>
          </cell>
          <cell r="M130">
            <v>43.07</v>
          </cell>
          <cell r="O130">
            <v>2.27</v>
          </cell>
          <cell r="R130">
            <v>0</v>
          </cell>
          <cell r="S130">
            <v>129.21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 RAMOS DE OLIVEIRA</v>
          </cell>
          <cell r="F131" t="str">
            <v>2 - Outros Profissionais da Saúde</v>
          </cell>
          <cell r="G131" t="str">
            <v>3242-05</v>
          </cell>
          <cell r="H131" t="str">
            <v>09/2025</v>
          </cell>
          <cell r="I131">
            <v>0</v>
          </cell>
          <cell r="J131">
            <v>187.7064</v>
          </cell>
          <cell r="K131">
            <v>0</v>
          </cell>
          <cell r="L131">
            <v>0</v>
          </cell>
          <cell r="M131">
            <v>0</v>
          </cell>
          <cell r="O131">
            <v>2.27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ANDREA ANDRADE DE SOUZA</v>
          </cell>
          <cell r="F132" t="str">
            <v>2 - Outros Profissionais da Saúde</v>
          </cell>
          <cell r="G132" t="str">
            <v>3222-05</v>
          </cell>
          <cell r="H132" t="str">
            <v>09/2025</v>
          </cell>
          <cell r="I132">
            <v>0</v>
          </cell>
          <cell r="J132">
            <v>89.865600000000001</v>
          </cell>
          <cell r="K132">
            <v>0</v>
          </cell>
          <cell r="L132">
            <v>48.44686708860759</v>
          </cell>
          <cell r="M132">
            <v>3.04</v>
          </cell>
          <cell r="O132">
            <v>2.27</v>
          </cell>
          <cell r="R132">
            <v>70.795000000000002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ANDREA COSME DOS SANTOS</v>
          </cell>
          <cell r="F133" t="str">
            <v>3 - Administrativo</v>
          </cell>
          <cell r="G133" t="str">
            <v>5135-05</v>
          </cell>
          <cell r="H133" t="str">
            <v>09/2025</v>
          </cell>
          <cell r="I133">
            <v>0</v>
          </cell>
          <cell r="J133">
            <v>218.15039999999999</v>
          </cell>
          <cell r="K133">
            <v>0</v>
          </cell>
          <cell r="L133">
            <v>0</v>
          </cell>
          <cell r="M133">
            <v>0</v>
          </cell>
          <cell r="O133">
            <v>2.27</v>
          </cell>
          <cell r="R133">
            <v>198.34252283105022</v>
          </cell>
          <cell r="S133">
            <v>91.08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ANDREA CRISTINA DOS SANTOS MAIA</v>
          </cell>
          <cell r="F134" t="str">
            <v>2 - Outros Profissionais da Saúde</v>
          </cell>
          <cell r="G134" t="str">
            <v>2235-05</v>
          </cell>
          <cell r="H134" t="str">
            <v>09/2025</v>
          </cell>
          <cell r="I134">
            <v>0</v>
          </cell>
          <cell r="J134">
            <v>605.70719999999994</v>
          </cell>
          <cell r="K134">
            <v>0</v>
          </cell>
          <cell r="L134">
            <v>48.44686708860759</v>
          </cell>
          <cell r="M134">
            <v>3.59</v>
          </cell>
          <cell r="O134">
            <v>4.7699999999999996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ANDREA CRISTINA VASCONCELOS DE CARVALHO</v>
          </cell>
          <cell r="F135" t="str">
            <v>2 - Outros Profissionais da Saúde</v>
          </cell>
          <cell r="G135" t="str">
            <v>3222-05</v>
          </cell>
          <cell r="H135" t="str">
            <v>09/2025</v>
          </cell>
          <cell r="I135">
            <v>0</v>
          </cell>
          <cell r="J135">
            <v>415.1832</v>
          </cell>
          <cell r="K135">
            <v>0</v>
          </cell>
          <cell r="L135">
            <v>0</v>
          </cell>
          <cell r="M135">
            <v>0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ANDREA NOGUEIRA FERREIRA</v>
          </cell>
          <cell r="F136" t="str">
            <v>3 - Administrativo</v>
          </cell>
          <cell r="G136" t="str">
            <v>5143-20</v>
          </cell>
          <cell r="H136" t="str">
            <v>09/2025</v>
          </cell>
          <cell r="I136">
            <v>0</v>
          </cell>
          <cell r="J136">
            <v>270.51519999999999</v>
          </cell>
          <cell r="K136">
            <v>0</v>
          </cell>
          <cell r="L136">
            <v>0</v>
          </cell>
          <cell r="M136">
            <v>0</v>
          </cell>
          <cell r="O136">
            <v>2.27</v>
          </cell>
          <cell r="R136">
            <v>264.4550228310502</v>
          </cell>
          <cell r="S136">
            <v>91.08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ANDREA PEREIRA PAZ</v>
          </cell>
          <cell r="F137" t="str">
            <v>2 - Outros Profissionais da Saúde</v>
          </cell>
          <cell r="G137" t="str">
            <v>3222-05</v>
          </cell>
          <cell r="H137" t="str">
            <v>09/2025</v>
          </cell>
          <cell r="I137">
            <v>0</v>
          </cell>
          <cell r="J137">
            <v>301.03680000000003</v>
          </cell>
          <cell r="K137">
            <v>0</v>
          </cell>
          <cell r="L137">
            <v>0</v>
          </cell>
          <cell r="M137">
            <v>0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ANDREA PESSOA BRANDAO VASCONCELOS</v>
          </cell>
          <cell r="F138" t="str">
            <v>2 - Outros Profissionais da Saúde</v>
          </cell>
          <cell r="G138" t="str">
            <v>2235-05</v>
          </cell>
          <cell r="H138" t="str">
            <v>09/2025</v>
          </cell>
          <cell r="I138">
            <v>0</v>
          </cell>
          <cell r="J138">
            <v>479.56479999999999</v>
          </cell>
          <cell r="K138">
            <v>0</v>
          </cell>
          <cell r="L138">
            <v>48.44686708860759</v>
          </cell>
          <cell r="M138">
            <v>40</v>
          </cell>
          <cell r="O138">
            <v>4.7699999999999996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ANDREA TRAJANO DE AZEVEDO RAMOS</v>
          </cell>
          <cell r="F139" t="str">
            <v>2 - Outros Profissionais da Saúde</v>
          </cell>
          <cell r="G139" t="str">
            <v>3222-05</v>
          </cell>
          <cell r="H139" t="str">
            <v>09/2025</v>
          </cell>
          <cell r="I139">
            <v>0</v>
          </cell>
          <cell r="J139">
            <v>297.79599999999999</v>
          </cell>
          <cell r="K139">
            <v>0</v>
          </cell>
          <cell r="L139">
            <v>48.44686708860759</v>
          </cell>
          <cell r="M139">
            <v>30.36</v>
          </cell>
          <cell r="O139">
            <v>2.27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ANDREIA DE OLIVEIRA ALMEIDA</v>
          </cell>
          <cell r="F140" t="str">
            <v>2 - Outros Profissionais da Saúde</v>
          </cell>
          <cell r="G140" t="str">
            <v>2235-05</v>
          </cell>
          <cell r="H140" t="str">
            <v>09/2025</v>
          </cell>
          <cell r="I140">
            <v>0</v>
          </cell>
          <cell r="J140">
            <v>430.6952</v>
          </cell>
          <cell r="K140">
            <v>0</v>
          </cell>
          <cell r="L140">
            <v>0</v>
          </cell>
          <cell r="M140">
            <v>0</v>
          </cell>
          <cell r="O140">
            <v>4.7699999999999996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ANDRESA CARLA SILVA DE SOUZA</v>
          </cell>
          <cell r="F141" t="str">
            <v>2 - Outros Profissionais da Saúde</v>
          </cell>
          <cell r="G141" t="str">
            <v>3222-05</v>
          </cell>
          <cell r="H141" t="str">
            <v>09/2025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2.27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ANDRESA DE AGUIAR PAES BARRETO</v>
          </cell>
          <cell r="F142" t="str">
            <v>2 - Outros Profissionais da Saúde</v>
          </cell>
          <cell r="G142" t="str">
            <v>2235-05</v>
          </cell>
          <cell r="H142" t="str">
            <v>09/2025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4.7699999999999996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ANDRESA FERREIRA DE CARVALHO</v>
          </cell>
          <cell r="F143" t="str">
            <v>2 - Outros Profissionais da Saúde</v>
          </cell>
          <cell r="G143" t="str">
            <v>2236-05</v>
          </cell>
          <cell r="H143" t="str">
            <v>09/2025</v>
          </cell>
          <cell r="I143">
            <v>0</v>
          </cell>
          <cell r="J143">
            <v>275.17680000000001</v>
          </cell>
          <cell r="K143">
            <v>0</v>
          </cell>
          <cell r="L143">
            <v>0</v>
          </cell>
          <cell r="M143">
            <v>0</v>
          </cell>
          <cell r="O143">
            <v>4.7699999999999996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ANDRESA RAFAELA FIGUEREDO DA SILVA</v>
          </cell>
          <cell r="F144" t="str">
            <v>2 - Outros Profissionais da Saúde</v>
          </cell>
          <cell r="G144" t="str">
            <v>2235-05</v>
          </cell>
          <cell r="H144" t="str">
            <v>09/2025</v>
          </cell>
          <cell r="I144">
            <v>0</v>
          </cell>
          <cell r="J144">
            <v>486.74160000000001</v>
          </cell>
          <cell r="K144">
            <v>0</v>
          </cell>
          <cell r="L144">
            <v>48.44686708860759</v>
          </cell>
          <cell r="M144">
            <v>3.59</v>
          </cell>
          <cell r="O144">
            <v>4.7699999999999996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ANDRESSA MYCHELINE ROCHA CASTELO BRANCO DE OLIVEIRA</v>
          </cell>
          <cell r="F145" t="str">
            <v>2 - Outros Profissionais da Saúde</v>
          </cell>
          <cell r="G145" t="str">
            <v>3222-05</v>
          </cell>
          <cell r="H145" t="str">
            <v>09/2025</v>
          </cell>
          <cell r="I145">
            <v>0</v>
          </cell>
          <cell r="K145">
            <v>204.8</v>
          </cell>
          <cell r="L145">
            <v>0</v>
          </cell>
          <cell r="M145">
            <v>0</v>
          </cell>
          <cell r="O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ANDREZA BARBOSA CAVALCANTI</v>
          </cell>
          <cell r="F146" t="str">
            <v>2 - Outros Profissionais da Saúde</v>
          </cell>
          <cell r="G146" t="str">
            <v>3222-05</v>
          </cell>
          <cell r="H146" t="str">
            <v>09/2025</v>
          </cell>
          <cell r="I146">
            <v>0</v>
          </cell>
          <cell r="J146">
            <v>360.25760000000002</v>
          </cell>
          <cell r="K146">
            <v>0</v>
          </cell>
          <cell r="L146">
            <v>48.44686708860759</v>
          </cell>
          <cell r="M146">
            <v>30.36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ANDREZA CLAUDIA MENDONCA</v>
          </cell>
          <cell r="F147" t="str">
            <v>2 - Outros Profissionais da Saúde</v>
          </cell>
          <cell r="G147" t="str">
            <v>3222-05</v>
          </cell>
          <cell r="H147" t="str">
            <v>09/2025</v>
          </cell>
          <cell r="I147">
            <v>0</v>
          </cell>
          <cell r="J147">
            <v>377.86</v>
          </cell>
          <cell r="K147">
            <v>0</v>
          </cell>
          <cell r="L147">
            <v>0</v>
          </cell>
          <cell r="M147">
            <v>0</v>
          </cell>
          <cell r="O147">
            <v>2.27</v>
          </cell>
          <cell r="R147">
            <v>0</v>
          </cell>
          <cell r="S147">
            <v>3.04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ANDREZA MARIA DA SILVA</v>
          </cell>
          <cell r="F148" t="str">
            <v>2 - Outros Profissionais da Saúde</v>
          </cell>
          <cell r="G148" t="str">
            <v>3222-05</v>
          </cell>
          <cell r="H148" t="str">
            <v>09/2025</v>
          </cell>
          <cell r="I148">
            <v>0</v>
          </cell>
          <cell r="J148">
            <v>291.44880000000001</v>
          </cell>
          <cell r="K148">
            <v>0</v>
          </cell>
          <cell r="L148">
            <v>0</v>
          </cell>
          <cell r="M148">
            <v>0</v>
          </cell>
          <cell r="O148">
            <v>2.27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ANDREZZA CAMILA DA SILVA MELO</v>
          </cell>
          <cell r="F149" t="str">
            <v>2 - Outros Profissionais da Saúde</v>
          </cell>
          <cell r="G149" t="str">
            <v>2235-05</v>
          </cell>
          <cell r="H149" t="str">
            <v>09/2025</v>
          </cell>
          <cell r="I149">
            <v>0</v>
          </cell>
          <cell r="J149">
            <v>398.40879999999999</v>
          </cell>
          <cell r="K149">
            <v>0</v>
          </cell>
          <cell r="L149">
            <v>0</v>
          </cell>
          <cell r="M149">
            <v>0</v>
          </cell>
          <cell r="O149">
            <v>4.7699999999999996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ANGELA BELO CABRAL</v>
          </cell>
          <cell r="F150" t="str">
            <v>2 - Outros Profissionais da Saúde</v>
          </cell>
          <cell r="G150" t="str">
            <v>3222-05</v>
          </cell>
          <cell r="H150" t="str">
            <v>09/2025</v>
          </cell>
          <cell r="I150">
            <v>0</v>
          </cell>
          <cell r="J150">
            <v>301.06720000000001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ANGELA MARIA FRANCISCO DA COSTA</v>
          </cell>
          <cell r="F151" t="str">
            <v>3 - Administrativo</v>
          </cell>
          <cell r="G151" t="str">
            <v>5134-30</v>
          </cell>
          <cell r="H151" t="str">
            <v>09/2025</v>
          </cell>
          <cell r="I151">
            <v>0</v>
          </cell>
          <cell r="J151">
            <v>182.2552</v>
          </cell>
          <cell r="K151">
            <v>0</v>
          </cell>
          <cell r="L151">
            <v>0</v>
          </cell>
          <cell r="M151">
            <v>0</v>
          </cell>
          <cell r="O151">
            <v>2.27</v>
          </cell>
          <cell r="R151">
            <v>132.23002283105023</v>
          </cell>
          <cell r="S151">
            <v>91.08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ANGELICA PEREIRA DA COSTA</v>
          </cell>
          <cell r="F152" t="str">
            <v>2 - Outros Profissionais da Saúde</v>
          </cell>
          <cell r="G152" t="str">
            <v>2235-05</v>
          </cell>
          <cell r="H152" t="str">
            <v>09/2025</v>
          </cell>
          <cell r="I152">
            <v>0</v>
          </cell>
          <cell r="J152">
            <v>571.22559999999999</v>
          </cell>
          <cell r="K152">
            <v>0</v>
          </cell>
          <cell r="L152">
            <v>0</v>
          </cell>
          <cell r="M152">
            <v>0</v>
          </cell>
          <cell r="O152">
            <v>4.7699999999999996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ANGELICA RAIMUNDO PESSOA E SILVA</v>
          </cell>
          <cell r="F153" t="str">
            <v>3 - Administrativo</v>
          </cell>
          <cell r="G153" t="str">
            <v>1221-05</v>
          </cell>
          <cell r="H153" t="str">
            <v>09/2025</v>
          </cell>
          <cell r="I153">
            <v>0</v>
          </cell>
          <cell r="J153">
            <v>466.02640000000002</v>
          </cell>
          <cell r="K153">
            <v>0</v>
          </cell>
          <cell r="L153">
            <v>48.44686708860759</v>
          </cell>
          <cell r="M153">
            <v>44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ANNA EMILIA ALVES DE LIMA COSTA</v>
          </cell>
          <cell r="F154" t="str">
            <v>2 - Outros Profissionais da Saúde</v>
          </cell>
          <cell r="G154" t="str">
            <v>2235-05</v>
          </cell>
          <cell r="H154" t="str">
            <v>09/2025</v>
          </cell>
          <cell r="I154">
            <v>0</v>
          </cell>
          <cell r="J154">
            <v>454.7552</v>
          </cell>
          <cell r="K154">
            <v>0</v>
          </cell>
          <cell r="L154">
            <v>0</v>
          </cell>
          <cell r="M154">
            <v>0</v>
          </cell>
          <cell r="O154">
            <v>4.7699999999999996</v>
          </cell>
          <cell r="R154">
            <v>185.12002283105022</v>
          </cell>
          <cell r="S154">
            <v>107.03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ANNA VITORIA DE ARAUJO MOURA</v>
          </cell>
          <cell r="F155" t="str">
            <v xml:space="preserve"> 1 - Médicos</v>
          </cell>
          <cell r="G155" t="str">
            <v>2251-25</v>
          </cell>
          <cell r="H155" t="str">
            <v>09/2025</v>
          </cell>
          <cell r="I155">
            <v>0</v>
          </cell>
          <cell r="J155">
            <v>707.19920000000002</v>
          </cell>
          <cell r="K155">
            <v>0</v>
          </cell>
          <cell r="L155">
            <v>0</v>
          </cell>
          <cell r="M155">
            <v>0</v>
          </cell>
          <cell r="O155">
            <v>18.149999999999999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ANTONIO EMANUEL GOMES DE MOURA</v>
          </cell>
          <cell r="F156" t="str">
            <v>2 - Outros Profissionais da Saúde</v>
          </cell>
          <cell r="G156" t="str">
            <v>2235-05</v>
          </cell>
          <cell r="H156" t="str">
            <v>09/2025</v>
          </cell>
          <cell r="I156">
            <v>0</v>
          </cell>
          <cell r="J156">
            <v>471.90320000000003</v>
          </cell>
          <cell r="K156">
            <v>0</v>
          </cell>
          <cell r="L156">
            <v>0</v>
          </cell>
          <cell r="M156">
            <v>0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ANTONIO RICARDO DE SANTANA NUNES</v>
          </cell>
          <cell r="F157" t="str">
            <v>3 - Administrativo</v>
          </cell>
          <cell r="G157" t="str">
            <v>5143-10</v>
          </cell>
          <cell r="H157" t="str">
            <v>09/2025</v>
          </cell>
          <cell r="I157">
            <v>0</v>
          </cell>
          <cell r="J157">
            <v>221.08879999999999</v>
          </cell>
          <cell r="K157">
            <v>0</v>
          </cell>
          <cell r="L157">
            <v>48.44686708860759</v>
          </cell>
          <cell r="M157">
            <v>44</v>
          </cell>
          <cell r="O157">
            <v>2.27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APOLIANA DA SILVA BARBOSA ALVES</v>
          </cell>
          <cell r="F158" t="str">
            <v>2 - Outros Profissionais da Saúde</v>
          </cell>
          <cell r="G158" t="str">
            <v>2516-05</v>
          </cell>
          <cell r="H158" t="str">
            <v>09/2025</v>
          </cell>
          <cell r="I158">
            <v>0</v>
          </cell>
          <cell r="J158">
            <v>365.65359999999998</v>
          </cell>
          <cell r="K158">
            <v>0</v>
          </cell>
          <cell r="L158">
            <v>48.44686708860759</v>
          </cell>
          <cell r="M158">
            <v>44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ARELANIA MARIA DE CASTRO SOUZA</v>
          </cell>
          <cell r="F159" t="str">
            <v>2 - Outros Profissionais da Saúde</v>
          </cell>
          <cell r="G159" t="str">
            <v>2235-05</v>
          </cell>
          <cell r="H159" t="str">
            <v>09/2025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4.7699999999999996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ARETA SILVA MARINS</v>
          </cell>
          <cell r="F160" t="str">
            <v>2 - Outros Profissionais da Saúde</v>
          </cell>
          <cell r="G160" t="str">
            <v>2235-05</v>
          </cell>
          <cell r="H160" t="str">
            <v>09/2025</v>
          </cell>
          <cell r="I160">
            <v>0</v>
          </cell>
          <cell r="J160">
            <v>502.28480000000002</v>
          </cell>
          <cell r="K160">
            <v>0</v>
          </cell>
          <cell r="L160">
            <v>48.44686708860759</v>
          </cell>
          <cell r="M160">
            <v>3.55</v>
          </cell>
          <cell r="O160">
            <v>4.7699999999999996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ARTHUR FREDERICO DE ALBUQUERQUE MARANHAO FILHO</v>
          </cell>
          <cell r="F161" t="str">
            <v xml:space="preserve"> 1 - Médicos</v>
          </cell>
          <cell r="G161" t="str">
            <v>2251-25</v>
          </cell>
          <cell r="H161" t="str">
            <v>09/2025</v>
          </cell>
          <cell r="I161">
            <v>0</v>
          </cell>
          <cell r="J161">
            <v>722</v>
          </cell>
          <cell r="K161">
            <v>0</v>
          </cell>
          <cell r="L161">
            <v>0</v>
          </cell>
          <cell r="M161">
            <v>0</v>
          </cell>
          <cell r="O161">
            <v>18.149999999999999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ARTHUR NEMEZIO BARBOSA NETO</v>
          </cell>
          <cell r="F162" t="str">
            <v>2 - Outros Profissionais da Saúde</v>
          </cell>
          <cell r="G162" t="str">
            <v>2235-05</v>
          </cell>
          <cell r="H162" t="str">
            <v>09/2025</v>
          </cell>
          <cell r="I162">
            <v>0</v>
          </cell>
          <cell r="J162">
            <v>432.40879999999999</v>
          </cell>
          <cell r="K162">
            <v>0</v>
          </cell>
          <cell r="L162">
            <v>48.44686708860759</v>
          </cell>
          <cell r="M162">
            <v>3.59</v>
          </cell>
          <cell r="O162">
            <v>4.7699999999999996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ARTUR DA SILVA SANTANA</v>
          </cell>
          <cell r="F163" t="str">
            <v>2 - Outros Profissionais da Saúde</v>
          </cell>
          <cell r="G163" t="str">
            <v>3222-05</v>
          </cell>
          <cell r="H163" t="str">
            <v>09/2025</v>
          </cell>
          <cell r="I163">
            <v>0</v>
          </cell>
          <cell r="J163">
            <v>427.75200000000001</v>
          </cell>
          <cell r="K163">
            <v>0</v>
          </cell>
          <cell r="L163">
            <v>0</v>
          </cell>
          <cell r="M163">
            <v>0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ATHUS ALEXANDRE ARAUJO DA SILVA</v>
          </cell>
          <cell r="F164" t="str">
            <v>3 - Administrativo</v>
          </cell>
          <cell r="G164" t="str">
            <v>3132-15</v>
          </cell>
          <cell r="H164" t="str">
            <v>09/2025</v>
          </cell>
          <cell r="I164">
            <v>0</v>
          </cell>
          <cell r="J164">
            <v>251.18960000000001</v>
          </cell>
          <cell r="K164">
            <v>0</v>
          </cell>
          <cell r="L164">
            <v>48.44686708860759</v>
          </cell>
          <cell r="M164">
            <v>44</v>
          </cell>
          <cell r="O164">
            <v>2.27</v>
          </cell>
          <cell r="R164">
            <v>185.12002283105022</v>
          </cell>
          <cell r="S164">
            <v>170.18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AUDENIR BONIFACIO DE LIMA</v>
          </cell>
          <cell r="F165" t="str">
            <v>3 - Administrativo</v>
          </cell>
          <cell r="G165" t="str">
            <v>5132-20</v>
          </cell>
          <cell r="H165" t="str">
            <v>09/2025</v>
          </cell>
          <cell r="I165">
            <v>0</v>
          </cell>
          <cell r="J165">
            <v>269.07920000000001</v>
          </cell>
          <cell r="K165">
            <v>0</v>
          </cell>
          <cell r="L165">
            <v>0</v>
          </cell>
          <cell r="M165">
            <v>0</v>
          </cell>
          <cell r="O165">
            <v>2.27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AURENICE GOMES DE SOUZA</v>
          </cell>
          <cell r="F166" t="str">
            <v>3 - Administrativo</v>
          </cell>
          <cell r="G166" t="str">
            <v>4110-10</v>
          </cell>
          <cell r="H166" t="str">
            <v>09/2025</v>
          </cell>
          <cell r="I166">
            <v>0</v>
          </cell>
          <cell r="J166">
            <v>121.44</v>
          </cell>
          <cell r="K166">
            <v>0</v>
          </cell>
          <cell r="L166">
            <v>48.44686708860759</v>
          </cell>
          <cell r="M166">
            <v>30.36</v>
          </cell>
          <cell r="O166">
            <v>2.27</v>
          </cell>
          <cell r="R166">
            <v>185.12002283105022</v>
          </cell>
          <cell r="S166">
            <v>91.08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AURYA SEVERINA RODRIGUES BARBOSA MONTEIRO</v>
          </cell>
          <cell r="F167" t="str">
            <v>3 - Administrativo</v>
          </cell>
          <cell r="G167" t="str">
            <v>4110-10</v>
          </cell>
          <cell r="H167" t="str">
            <v>09/2025</v>
          </cell>
          <cell r="I167">
            <v>0</v>
          </cell>
          <cell r="J167">
            <v>120.68559999999999</v>
          </cell>
          <cell r="K167">
            <v>0</v>
          </cell>
          <cell r="L167">
            <v>0</v>
          </cell>
          <cell r="M167">
            <v>0</v>
          </cell>
          <cell r="O167">
            <v>2.27</v>
          </cell>
          <cell r="R167">
            <v>0</v>
          </cell>
          <cell r="S167">
            <v>78.94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AUZENEIDE FERNANDES DA SILVA</v>
          </cell>
          <cell r="F168" t="str">
            <v>2 - Outros Profissionais da Saúde</v>
          </cell>
          <cell r="G168" t="str">
            <v>3222-05</v>
          </cell>
          <cell r="H168" t="str">
            <v>09/2025</v>
          </cell>
          <cell r="I168">
            <v>0</v>
          </cell>
          <cell r="J168">
            <v>327.56639999999999</v>
          </cell>
          <cell r="K168">
            <v>0</v>
          </cell>
          <cell r="L168">
            <v>48.44686708860759</v>
          </cell>
          <cell r="M168">
            <v>30.36</v>
          </cell>
          <cell r="O168">
            <v>2.27</v>
          </cell>
          <cell r="R168">
            <v>132.23002283105023</v>
          </cell>
          <cell r="S168">
            <v>85.16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AYRLES DE LIMA SANTIAGO</v>
          </cell>
          <cell r="F169" t="str">
            <v>2 - Outros Profissionais da Saúde</v>
          </cell>
          <cell r="G169" t="str">
            <v>3222-05</v>
          </cell>
          <cell r="H169" t="str">
            <v>09/2025</v>
          </cell>
          <cell r="I169">
            <v>0</v>
          </cell>
          <cell r="J169">
            <v>285.46800000000002</v>
          </cell>
          <cell r="K169">
            <v>0</v>
          </cell>
          <cell r="L169">
            <v>0</v>
          </cell>
          <cell r="M169">
            <v>0</v>
          </cell>
          <cell r="O169">
            <v>2.27</v>
          </cell>
          <cell r="R169">
            <v>132.23002283105023</v>
          </cell>
          <cell r="S169">
            <v>0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AYRTON VANDERLEI TENORIO</v>
          </cell>
          <cell r="F170" t="str">
            <v>3 - Administrativo</v>
          </cell>
          <cell r="G170" t="str">
            <v>1422-05</v>
          </cell>
          <cell r="H170" t="str">
            <v>09/2025</v>
          </cell>
          <cell r="I170">
            <v>0</v>
          </cell>
          <cell r="J170">
            <v>315.14319999999998</v>
          </cell>
          <cell r="K170">
            <v>0</v>
          </cell>
          <cell r="L170">
            <v>48.44686708860759</v>
          </cell>
          <cell r="M170">
            <v>44</v>
          </cell>
          <cell r="O170">
            <v>2.27</v>
          </cell>
          <cell r="R170">
            <v>185.12002283105022</v>
          </cell>
          <cell r="S170">
            <v>86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BARBARA CRISTINA PATRICIO LIMA RIBEIRO</v>
          </cell>
          <cell r="F171" t="str">
            <v>2 - Outros Profissionais da Saúde</v>
          </cell>
          <cell r="G171" t="str">
            <v>2235-05</v>
          </cell>
          <cell r="H171" t="str">
            <v>09/2025</v>
          </cell>
          <cell r="I171">
            <v>0</v>
          </cell>
          <cell r="J171">
            <v>450.04559999999998</v>
          </cell>
          <cell r="K171">
            <v>0</v>
          </cell>
          <cell r="L171">
            <v>0</v>
          </cell>
          <cell r="M171">
            <v>0</v>
          </cell>
          <cell r="O171">
            <v>4.7699999999999996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BARBARA ELIAS DE SOUZA CABRAL</v>
          </cell>
          <cell r="F172" t="str">
            <v>2 - Outros Profissionais da Saúde</v>
          </cell>
          <cell r="G172" t="str">
            <v>2516-05</v>
          </cell>
          <cell r="H172" t="str">
            <v>09/2025</v>
          </cell>
          <cell r="I172">
            <v>0</v>
          </cell>
          <cell r="J172">
            <v>301.3424</v>
          </cell>
          <cell r="K172">
            <v>0</v>
          </cell>
          <cell r="L172">
            <v>0</v>
          </cell>
          <cell r="M172">
            <v>0</v>
          </cell>
          <cell r="O172">
            <v>2.27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BEATRIZ FRANCA DE OLIVEIRA</v>
          </cell>
          <cell r="F173" t="str">
            <v>2 - Outros Profissionais da Saúde</v>
          </cell>
          <cell r="G173" t="str">
            <v>2235-05</v>
          </cell>
          <cell r="H173" t="str">
            <v>09/2025</v>
          </cell>
          <cell r="I173">
            <v>0</v>
          </cell>
          <cell r="J173">
            <v>622.57119999999998</v>
          </cell>
          <cell r="K173">
            <v>0</v>
          </cell>
          <cell r="L173">
            <v>0</v>
          </cell>
          <cell r="M173">
            <v>0</v>
          </cell>
          <cell r="O173">
            <v>4.7699999999999996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BEATRIZ MARIA DA SILVA FIRMINO</v>
          </cell>
          <cell r="F174" t="str">
            <v>3 - Administrativo</v>
          </cell>
          <cell r="G174" t="str">
            <v>4110-10</v>
          </cell>
          <cell r="H174" t="str">
            <v>09/2025</v>
          </cell>
          <cell r="I174">
            <v>0</v>
          </cell>
          <cell r="J174">
            <v>13.418799999999999</v>
          </cell>
          <cell r="K174">
            <v>0</v>
          </cell>
          <cell r="L174">
            <v>0</v>
          </cell>
          <cell r="M174">
            <v>0</v>
          </cell>
          <cell r="O174">
            <v>2.27</v>
          </cell>
          <cell r="R174">
            <v>229.33666666666664</v>
          </cell>
          <cell r="S174">
            <v>42.12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BENVINDA PEREIRA MATIAS DANTAS</v>
          </cell>
          <cell r="F175" t="str">
            <v>2 - Outros Profissionais da Saúde</v>
          </cell>
          <cell r="G175" t="str">
            <v>3222-05</v>
          </cell>
          <cell r="H175" t="str">
            <v>09/2025</v>
          </cell>
          <cell r="I175">
            <v>0</v>
          </cell>
          <cell r="J175">
            <v>307.68720000000002</v>
          </cell>
          <cell r="K175">
            <v>0</v>
          </cell>
          <cell r="L175">
            <v>0</v>
          </cell>
          <cell r="M175">
            <v>0</v>
          </cell>
          <cell r="O175">
            <v>2.27</v>
          </cell>
          <cell r="R175">
            <v>132.23002283105023</v>
          </cell>
          <cell r="S175">
            <v>91.08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BERNADETE DO CARMO DA SILVA</v>
          </cell>
          <cell r="F176" t="str">
            <v>3 - Administrativo</v>
          </cell>
          <cell r="G176" t="str">
            <v>5134-30</v>
          </cell>
          <cell r="H176" t="str">
            <v>09/2025</v>
          </cell>
          <cell r="I176">
            <v>0</v>
          </cell>
          <cell r="J176">
            <v>202.68879999999999</v>
          </cell>
          <cell r="K176">
            <v>0</v>
          </cell>
          <cell r="L176">
            <v>0</v>
          </cell>
          <cell r="M176">
            <v>0</v>
          </cell>
          <cell r="O176">
            <v>2.27</v>
          </cell>
          <cell r="R176">
            <v>132.23002283105023</v>
          </cell>
          <cell r="S176">
            <v>91.08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BERNARDO CALDAS VIEIRA DE MELO</v>
          </cell>
          <cell r="F177" t="str">
            <v>2 - Outros Profissionais da Saúde</v>
          </cell>
          <cell r="G177" t="str">
            <v>2236-05</v>
          </cell>
          <cell r="H177" t="str">
            <v>09/2025</v>
          </cell>
          <cell r="I177">
            <v>0</v>
          </cell>
          <cell r="J177">
            <v>295.2312</v>
          </cell>
          <cell r="K177">
            <v>0</v>
          </cell>
          <cell r="L177">
            <v>48.44686708860759</v>
          </cell>
          <cell r="M177">
            <v>3.82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BETIENY SOARES DE PAULA</v>
          </cell>
          <cell r="F178" t="str">
            <v>2 - Outros Profissionais da Saúde</v>
          </cell>
          <cell r="G178" t="str">
            <v>3222-05</v>
          </cell>
          <cell r="H178" t="str">
            <v>09/2025</v>
          </cell>
          <cell r="I178">
            <v>0</v>
          </cell>
          <cell r="J178">
            <v>284.86959999999999</v>
          </cell>
          <cell r="K178">
            <v>0</v>
          </cell>
          <cell r="L178">
            <v>48.44686708860759</v>
          </cell>
          <cell r="M178">
            <v>30.36</v>
          </cell>
          <cell r="O178">
            <v>2.27</v>
          </cell>
          <cell r="R178">
            <v>132.23002283105023</v>
          </cell>
          <cell r="S178">
            <v>91.08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BIANCA MENDES ROCHA DA SILVA</v>
          </cell>
          <cell r="F179" t="str">
            <v>2 - Outros Profissionais da Saúde</v>
          </cell>
          <cell r="G179" t="str">
            <v>5211-30</v>
          </cell>
          <cell r="H179" t="str">
            <v>09/2025</v>
          </cell>
          <cell r="I179">
            <v>0</v>
          </cell>
          <cell r="J179">
            <v>129.4256</v>
          </cell>
          <cell r="K179">
            <v>0</v>
          </cell>
          <cell r="L179">
            <v>48.44686708860759</v>
          </cell>
          <cell r="M179">
            <v>3.35</v>
          </cell>
          <cell r="O179">
            <v>2.27</v>
          </cell>
          <cell r="R179">
            <v>0</v>
          </cell>
          <cell r="S179">
            <v>83.68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BIANCA MOURA DA SILVA</v>
          </cell>
          <cell r="F180" t="str">
            <v>2 - Outros Profissionais da Saúde</v>
          </cell>
          <cell r="G180" t="str">
            <v>5211-30</v>
          </cell>
          <cell r="H180" t="str">
            <v>09/2025</v>
          </cell>
          <cell r="I180">
            <v>0</v>
          </cell>
          <cell r="J180">
            <v>153.07919999999999</v>
          </cell>
          <cell r="K180">
            <v>0</v>
          </cell>
          <cell r="L180">
            <v>0</v>
          </cell>
          <cell r="M180">
            <v>0</v>
          </cell>
          <cell r="O180">
            <v>2.27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BIANCA PRISCILA SALES DOS SANTOS</v>
          </cell>
          <cell r="F181" t="str">
            <v xml:space="preserve"> 1 - Médicos</v>
          </cell>
          <cell r="G181" t="str">
            <v>2251-25</v>
          </cell>
          <cell r="H181" t="str">
            <v>09/2025</v>
          </cell>
          <cell r="I181">
            <v>0</v>
          </cell>
          <cell r="J181">
            <v>884.98559999999998</v>
          </cell>
          <cell r="K181">
            <v>0</v>
          </cell>
          <cell r="L181">
            <v>0</v>
          </cell>
          <cell r="M181">
            <v>0</v>
          </cell>
          <cell r="O181">
            <v>18.149999999999999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BIANCA RAMOS DE ALCANTARA PEREIRA</v>
          </cell>
          <cell r="F182" t="str">
            <v>2 - Outros Profissionais da Saúde</v>
          </cell>
          <cell r="G182" t="str">
            <v>2235-05</v>
          </cell>
          <cell r="H182" t="str">
            <v>09/2025</v>
          </cell>
          <cell r="I182">
            <v>0</v>
          </cell>
          <cell r="J182">
            <v>534.41279999999995</v>
          </cell>
          <cell r="K182">
            <v>0</v>
          </cell>
          <cell r="L182">
            <v>48.44686708860759</v>
          </cell>
          <cell r="M182">
            <v>3.05</v>
          </cell>
          <cell r="O182">
            <v>4.7699999999999996</v>
          </cell>
          <cell r="R182">
            <v>0</v>
          </cell>
          <cell r="S182">
            <v>0</v>
          </cell>
          <cell r="U182">
            <v>120.26</v>
          </cell>
          <cell r="X182" t="str">
            <v>AUXILIO CRECHE</v>
          </cell>
        </row>
        <row r="183">
          <cell r="C183" t="str">
            <v>HOSPITAL MIGUEL ARRAES - CG. Nº 023/2022</v>
          </cell>
          <cell r="E183" t="str">
            <v>BRENA MIRELLY DA SILVA VIDAL</v>
          </cell>
          <cell r="F183" t="str">
            <v>2 - Outros Profissionais da Saúde</v>
          </cell>
          <cell r="G183" t="str">
            <v>2236-05</v>
          </cell>
          <cell r="H183" t="str">
            <v>09/2025</v>
          </cell>
          <cell r="I183">
            <v>0</v>
          </cell>
          <cell r="J183">
            <v>338.33440000000002</v>
          </cell>
          <cell r="K183">
            <v>0</v>
          </cell>
          <cell r="L183">
            <v>48.44686708860759</v>
          </cell>
          <cell r="M183">
            <v>3.5</v>
          </cell>
          <cell r="O183">
            <v>4.7699999999999996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BRENDA MARIA DE AGUIAR</v>
          </cell>
          <cell r="F184" t="str">
            <v>2 - Outros Profissionais da Saúde</v>
          </cell>
          <cell r="G184" t="str">
            <v>2235-05</v>
          </cell>
          <cell r="H184" t="str">
            <v>09/2025</v>
          </cell>
          <cell r="I184">
            <v>0</v>
          </cell>
          <cell r="J184">
            <v>406.28480000000002</v>
          </cell>
          <cell r="K184">
            <v>0</v>
          </cell>
          <cell r="L184">
            <v>48.44686708860759</v>
          </cell>
          <cell r="M184">
            <v>3.59</v>
          </cell>
          <cell r="O184">
            <v>4.7699999999999996</v>
          </cell>
          <cell r="R184">
            <v>0</v>
          </cell>
          <cell r="S184">
            <v>0</v>
          </cell>
          <cell r="U184">
            <v>120.26</v>
          </cell>
          <cell r="X184" t="str">
            <v>AUXILIO CRECHE</v>
          </cell>
        </row>
        <row r="185">
          <cell r="C185" t="str">
            <v>HOSPITAL MIGUEL ARRAES - CG. Nº 023/2022</v>
          </cell>
          <cell r="E185" t="str">
            <v>BRENO AUGUSTO LIMA DE MELO</v>
          </cell>
          <cell r="F185" t="str">
            <v>4 - Assistência Odontológica</v>
          </cell>
          <cell r="G185" t="str">
            <v>2232-08</v>
          </cell>
          <cell r="H185" t="str">
            <v>09/2025</v>
          </cell>
          <cell r="I185">
            <v>0</v>
          </cell>
          <cell r="J185">
            <v>335.8888</v>
          </cell>
          <cell r="K185">
            <v>0</v>
          </cell>
          <cell r="L185">
            <v>0</v>
          </cell>
          <cell r="M185">
            <v>0</v>
          </cell>
          <cell r="O185">
            <v>2.27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BRENO DA SILVA BARROS</v>
          </cell>
          <cell r="F186" t="str">
            <v>3 - Administrativo</v>
          </cell>
          <cell r="G186" t="str">
            <v>3132-15</v>
          </cell>
          <cell r="H186" t="str">
            <v>09/2025</v>
          </cell>
          <cell r="I186">
            <v>0</v>
          </cell>
          <cell r="J186">
            <v>251.18960000000001</v>
          </cell>
          <cell r="K186">
            <v>0</v>
          </cell>
          <cell r="L186">
            <v>48.44686708860759</v>
          </cell>
          <cell r="M186">
            <v>44</v>
          </cell>
          <cell r="O186">
            <v>2.27</v>
          </cell>
          <cell r="R186">
            <v>132.23002283105023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BRUNA GRAZIELA FELIPE DE SOUZA</v>
          </cell>
          <cell r="F187" t="str">
            <v>2 - Outros Profissionais da Saúde</v>
          </cell>
          <cell r="G187" t="str">
            <v>2235-05</v>
          </cell>
          <cell r="H187" t="str">
            <v>09/2025</v>
          </cell>
          <cell r="I187">
            <v>0</v>
          </cell>
          <cell r="J187">
            <v>423.81920000000002</v>
          </cell>
          <cell r="K187">
            <v>0</v>
          </cell>
          <cell r="L187">
            <v>0</v>
          </cell>
          <cell r="M187">
            <v>0</v>
          </cell>
          <cell r="O187">
            <v>4.7699999999999996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BRUNA MARIA DA SILVA</v>
          </cell>
          <cell r="F188" t="str">
            <v>2 - Outros Profissionais da Saúde</v>
          </cell>
          <cell r="G188" t="str">
            <v>2235-05</v>
          </cell>
          <cell r="H188" t="str">
            <v>09/2025</v>
          </cell>
          <cell r="I188">
            <v>0</v>
          </cell>
          <cell r="J188">
            <v>478.26479999999998</v>
          </cell>
          <cell r="K188">
            <v>0</v>
          </cell>
          <cell r="L188">
            <v>48.44686708860759</v>
          </cell>
          <cell r="M188">
            <v>44</v>
          </cell>
          <cell r="O188">
            <v>4.7699999999999996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BRUNA RAMOS PAES BARRETO</v>
          </cell>
          <cell r="F189" t="str">
            <v>3 - Administrativo</v>
          </cell>
          <cell r="G189" t="str">
            <v>2523-05</v>
          </cell>
          <cell r="H189" t="str">
            <v>09/2025</v>
          </cell>
          <cell r="I189">
            <v>0</v>
          </cell>
          <cell r="J189">
            <v>370.7296</v>
          </cell>
          <cell r="K189">
            <v>0</v>
          </cell>
          <cell r="L189">
            <v>48.44686708860759</v>
          </cell>
          <cell r="M189">
            <v>44</v>
          </cell>
          <cell r="O189">
            <v>2.27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BRUNA VANESSA FONSECA ARAGAO</v>
          </cell>
          <cell r="F190" t="str">
            <v>2 - Outros Profissionais da Saúde</v>
          </cell>
          <cell r="G190" t="str">
            <v>2236-05</v>
          </cell>
          <cell r="H190" t="str">
            <v>09/2025</v>
          </cell>
          <cell r="I190">
            <v>0</v>
          </cell>
          <cell r="J190">
            <v>301.34640000000002</v>
          </cell>
          <cell r="K190">
            <v>0</v>
          </cell>
          <cell r="L190">
            <v>0</v>
          </cell>
          <cell r="M190">
            <v>0</v>
          </cell>
          <cell r="O190">
            <v>4.7699999999999996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BRUNO LEAL ALVES DA SILVA</v>
          </cell>
          <cell r="F191" t="str">
            <v xml:space="preserve"> 1 - Médicos</v>
          </cell>
          <cell r="G191" t="str">
            <v>2251-50</v>
          </cell>
          <cell r="H191" t="str">
            <v>09/2025</v>
          </cell>
          <cell r="I191">
            <v>0</v>
          </cell>
          <cell r="J191">
            <v>906.78399999999999</v>
          </cell>
          <cell r="K191">
            <v>0</v>
          </cell>
          <cell r="L191">
            <v>0</v>
          </cell>
          <cell r="M191">
            <v>0</v>
          </cell>
          <cell r="O191">
            <v>18.149999999999999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BRUNO RAFAEL DA SILVA LIMA</v>
          </cell>
          <cell r="F192" t="str">
            <v xml:space="preserve"> 1 - Médicos</v>
          </cell>
          <cell r="G192" t="str">
            <v>2251-20</v>
          </cell>
          <cell r="H192" t="str">
            <v>09/2025</v>
          </cell>
          <cell r="I192">
            <v>0</v>
          </cell>
          <cell r="K192">
            <v>4997.28</v>
          </cell>
          <cell r="L192">
            <v>0</v>
          </cell>
          <cell r="M192">
            <v>0</v>
          </cell>
          <cell r="O192">
            <v>18.149999999999999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BRUNO THIAGO DE SANTANA</v>
          </cell>
          <cell r="F193" t="str">
            <v>2 - Outros Profissionais da Saúde</v>
          </cell>
          <cell r="G193" t="str">
            <v>5151-10</v>
          </cell>
          <cell r="H193" t="str">
            <v>09/2025</v>
          </cell>
          <cell r="I193">
            <v>0</v>
          </cell>
          <cell r="J193">
            <v>151.80000000000001</v>
          </cell>
          <cell r="K193">
            <v>0</v>
          </cell>
          <cell r="L193">
            <v>48.44686708860759</v>
          </cell>
          <cell r="M193">
            <v>30.36</v>
          </cell>
          <cell r="O193">
            <v>2.27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CAIO CESAR CAVALCANTI BARROS</v>
          </cell>
          <cell r="F194" t="str">
            <v>3 - Administrativo</v>
          </cell>
          <cell r="G194" t="str">
            <v>1421-05</v>
          </cell>
          <cell r="H194" t="str">
            <v>09/2025</v>
          </cell>
          <cell r="I194">
            <v>0</v>
          </cell>
          <cell r="J194">
            <v>850.70799999999997</v>
          </cell>
          <cell r="K194">
            <v>0</v>
          </cell>
          <cell r="L194">
            <v>48.44686708860759</v>
          </cell>
          <cell r="M194">
            <v>44</v>
          </cell>
          <cell r="O194">
            <v>2.27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CAIO CEZAR GONCALVES DOS SANTOS</v>
          </cell>
          <cell r="F195" t="str">
            <v>3 - Administrativo</v>
          </cell>
          <cell r="G195" t="str">
            <v>4110-10</v>
          </cell>
          <cell r="H195" t="str">
            <v>09/2025</v>
          </cell>
          <cell r="I195">
            <v>0</v>
          </cell>
          <cell r="J195">
            <v>136.89599999999999</v>
          </cell>
          <cell r="K195">
            <v>0</v>
          </cell>
          <cell r="L195">
            <v>48.44686708860759</v>
          </cell>
          <cell r="M195">
            <v>30.36</v>
          </cell>
          <cell r="O195">
            <v>2.27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CAVALCANTI MONTEIRO</v>
          </cell>
          <cell r="F196" t="str">
            <v>3 - Administrativo</v>
          </cell>
          <cell r="G196" t="str">
            <v>4110-10</v>
          </cell>
          <cell r="H196" t="str">
            <v>09/2025</v>
          </cell>
          <cell r="I196">
            <v>0</v>
          </cell>
          <cell r="J196">
            <v>14.8612</v>
          </cell>
          <cell r="K196">
            <v>0</v>
          </cell>
          <cell r="L196">
            <v>0</v>
          </cell>
          <cell r="M196">
            <v>0</v>
          </cell>
          <cell r="O196">
            <v>2.27</v>
          </cell>
          <cell r="R196">
            <v>220.52166666666665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CAMILA JESSICA DE SOUZA SANTOS ROMUALDO</v>
          </cell>
          <cell r="F197" t="str">
            <v>2 - Outros Profissionais da Saúde</v>
          </cell>
          <cell r="G197" t="str">
            <v>2234-05</v>
          </cell>
          <cell r="H197" t="str">
            <v>09/2025</v>
          </cell>
          <cell r="I197">
            <v>0</v>
          </cell>
          <cell r="J197">
            <v>379.85199999999998</v>
          </cell>
          <cell r="K197">
            <v>0</v>
          </cell>
          <cell r="L197">
            <v>0</v>
          </cell>
          <cell r="M197">
            <v>0</v>
          </cell>
          <cell r="O197">
            <v>2.27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CAMILA MARIA BARROS DA SILVA</v>
          </cell>
          <cell r="F198" t="str">
            <v>2 - Outros Profissionais da Saúde</v>
          </cell>
          <cell r="G198" t="str">
            <v>2234-05</v>
          </cell>
          <cell r="H198" t="str">
            <v>09/2025</v>
          </cell>
          <cell r="I198">
            <v>0</v>
          </cell>
          <cell r="J198">
            <v>444.64479999999998</v>
          </cell>
          <cell r="K198">
            <v>0</v>
          </cell>
          <cell r="L198">
            <v>0</v>
          </cell>
          <cell r="M198">
            <v>0</v>
          </cell>
          <cell r="O198">
            <v>2.27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CAMILA MARIA DA SILVA SANTOS</v>
          </cell>
          <cell r="F199" t="str">
            <v>3 - Administrativo</v>
          </cell>
          <cell r="G199" t="str">
            <v>4110-10</v>
          </cell>
          <cell r="H199" t="str">
            <v>09/2025</v>
          </cell>
          <cell r="I199">
            <v>0</v>
          </cell>
          <cell r="J199">
            <v>127.512</v>
          </cell>
          <cell r="K199">
            <v>0</v>
          </cell>
          <cell r="L199">
            <v>0</v>
          </cell>
          <cell r="M199">
            <v>0</v>
          </cell>
          <cell r="O199">
            <v>2.27</v>
          </cell>
          <cell r="R199">
            <v>0</v>
          </cell>
          <cell r="S199">
            <v>91.08</v>
          </cell>
          <cell r="U199">
            <v>83.7</v>
          </cell>
          <cell r="X199" t="str">
            <v>AUXILIO CRECHE</v>
          </cell>
        </row>
        <row r="200">
          <cell r="C200" t="str">
            <v>HOSPITAL MIGUEL ARRAES - CG. Nº 023/2022</v>
          </cell>
          <cell r="E200" t="str">
            <v>CAMILA MARIA LIMA DE SANTANA</v>
          </cell>
          <cell r="F200" t="str">
            <v>3 - Administrativo</v>
          </cell>
          <cell r="G200" t="str">
            <v>4110-10</v>
          </cell>
          <cell r="H200" t="str">
            <v>09/2025</v>
          </cell>
          <cell r="I200">
            <v>0</v>
          </cell>
          <cell r="J200">
            <v>121.44</v>
          </cell>
          <cell r="K200">
            <v>0</v>
          </cell>
          <cell r="L200">
            <v>48.44686708860759</v>
          </cell>
          <cell r="M200">
            <v>30.36</v>
          </cell>
          <cell r="O200">
            <v>2.27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CAMILA MARTINS GOMES PESSOA MOURA</v>
          </cell>
          <cell r="F201" t="str">
            <v xml:space="preserve"> 1 - Médicos</v>
          </cell>
          <cell r="G201" t="str">
            <v>2251-25</v>
          </cell>
          <cell r="H201" t="str">
            <v>09/2025</v>
          </cell>
          <cell r="I201">
            <v>0</v>
          </cell>
          <cell r="J201">
            <v>1124.4576</v>
          </cell>
          <cell r="K201">
            <v>0</v>
          </cell>
          <cell r="L201">
            <v>0</v>
          </cell>
          <cell r="M201">
            <v>0</v>
          </cell>
          <cell r="O201">
            <v>18.149999999999999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CAMILA PRISCILA FROES VALENTIM</v>
          </cell>
          <cell r="F202" t="str">
            <v>2 - Outros Profissionais da Saúde</v>
          </cell>
          <cell r="G202" t="str">
            <v>3222-05</v>
          </cell>
          <cell r="H202" t="str">
            <v>09/2025</v>
          </cell>
          <cell r="I202">
            <v>0</v>
          </cell>
          <cell r="K202">
            <v>4285.97</v>
          </cell>
          <cell r="L202">
            <v>0</v>
          </cell>
          <cell r="M202">
            <v>0</v>
          </cell>
          <cell r="O202">
            <v>2.27</v>
          </cell>
          <cell r="R202">
            <v>158.67502283105023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CAMILA TRAVASSOS DE VASCONCELOS RODRIGUES</v>
          </cell>
          <cell r="F203" t="str">
            <v>2 - Outros Profissionais da Saúde</v>
          </cell>
          <cell r="G203" t="str">
            <v>2238-10</v>
          </cell>
          <cell r="H203" t="str">
            <v>09/2025</v>
          </cell>
          <cell r="I203">
            <v>0</v>
          </cell>
          <cell r="J203">
            <v>303.44159999999999</v>
          </cell>
          <cell r="K203">
            <v>0</v>
          </cell>
          <cell r="L203">
            <v>0</v>
          </cell>
          <cell r="M203">
            <v>0</v>
          </cell>
          <cell r="O203">
            <v>2.27</v>
          </cell>
          <cell r="R203">
            <v>0</v>
          </cell>
          <cell r="S203">
            <v>0</v>
          </cell>
          <cell r="U203">
            <v>83.7</v>
          </cell>
          <cell r="X203" t="str">
            <v>AUXILIO CRECHE</v>
          </cell>
        </row>
        <row r="204">
          <cell r="C204" t="str">
            <v>HOSPITAL MIGUEL ARRAES - CG. Nº 023/2022</v>
          </cell>
          <cell r="E204" t="str">
            <v>CAMILA TWANY NUNES DE SOUZA</v>
          </cell>
          <cell r="F204" t="str">
            <v xml:space="preserve"> 1 - Médicos</v>
          </cell>
          <cell r="G204" t="str">
            <v>2251-25</v>
          </cell>
          <cell r="H204" t="str">
            <v>09/2025</v>
          </cell>
          <cell r="I204">
            <v>0</v>
          </cell>
          <cell r="J204">
            <v>412.05919999999998</v>
          </cell>
          <cell r="K204">
            <v>0</v>
          </cell>
          <cell r="L204">
            <v>0</v>
          </cell>
          <cell r="M204">
            <v>0</v>
          </cell>
          <cell r="O204">
            <v>18.149999999999999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CAMILLY RIBEIRO DA SILVA BRITO</v>
          </cell>
          <cell r="F205" t="str">
            <v>3 - Administrativo</v>
          </cell>
          <cell r="G205" t="str">
            <v>4110-10</v>
          </cell>
          <cell r="H205" t="str">
            <v>09/2025</v>
          </cell>
          <cell r="I205">
            <v>0</v>
          </cell>
          <cell r="J205">
            <v>14.292</v>
          </cell>
          <cell r="K205">
            <v>0</v>
          </cell>
          <cell r="L205">
            <v>0</v>
          </cell>
          <cell r="M205">
            <v>0</v>
          </cell>
          <cell r="O205">
            <v>2.27</v>
          </cell>
          <cell r="R205">
            <v>229.33666666666664</v>
          </cell>
          <cell r="S205">
            <v>43.83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CANDIDO FABIANO BESERRA DE SOUZA</v>
          </cell>
          <cell r="F206" t="str">
            <v>3 - Administrativo</v>
          </cell>
          <cell r="G206" t="str">
            <v>5174-10</v>
          </cell>
          <cell r="H206" t="str">
            <v>09/2025</v>
          </cell>
          <cell r="I206">
            <v>0</v>
          </cell>
          <cell r="J206">
            <v>146.97919999999999</v>
          </cell>
          <cell r="K206">
            <v>0</v>
          </cell>
          <cell r="L206">
            <v>48.44686708860759</v>
          </cell>
          <cell r="M206">
            <v>30.36</v>
          </cell>
          <cell r="O206">
            <v>2.27</v>
          </cell>
          <cell r="R206">
            <v>114.60002283105021</v>
          </cell>
          <cell r="S206">
            <v>77.42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CARLA DANIELE SANTORO DE MELO</v>
          </cell>
          <cell r="F207" t="str">
            <v>2 - Outros Profissionais da Saúde</v>
          </cell>
          <cell r="G207" t="str">
            <v>2235-05</v>
          </cell>
          <cell r="H207" t="str">
            <v>09/2025</v>
          </cell>
          <cell r="I207">
            <v>0</v>
          </cell>
          <cell r="J207">
            <v>519.32240000000002</v>
          </cell>
          <cell r="K207">
            <v>0</v>
          </cell>
          <cell r="L207">
            <v>48.44686708860759</v>
          </cell>
          <cell r="M207">
            <v>3.59</v>
          </cell>
          <cell r="O207">
            <v>4.7699999999999996</v>
          </cell>
          <cell r="R207">
            <v>0</v>
          </cell>
          <cell r="S207">
            <v>0</v>
          </cell>
          <cell r="U207">
            <v>120.26</v>
          </cell>
          <cell r="X207" t="str">
            <v>AUXILIO CRECHE</v>
          </cell>
        </row>
        <row r="208">
          <cell r="C208" t="str">
            <v>HOSPITAL MIGUEL ARRAES - CG. Nº 023/2022</v>
          </cell>
          <cell r="E208" t="str">
            <v>CARLA MARIA SANTIAGO DE OLIVEIRA</v>
          </cell>
          <cell r="F208" t="str">
            <v>2 - Outros Profissionais da Saúde</v>
          </cell>
          <cell r="G208" t="str">
            <v>3222-05</v>
          </cell>
          <cell r="H208" t="str">
            <v>09/2025</v>
          </cell>
          <cell r="I208">
            <v>0</v>
          </cell>
          <cell r="J208">
            <v>310.16079999999999</v>
          </cell>
          <cell r="K208">
            <v>0</v>
          </cell>
          <cell r="L208">
            <v>48.44686708860759</v>
          </cell>
          <cell r="M208">
            <v>30.36</v>
          </cell>
          <cell r="O208">
            <v>2.27</v>
          </cell>
          <cell r="R208">
            <v>132.23002283105023</v>
          </cell>
          <cell r="S208">
            <v>91.08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CARLA RAMOS DA SILVA</v>
          </cell>
          <cell r="F209" t="str">
            <v>2 - Outros Profissionais da Saúde</v>
          </cell>
          <cell r="G209" t="str">
            <v>3222-05</v>
          </cell>
          <cell r="H209" t="str">
            <v>09/2025</v>
          </cell>
          <cell r="I209">
            <v>0</v>
          </cell>
          <cell r="J209">
            <v>314.73840000000001</v>
          </cell>
          <cell r="K209">
            <v>0</v>
          </cell>
          <cell r="L209">
            <v>0</v>
          </cell>
          <cell r="M209">
            <v>0</v>
          </cell>
          <cell r="O209">
            <v>2.27</v>
          </cell>
          <cell r="R209">
            <v>0</v>
          </cell>
          <cell r="S209">
            <v>80.45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CARLA RAQUEL DE OLIVEIRA AMORIM</v>
          </cell>
          <cell r="F210" t="str">
            <v>2 - Outros Profissionais da Saúde</v>
          </cell>
          <cell r="G210" t="str">
            <v>2516-05</v>
          </cell>
          <cell r="H210" t="str">
            <v>09/2025</v>
          </cell>
          <cell r="I210">
            <v>0</v>
          </cell>
          <cell r="J210">
            <v>249.7552</v>
          </cell>
          <cell r="K210">
            <v>0</v>
          </cell>
          <cell r="L210">
            <v>0</v>
          </cell>
          <cell r="M210">
            <v>0</v>
          </cell>
          <cell r="O210">
            <v>2.27</v>
          </cell>
          <cell r="R210">
            <v>88.155022831050218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CARLA REBECA BARROS DE SOUZA FELIX</v>
          </cell>
          <cell r="F211" t="str">
            <v>2 - Outros Profissionais da Saúde</v>
          </cell>
          <cell r="G211" t="str">
            <v>2235-05</v>
          </cell>
          <cell r="H211" t="str">
            <v>09/2025</v>
          </cell>
          <cell r="I211">
            <v>0</v>
          </cell>
          <cell r="J211">
            <v>633.60159999999996</v>
          </cell>
          <cell r="K211">
            <v>0</v>
          </cell>
          <cell r="L211">
            <v>0</v>
          </cell>
          <cell r="M211">
            <v>0</v>
          </cell>
          <cell r="O211">
            <v>4.7699999999999996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ADRIANO COSTA DOS SANTOS</v>
          </cell>
          <cell r="F212" t="str">
            <v>3 - Administrativo</v>
          </cell>
          <cell r="G212" t="str">
            <v>7823-20</v>
          </cell>
          <cell r="H212" t="str">
            <v>09/2025</v>
          </cell>
          <cell r="I212">
            <v>0</v>
          </cell>
          <cell r="J212">
            <v>346.35599999999999</v>
          </cell>
          <cell r="K212">
            <v>0</v>
          </cell>
          <cell r="L212">
            <v>0</v>
          </cell>
          <cell r="M212">
            <v>0</v>
          </cell>
          <cell r="O212">
            <v>2.27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CARLOS ALBERTO DO NASCIMENTO JUNIOR</v>
          </cell>
          <cell r="F213" t="str">
            <v>3 - Administrativo</v>
          </cell>
          <cell r="G213" t="str">
            <v>5174-10</v>
          </cell>
          <cell r="H213" t="str">
            <v>09/2025</v>
          </cell>
          <cell r="I213">
            <v>0</v>
          </cell>
          <cell r="J213">
            <v>204.64959999999999</v>
          </cell>
          <cell r="K213">
            <v>0</v>
          </cell>
          <cell r="L213">
            <v>48.44686708860759</v>
          </cell>
          <cell r="M213">
            <v>30.36</v>
          </cell>
          <cell r="O213">
            <v>2.27</v>
          </cell>
          <cell r="R213">
            <v>132.23002283105023</v>
          </cell>
          <cell r="S213">
            <v>91.08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CARLOS ALBERTO SANTOS DA ROCHA</v>
          </cell>
          <cell r="F214" t="str">
            <v>3 - Administrativo</v>
          </cell>
          <cell r="G214" t="str">
            <v>5174-10</v>
          </cell>
          <cell r="H214" t="str">
            <v>09/2025</v>
          </cell>
          <cell r="I214">
            <v>0</v>
          </cell>
          <cell r="J214">
            <v>122.2864</v>
          </cell>
          <cell r="K214">
            <v>0</v>
          </cell>
          <cell r="L214">
            <v>48.44686708860759</v>
          </cell>
          <cell r="M214">
            <v>30.36</v>
          </cell>
          <cell r="O214">
            <v>2.27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CARLOS ALFREDO RAMIREZ GONZALEZ</v>
          </cell>
          <cell r="F215" t="str">
            <v xml:space="preserve"> 1 - Médicos</v>
          </cell>
          <cell r="G215" t="str">
            <v>2252-25</v>
          </cell>
          <cell r="H215" t="str">
            <v>09/2025</v>
          </cell>
          <cell r="I215">
            <v>0</v>
          </cell>
          <cell r="J215">
            <v>490.12079999999997</v>
          </cell>
          <cell r="K215">
            <v>0</v>
          </cell>
          <cell r="L215">
            <v>0</v>
          </cell>
          <cell r="M215">
            <v>0</v>
          </cell>
          <cell r="O215">
            <v>18.149999999999999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CARLOS ANTONIO MARTINS DO VALE</v>
          </cell>
          <cell r="F216" t="str">
            <v>3 - Administrativo</v>
          </cell>
          <cell r="G216" t="str">
            <v>5174-10</v>
          </cell>
          <cell r="H216" t="str">
            <v>09/2025</v>
          </cell>
          <cell r="I216">
            <v>0</v>
          </cell>
          <cell r="J216">
            <v>156.7208</v>
          </cell>
          <cell r="K216">
            <v>0</v>
          </cell>
          <cell r="L216">
            <v>48.44686708860759</v>
          </cell>
          <cell r="M216">
            <v>30.36</v>
          </cell>
          <cell r="O216">
            <v>2.27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CARLOS FERNANDO LIRA RAMOS</v>
          </cell>
          <cell r="F217" t="str">
            <v>2 - Outros Profissionais da Saúde</v>
          </cell>
          <cell r="G217" t="str">
            <v>3222-05</v>
          </cell>
          <cell r="H217" t="str">
            <v>09/2025</v>
          </cell>
          <cell r="I217">
            <v>0</v>
          </cell>
          <cell r="J217">
            <v>285.44479999999999</v>
          </cell>
          <cell r="K217">
            <v>0</v>
          </cell>
          <cell r="L217">
            <v>48.44686708860759</v>
          </cell>
          <cell r="M217">
            <v>30.36</v>
          </cell>
          <cell r="O217">
            <v>2.27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CARLOS JOSE CANDIDO DO NASCIMENTO</v>
          </cell>
          <cell r="F218" t="str">
            <v>3 - Administrativo</v>
          </cell>
          <cell r="G218" t="str">
            <v>5174-10</v>
          </cell>
          <cell r="H218" t="str">
            <v>09/2025</v>
          </cell>
          <cell r="I218">
            <v>0</v>
          </cell>
          <cell r="J218">
            <v>0</v>
          </cell>
          <cell r="K218">
            <v>0</v>
          </cell>
          <cell r="L218">
            <v>48.44686708860759</v>
          </cell>
          <cell r="M218">
            <v>30.36</v>
          </cell>
          <cell r="O218">
            <v>2.27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CARLOS ROBERTO MARTINS LIRA</v>
          </cell>
          <cell r="F219" t="str">
            <v>2 - Outros Profissionais da Saúde</v>
          </cell>
          <cell r="G219" t="str">
            <v>3241-15</v>
          </cell>
          <cell r="H219" t="str">
            <v>09/2025</v>
          </cell>
          <cell r="I219">
            <v>0</v>
          </cell>
          <cell r="J219">
            <v>72.444800000000001</v>
          </cell>
          <cell r="K219">
            <v>0</v>
          </cell>
          <cell r="L219">
            <v>0</v>
          </cell>
          <cell r="M219">
            <v>0</v>
          </cell>
          <cell r="O219">
            <v>2.27</v>
          </cell>
          <cell r="R219">
            <v>35.265022831050224</v>
          </cell>
          <cell r="S219">
            <v>6.51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CARMELO ANTONIO DA SILVA CAMPOS JUNIOR</v>
          </cell>
          <cell r="F220" t="str">
            <v>3 - Administrativo</v>
          </cell>
          <cell r="G220" t="str">
            <v>5174-10</v>
          </cell>
          <cell r="H220" t="str">
            <v>09/2025</v>
          </cell>
          <cell r="I220">
            <v>0</v>
          </cell>
          <cell r="J220">
            <v>118.29519999999999</v>
          </cell>
          <cell r="K220">
            <v>0</v>
          </cell>
          <cell r="L220">
            <v>48.44686708860759</v>
          </cell>
          <cell r="M220">
            <v>30.36</v>
          </cell>
          <cell r="O220">
            <v>2.27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CARMEM SUZANA NUNES DA SILVA</v>
          </cell>
          <cell r="F221" t="str">
            <v>2 - Outros Profissionais da Saúde</v>
          </cell>
          <cell r="G221" t="str">
            <v>3222-05</v>
          </cell>
          <cell r="H221" t="str">
            <v>09/2025</v>
          </cell>
          <cell r="I221">
            <v>0</v>
          </cell>
          <cell r="J221">
            <v>367.55439999999999</v>
          </cell>
          <cell r="K221">
            <v>0</v>
          </cell>
          <cell r="L221">
            <v>48.44686708860759</v>
          </cell>
          <cell r="M221">
            <v>30.36</v>
          </cell>
          <cell r="O221">
            <v>2.27</v>
          </cell>
          <cell r="R221">
            <v>114.60002283105021</v>
          </cell>
          <cell r="S221">
            <v>3.04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CARMEN LUCIA FRANCA DO MONTE</v>
          </cell>
          <cell r="F222" t="str">
            <v>3 - Administrativo</v>
          </cell>
          <cell r="G222" t="str">
            <v>5132-20</v>
          </cell>
          <cell r="H222" t="str">
            <v>09/2025</v>
          </cell>
          <cell r="I222">
            <v>0</v>
          </cell>
          <cell r="J222">
            <v>178.5752</v>
          </cell>
          <cell r="K222">
            <v>0</v>
          </cell>
          <cell r="L222">
            <v>0</v>
          </cell>
          <cell r="M222">
            <v>0</v>
          </cell>
          <cell r="O222">
            <v>2.27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CAROLINA BORGES DE LIMA</v>
          </cell>
          <cell r="F223" t="str">
            <v>2 - Outros Profissionais da Saúde</v>
          </cell>
          <cell r="G223" t="str">
            <v>3222-05</v>
          </cell>
          <cell r="H223" t="str">
            <v>09/2025</v>
          </cell>
          <cell r="I223">
            <v>0</v>
          </cell>
          <cell r="J223">
            <v>313.14240000000001</v>
          </cell>
          <cell r="K223">
            <v>0</v>
          </cell>
          <cell r="L223">
            <v>0</v>
          </cell>
          <cell r="M223">
            <v>0</v>
          </cell>
          <cell r="O223">
            <v>2.27</v>
          </cell>
          <cell r="R223">
            <v>114.60002283105021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CAROLINA DE FREITAS CAVALCANTE CARIBE</v>
          </cell>
          <cell r="F224" t="str">
            <v xml:space="preserve"> 1 - Médicos</v>
          </cell>
          <cell r="G224" t="str">
            <v>2253-10</v>
          </cell>
          <cell r="H224" t="str">
            <v>09/2025</v>
          </cell>
          <cell r="I224">
            <v>0</v>
          </cell>
          <cell r="J224">
            <v>425.28640000000001</v>
          </cell>
          <cell r="K224">
            <v>0</v>
          </cell>
          <cell r="L224">
            <v>0</v>
          </cell>
          <cell r="M224">
            <v>0</v>
          </cell>
          <cell r="O224">
            <v>18.149999999999999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CAROLINE CALDAS CABRAL</v>
          </cell>
          <cell r="F225" t="str">
            <v>2 - Outros Profissionais da Saúde</v>
          </cell>
          <cell r="G225" t="str">
            <v>2237-10</v>
          </cell>
          <cell r="H225" t="str">
            <v>09/2025</v>
          </cell>
          <cell r="I225">
            <v>0</v>
          </cell>
          <cell r="J225">
            <v>305.29840000000002</v>
          </cell>
          <cell r="K225">
            <v>0</v>
          </cell>
          <cell r="L225">
            <v>0</v>
          </cell>
          <cell r="M225">
            <v>0</v>
          </cell>
          <cell r="O225">
            <v>2.27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CAROLINE MARIA DA SILVA</v>
          </cell>
          <cell r="F226" t="str">
            <v>3 - Administrativo</v>
          </cell>
          <cell r="G226" t="str">
            <v>5174-10</v>
          </cell>
          <cell r="H226" t="str">
            <v>09/2025</v>
          </cell>
          <cell r="I226">
            <v>0</v>
          </cell>
          <cell r="J226">
            <v>143.88800000000001</v>
          </cell>
          <cell r="K226">
            <v>0</v>
          </cell>
          <cell r="L226">
            <v>48.44686708860759</v>
          </cell>
          <cell r="M226">
            <v>30.36</v>
          </cell>
          <cell r="O226">
            <v>2.27</v>
          </cell>
          <cell r="R226">
            <v>132.23002283105023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CAROLYNE FRANCA FRAGA</v>
          </cell>
          <cell r="F227" t="str">
            <v>2 - Outros Profissionais da Saúde</v>
          </cell>
          <cell r="G227" t="str">
            <v>3222-05</v>
          </cell>
          <cell r="H227" t="str">
            <v>09/2025</v>
          </cell>
          <cell r="I227">
            <v>0</v>
          </cell>
          <cell r="J227">
            <v>317.08319999999998</v>
          </cell>
          <cell r="K227">
            <v>0</v>
          </cell>
          <cell r="L227">
            <v>0</v>
          </cell>
          <cell r="M227">
            <v>0</v>
          </cell>
          <cell r="O227">
            <v>2.27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CASSIA PATRICIA DA SILVA ALVARO</v>
          </cell>
          <cell r="F228" t="str">
            <v>3 - Administrativo</v>
          </cell>
          <cell r="G228" t="str">
            <v>4110-10</v>
          </cell>
          <cell r="H228" t="str">
            <v>09/2025</v>
          </cell>
          <cell r="I228">
            <v>0</v>
          </cell>
          <cell r="J228">
            <v>151.39519999999999</v>
          </cell>
          <cell r="K228">
            <v>0</v>
          </cell>
          <cell r="L228">
            <v>0</v>
          </cell>
          <cell r="M228">
            <v>0</v>
          </cell>
          <cell r="O228">
            <v>2.27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CASSIA REGINA ANDRADE DA SILVA</v>
          </cell>
          <cell r="F229" t="str">
            <v>3 - Administrativo</v>
          </cell>
          <cell r="G229" t="str">
            <v>4110-10</v>
          </cell>
          <cell r="H229" t="str">
            <v>09/2025</v>
          </cell>
          <cell r="I229">
            <v>0</v>
          </cell>
          <cell r="J229">
            <v>203.1448</v>
          </cell>
          <cell r="K229">
            <v>0</v>
          </cell>
          <cell r="L229">
            <v>48.44686708860759</v>
          </cell>
          <cell r="M229">
            <v>34.56</v>
          </cell>
          <cell r="O229">
            <v>2.27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CASSIO CASSIMIRO LOPES SANTOS</v>
          </cell>
          <cell r="F230" t="str">
            <v>2 - Outros Profissionais da Saúde</v>
          </cell>
          <cell r="G230" t="str">
            <v>3132-15</v>
          </cell>
          <cell r="H230" t="str">
            <v>09/2025</v>
          </cell>
          <cell r="I230">
            <v>0</v>
          </cell>
          <cell r="J230">
            <v>158.17599999999999</v>
          </cell>
          <cell r="K230">
            <v>0</v>
          </cell>
          <cell r="L230">
            <v>48.44686708860759</v>
          </cell>
          <cell r="M230">
            <v>30.36</v>
          </cell>
          <cell r="O230">
            <v>2.27</v>
          </cell>
          <cell r="R230">
            <v>185.12002283105022</v>
          </cell>
          <cell r="S230">
            <v>100.42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CASSIO MONTEIRO DA SILVA</v>
          </cell>
          <cell r="F231" t="str">
            <v>2 - Outros Profissionais da Saúde</v>
          </cell>
          <cell r="G231" t="str">
            <v>3222-05</v>
          </cell>
          <cell r="H231" t="str">
            <v>09/2025</v>
          </cell>
          <cell r="I231">
            <v>0</v>
          </cell>
          <cell r="J231">
            <v>345.42160000000001</v>
          </cell>
          <cell r="K231">
            <v>0</v>
          </cell>
          <cell r="L231">
            <v>48.44686708860759</v>
          </cell>
          <cell r="M231">
            <v>3.59</v>
          </cell>
          <cell r="O231">
            <v>2.27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CASSIO RUFINO DE LIRA</v>
          </cell>
          <cell r="F232" t="str">
            <v>3 - Administrativo</v>
          </cell>
          <cell r="G232" t="str">
            <v>3172-10</v>
          </cell>
          <cell r="H232" t="str">
            <v>09/2025</v>
          </cell>
          <cell r="I232">
            <v>0</v>
          </cell>
          <cell r="J232">
            <v>208.89439999999999</v>
          </cell>
          <cell r="K232">
            <v>0</v>
          </cell>
          <cell r="L232">
            <v>48.44686708860759</v>
          </cell>
          <cell r="M232">
            <v>44</v>
          </cell>
          <cell r="O232">
            <v>2.27</v>
          </cell>
          <cell r="R232">
            <v>185.12002283105022</v>
          </cell>
          <cell r="S232">
            <v>132.15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CELIA CRISTINA FERREIRA DE SOUZA</v>
          </cell>
          <cell r="F233" t="str">
            <v>2 - Outros Profissionais da Saúde</v>
          </cell>
          <cell r="G233" t="str">
            <v>3222-05</v>
          </cell>
          <cell r="H233" t="str">
            <v>09/2025</v>
          </cell>
          <cell r="I233">
            <v>0</v>
          </cell>
          <cell r="J233">
            <v>297.79599999999999</v>
          </cell>
          <cell r="K233">
            <v>0</v>
          </cell>
          <cell r="L233">
            <v>0</v>
          </cell>
          <cell r="M233">
            <v>0</v>
          </cell>
          <cell r="O233">
            <v>2.27</v>
          </cell>
          <cell r="R233">
            <v>229.19502283105021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CELINA MARIA BATISTA DE MELO</v>
          </cell>
          <cell r="F234" t="str">
            <v>3 - Administrativo</v>
          </cell>
          <cell r="G234" t="str">
            <v>4110-10</v>
          </cell>
          <cell r="H234" t="str">
            <v>09/2025</v>
          </cell>
          <cell r="I234">
            <v>0</v>
          </cell>
          <cell r="J234">
            <v>138.2568</v>
          </cell>
          <cell r="K234">
            <v>0</v>
          </cell>
          <cell r="L234">
            <v>48.44686708860759</v>
          </cell>
          <cell r="M234">
            <v>34.56</v>
          </cell>
          <cell r="O234">
            <v>2.27</v>
          </cell>
          <cell r="R234">
            <v>277.67752283105017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CELSO DE OLIVEIRA JUNIOR</v>
          </cell>
          <cell r="F235" t="str">
            <v>2 - Outros Profissionais da Saúde</v>
          </cell>
          <cell r="G235" t="str">
            <v>3241-15</v>
          </cell>
          <cell r="H235" t="str">
            <v>09/2025</v>
          </cell>
          <cell r="I235">
            <v>0</v>
          </cell>
          <cell r="J235">
            <v>324.40480000000002</v>
          </cell>
          <cell r="K235">
            <v>0</v>
          </cell>
          <cell r="L235">
            <v>48.44686708860759</v>
          </cell>
          <cell r="M235">
            <v>19.28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CICERA ALINE ROMAO DE ASSIS</v>
          </cell>
          <cell r="F236" t="str">
            <v>2 - Outros Profissionais da Saúde</v>
          </cell>
          <cell r="G236" t="str">
            <v>3222-05</v>
          </cell>
          <cell r="H236" t="str">
            <v>09/2025</v>
          </cell>
          <cell r="I236">
            <v>0</v>
          </cell>
          <cell r="J236">
            <v>303.86799999999999</v>
          </cell>
          <cell r="K236">
            <v>0</v>
          </cell>
          <cell r="L236">
            <v>0</v>
          </cell>
          <cell r="M236">
            <v>0</v>
          </cell>
          <cell r="O236">
            <v>2.27</v>
          </cell>
          <cell r="R236">
            <v>132.23002283105023</v>
          </cell>
          <cell r="S236">
            <v>91.08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CINTHIA ELOA DA SILVA</v>
          </cell>
          <cell r="F237" t="str">
            <v>2 - Outros Profissionais da Saúde</v>
          </cell>
          <cell r="G237" t="str">
            <v>2235-05</v>
          </cell>
          <cell r="H237" t="str">
            <v>09/2025</v>
          </cell>
          <cell r="I237">
            <v>0</v>
          </cell>
          <cell r="J237">
            <v>471.92559999999997</v>
          </cell>
          <cell r="K237">
            <v>0</v>
          </cell>
          <cell r="L237">
            <v>0</v>
          </cell>
          <cell r="M237">
            <v>0</v>
          </cell>
          <cell r="O237">
            <v>4.7699999999999996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CINTIA DA SILVA ALVES</v>
          </cell>
          <cell r="F238" t="str">
            <v>2 - Outros Profissionais da Saúde</v>
          </cell>
          <cell r="G238" t="str">
            <v>3222-05</v>
          </cell>
          <cell r="H238" t="str">
            <v>09/2025</v>
          </cell>
          <cell r="I238">
            <v>0</v>
          </cell>
          <cell r="J238">
            <v>310.94799999999998</v>
          </cell>
          <cell r="K238">
            <v>0</v>
          </cell>
          <cell r="L238">
            <v>48.44686708860759</v>
          </cell>
          <cell r="M238">
            <v>30.36</v>
          </cell>
          <cell r="O238">
            <v>2.27</v>
          </cell>
          <cell r="R238">
            <v>132.23002283105023</v>
          </cell>
          <cell r="S238">
            <v>84.48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CINTYA MARIA SEVERIANO DE BARROS</v>
          </cell>
          <cell r="F239" t="str">
            <v>3 - Administrativo</v>
          </cell>
          <cell r="G239" t="str">
            <v>5163-45</v>
          </cell>
          <cell r="H239" t="str">
            <v>09/2025</v>
          </cell>
          <cell r="I239">
            <v>0</v>
          </cell>
          <cell r="J239">
            <v>163.94399999999999</v>
          </cell>
          <cell r="K239">
            <v>0</v>
          </cell>
          <cell r="L239">
            <v>48.44686708860759</v>
          </cell>
          <cell r="M239">
            <v>30.36</v>
          </cell>
          <cell r="O239">
            <v>2.27</v>
          </cell>
          <cell r="R239">
            <v>185.12002283105022</v>
          </cell>
          <cell r="S239">
            <v>91.08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CIRLLENE RAYSSA XAVIER DA SILVA</v>
          </cell>
          <cell r="F240" t="str">
            <v>3 - Administrativo</v>
          </cell>
          <cell r="G240" t="str">
            <v>4110-10</v>
          </cell>
          <cell r="H240" t="str">
            <v>09/2025</v>
          </cell>
          <cell r="I240">
            <v>0</v>
          </cell>
          <cell r="J240">
            <v>158.78880000000001</v>
          </cell>
          <cell r="K240">
            <v>0</v>
          </cell>
          <cell r="L240">
            <v>48.44686708860759</v>
          </cell>
          <cell r="M240">
            <v>34.56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CLAITON GOMES DA SILVA</v>
          </cell>
          <cell r="F241" t="str">
            <v>2 - Outros Profissionais da Saúde</v>
          </cell>
          <cell r="G241" t="str">
            <v>5151-10</v>
          </cell>
          <cell r="H241" t="str">
            <v>09/2025</v>
          </cell>
          <cell r="I241">
            <v>0</v>
          </cell>
          <cell r="J241">
            <v>176.41919999999999</v>
          </cell>
          <cell r="K241">
            <v>0</v>
          </cell>
          <cell r="L241">
            <v>48.44686708860759</v>
          </cell>
          <cell r="M241">
            <v>30.36</v>
          </cell>
          <cell r="O241">
            <v>2.27</v>
          </cell>
          <cell r="R241">
            <v>132.23002283105023</v>
          </cell>
          <cell r="S241">
            <v>91.08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CLARISSA SOARES PORTO</v>
          </cell>
          <cell r="F242" t="str">
            <v xml:space="preserve"> 1 - Médicos</v>
          </cell>
          <cell r="G242" t="str">
            <v>2251-25</v>
          </cell>
          <cell r="H242" t="str">
            <v>09/2025</v>
          </cell>
          <cell r="I242">
            <v>0</v>
          </cell>
          <cell r="J242">
            <v>667.34</v>
          </cell>
          <cell r="K242">
            <v>0</v>
          </cell>
          <cell r="L242">
            <v>0</v>
          </cell>
          <cell r="M242">
            <v>0</v>
          </cell>
          <cell r="O242">
            <v>18.149999999999999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CLAUDETE GUEDES DA SILVA</v>
          </cell>
          <cell r="F243" t="str">
            <v>2 - Outros Profissionais da Saúde</v>
          </cell>
          <cell r="G243" t="str">
            <v>2235-05</v>
          </cell>
          <cell r="H243" t="str">
            <v>09/2025</v>
          </cell>
          <cell r="I243">
            <v>0</v>
          </cell>
          <cell r="J243">
            <v>431.26240000000001</v>
          </cell>
          <cell r="K243">
            <v>0</v>
          </cell>
          <cell r="L243">
            <v>48.44686708860759</v>
          </cell>
          <cell r="M243">
            <v>3.59</v>
          </cell>
          <cell r="O243">
            <v>4.7699999999999996</v>
          </cell>
          <cell r="R243">
            <v>0</v>
          </cell>
          <cell r="S243">
            <v>0</v>
          </cell>
          <cell r="U243">
            <v>92.2</v>
          </cell>
          <cell r="X243" t="str">
            <v>AUXILIO CRECHE</v>
          </cell>
        </row>
        <row r="244">
          <cell r="C244" t="str">
            <v>HOSPITAL MIGUEL ARRAES - CG. Nº 023/2022</v>
          </cell>
          <cell r="E244" t="str">
            <v>CLAUDEVAN NUNES DE SOUSA</v>
          </cell>
          <cell r="F244" t="str">
            <v>3 - Administrativo</v>
          </cell>
          <cell r="G244" t="str">
            <v>4131-15</v>
          </cell>
          <cell r="H244" t="str">
            <v>09/2025</v>
          </cell>
          <cell r="I244">
            <v>0</v>
          </cell>
          <cell r="J244">
            <v>200.73759999999999</v>
          </cell>
          <cell r="K244">
            <v>0</v>
          </cell>
          <cell r="L244">
            <v>48.44686708860759</v>
          </cell>
          <cell r="M244">
            <v>43.64</v>
          </cell>
          <cell r="O244">
            <v>2.27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CLAUDIA JOSEFA DO AMARAL</v>
          </cell>
          <cell r="F245" t="str">
            <v>2 - Outros Profissionais da Saúde</v>
          </cell>
          <cell r="G245" t="str">
            <v>2235-05</v>
          </cell>
          <cell r="H245" t="str">
            <v>09/2025</v>
          </cell>
          <cell r="I245">
            <v>0</v>
          </cell>
          <cell r="J245">
            <v>458.87200000000001</v>
          </cell>
          <cell r="K245">
            <v>0</v>
          </cell>
          <cell r="L245">
            <v>48.44686708860759</v>
          </cell>
          <cell r="M245">
            <v>3.59</v>
          </cell>
          <cell r="O245">
            <v>4.7699999999999996</v>
          </cell>
          <cell r="R245">
            <v>88.155022831050218</v>
          </cell>
          <cell r="S245">
            <v>65.599999999999994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CLAUDIA MARIA DA SILVA NEVES</v>
          </cell>
          <cell r="F246" t="str">
            <v>2 - Outros Profissionais da Saúde</v>
          </cell>
          <cell r="G246" t="str">
            <v>5152-05</v>
          </cell>
          <cell r="H246" t="str">
            <v>09/2025</v>
          </cell>
          <cell r="I246">
            <v>0</v>
          </cell>
          <cell r="J246">
            <v>181.1208</v>
          </cell>
          <cell r="K246">
            <v>0</v>
          </cell>
          <cell r="L246">
            <v>0</v>
          </cell>
          <cell r="M246">
            <v>0</v>
          </cell>
          <cell r="O246">
            <v>2.27</v>
          </cell>
          <cell r="R246">
            <v>132.23002283105023</v>
          </cell>
          <cell r="S246">
            <v>83.03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CLAUDIA MARIA LOPRETE DA SILVA</v>
          </cell>
          <cell r="F247" t="str">
            <v>2 - Outros Profissionais da Saúde</v>
          </cell>
          <cell r="G247" t="str">
            <v>3222-05</v>
          </cell>
          <cell r="H247" t="str">
            <v>09/2025</v>
          </cell>
          <cell r="I247">
            <v>0</v>
          </cell>
          <cell r="J247">
            <v>380.81599999999997</v>
          </cell>
          <cell r="K247">
            <v>0</v>
          </cell>
          <cell r="L247">
            <v>0</v>
          </cell>
          <cell r="M247">
            <v>0</v>
          </cell>
          <cell r="O247">
            <v>2.27</v>
          </cell>
          <cell r="R247">
            <v>0</v>
          </cell>
          <cell r="S247">
            <v>76.510000000000005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CLAUDIENI DA SILVA NASCIMENTO</v>
          </cell>
          <cell r="F248" t="str">
            <v>2 - Outros Profissionais da Saúde</v>
          </cell>
          <cell r="G248" t="str">
            <v>5211-30</v>
          </cell>
          <cell r="H248" t="str">
            <v>09/2025</v>
          </cell>
          <cell r="I248">
            <v>0</v>
          </cell>
          <cell r="J248">
            <v>149.57919999999999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CLAUDINEIDE SEBASTIANA DE SOUZA</v>
          </cell>
          <cell r="F249" t="str">
            <v>2 - Outros Profissionais da Saúde</v>
          </cell>
          <cell r="G249" t="str">
            <v>3222-05</v>
          </cell>
          <cell r="H249" t="str">
            <v>09/2025</v>
          </cell>
          <cell r="I249">
            <v>0</v>
          </cell>
          <cell r="J249">
            <v>310.27120000000002</v>
          </cell>
          <cell r="K249">
            <v>0</v>
          </cell>
          <cell r="L249">
            <v>0</v>
          </cell>
          <cell r="M249">
            <v>0</v>
          </cell>
          <cell r="O249">
            <v>2.27</v>
          </cell>
          <cell r="R249">
            <v>132.23002283105023</v>
          </cell>
          <cell r="S249">
            <v>86.22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CLAUDINEY VIEIRA ROMAO</v>
          </cell>
          <cell r="F250" t="str">
            <v>2 - Outros Profissionais da Saúde</v>
          </cell>
          <cell r="G250" t="str">
            <v>2235-05</v>
          </cell>
          <cell r="H250" t="str">
            <v>09/2025</v>
          </cell>
          <cell r="I250">
            <v>0</v>
          </cell>
          <cell r="J250">
            <v>542.54</v>
          </cell>
          <cell r="K250">
            <v>0</v>
          </cell>
          <cell r="L250">
            <v>0</v>
          </cell>
          <cell r="M250">
            <v>0</v>
          </cell>
          <cell r="O250">
            <v>4.7699999999999996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CLAUDIO ANTONIO DA COSTA NETO</v>
          </cell>
          <cell r="F251" t="str">
            <v xml:space="preserve"> 1 - Médicos</v>
          </cell>
          <cell r="G251" t="str">
            <v>2252-70</v>
          </cell>
          <cell r="H251" t="str">
            <v>09/2025</v>
          </cell>
          <cell r="I251">
            <v>0</v>
          </cell>
          <cell r="J251">
            <v>449.79759999999999</v>
          </cell>
          <cell r="K251">
            <v>0</v>
          </cell>
          <cell r="L251">
            <v>0</v>
          </cell>
          <cell r="M251">
            <v>0</v>
          </cell>
          <cell r="O251">
            <v>18.149999999999999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CLAUDYNNE VIEIRA DE SOUZA</v>
          </cell>
          <cell r="F252" t="str">
            <v>2 - Outros Profissionais da Saúde</v>
          </cell>
          <cell r="G252" t="str">
            <v>2235-10</v>
          </cell>
          <cell r="H252" t="str">
            <v>09/2025</v>
          </cell>
          <cell r="I252">
            <v>0</v>
          </cell>
          <cell r="J252">
            <v>444.17439999999999</v>
          </cell>
          <cell r="K252">
            <v>0</v>
          </cell>
          <cell r="L252">
            <v>0</v>
          </cell>
          <cell r="M252">
            <v>0</v>
          </cell>
          <cell r="O252">
            <v>2.27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CLECIA MARIA DOS SANTOS SILVA</v>
          </cell>
          <cell r="F253" t="str">
            <v>3 - Administrativo</v>
          </cell>
          <cell r="G253" t="str">
            <v>4110-10</v>
          </cell>
          <cell r="H253" t="str">
            <v>09/2025</v>
          </cell>
          <cell r="I253">
            <v>0</v>
          </cell>
          <cell r="J253">
            <v>191.92080000000001</v>
          </cell>
          <cell r="K253">
            <v>0</v>
          </cell>
          <cell r="L253">
            <v>48.44686708860759</v>
          </cell>
          <cell r="M253">
            <v>30.36</v>
          </cell>
          <cell r="O253">
            <v>2.27</v>
          </cell>
          <cell r="R253">
            <v>0</v>
          </cell>
          <cell r="S253">
            <v>91.08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CLECIA PATRICIA DE MOURA BARBOSA DA COSTA</v>
          </cell>
          <cell r="F254" t="str">
            <v>3 - Administrativo</v>
          </cell>
          <cell r="G254" t="str">
            <v>4110-30</v>
          </cell>
          <cell r="H254" t="str">
            <v>09/2025</v>
          </cell>
          <cell r="I254">
            <v>0</v>
          </cell>
          <cell r="J254">
            <v>174.55520000000001</v>
          </cell>
          <cell r="K254">
            <v>0</v>
          </cell>
          <cell r="L254">
            <v>48.44686708860759</v>
          </cell>
          <cell r="M254">
            <v>40</v>
          </cell>
          <cell r="O254">
            <v>2.27</v>
          </cell>
          <cell r="R254">
            <v>185.12002283105022</v>
          </cell>
          <cell r="S254">
            <v>130.91999999999999</v>
          </cell>
          <cell r="U254">
            <v>83.7</v>
          </cell>
          <cell r="X254" t="str">
            <v>AUXILIO CRECHE</v>
          </cell>
        </row>
        <row r="255">
          <cell r="C255" t="str">
            <v>HOSPITAL MIGUEL ARRAES - CG. Nº 023/2022</v>
          </cell>
          <cell r="E255" t="str">
            <v>CLECIANE GOMES DOS SANTOS</v>
          </cell>
          <cell r="F255" t="str">
            <v>2 - Outros Profissionais da Saúde</v>
          </cell>
          <cell r="G255" t="str">
            <v>3222-05</v>
          </cell>
          <cell r="H255" t="str">
            <v>09/2025</v>
          </cell>
          <cell r="I255">
            <v>0</v>
          </cell>
          <cell r="J255">
            <v>279.58</v>
          </cell>
          <cell r="K255">
            <v>0</v>
          </cell>
          <cell r="L255">
            <v>0</v>
          </cell>
          <cell r="M255">
            <v>0</v>
          </cell>
          <cell r="O255">
            <v>2.27</v>
          </cell>
          <cell r="R255">
            <v>132.23002283105023</v>
          </cell>
          <cell r="S255">
            <v>81.36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CLEDILSON JOSE DA HORA</v>
          </cell>
          <cell r="F256" t="str">
            <v>2 - Outros Profissionais da Saúde</v>
          </cell>
          <cell r="G256" t="str">
            <v>2235-05</v>
          </cell>
          <cell r="H256" t="str">
            <v>09/2025</v>
          </cell>
          <cell r="I256">
            <v>0</v>
          </cell>
          <cell r="J256">
            <v>458.30160000000001</v>
          </cell>
          <cell r="K256">
            <v>0</v>
          </cell>
          <cell r="L256">
            <v>48.44686708860759</v>
          </cell>
          <cell r="M256">
            <v>3.59</v>
          </cell>
          <cell r="O256">
            <v>4.7699999999999996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CLEITON FERREIRA DE ARAUJO</v>
          </cell>
          <cell r="F257" t="str">
            <v>2 - Outros Profissionais da Saúde</v>
          </cell>
          <cell r="G257" t="str">
            <v>2235-05</v>
          </cell>
          <cell r="H257" t="str">
            <v>09/2025</v>
          </cell>
          <cell r="I257">
            <v>0</v>
          </cell>
          <cell r="J257">
            <v>51.543999999999997</v>
          </cell>
          <cell r="K257">
            <v>0</v>
          </cell>
          <cell r="L257">
            <v>48.44686708860759</v>
          </cell>
          <cell r="M257">
            <v>2.79</v>
          </cell>
          <cell r="O257">
            <v>4.7699999999999996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CLEITON JOSE DO NASCIMENTO</v>
          </cell>
          <cell r="F258" t="str">
            <v>3 - Administrativo</v>
          </cell>
          <cell r="G258" t="str">
            <v>5132-20</v>
          </cell>
          <cell r="H258" t="str">
            <v>09/2025</v>
          </cell>
          <cell r="I258">
            <v>0</v>
          </cell>
          <cell r="J258">
            <v>0</v>
          </cell>
          <cell r="K258">
            <v>0</v>
          </cell>
          <cell r="L258">
            <v>48.44686708860759</v>
          </cell>
          <cell r="M258">
            <v>35.15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CLEITON RAMOS DA COSTA</v>
          </cell>
          <cell r="F259" t="str">
            <v>2 - Outros Profissionais da Saúde</v>
          </cell>
          <cell r="G259" t="str">
            <v>2235-05</v>
          </cell>
          <cell r="H259" t="str">
            <v>09/2025</v>
          </cell>
          <cell r="I259">
            <v>0</v>
          </cell>
          <cell r="J259">
            <v>469.2912</v>
          </cell>
          <cell r="K259">
            <v>0</v>
          </cell>
          <cell r="L259">
            <v>0</v>
          </cell>
          <cell r="M259">
            <v>0</v>
          </cell>
          <cell r="O259">
            <v>4.7699999999999996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CLENIA FERREIRA DA SILVA</v>
          </cell>
          <cell r="F260" t="str">
            <v>2 - Outros Profissionais da Saúde</v>
          </cell>
          <cell r="G260" t="str">
            <v>3222-05</v>
          </cell>
          <cell r="H260" t="str">
            <v>09/2025</v>
          </cell>
          <cell r="I260">
            <v>0</v>
          </cell>
          <cell r="J260">
            <v>422.73439999999999</v>
          </cell>
          <cell r="K260">
            <v>0</v>
          </cell>
          <cell r="L260">
            <v>0</v>
          </cell>
          <cell r="M260">
            <v>0</v>
          </cell>
          <cell r="O260">
            <v>2.27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CLEYSSON CRISTIANO DA SILVA</v>
          </cell>
          <cell r="F261" t="str">
            <v>2 - Outros Profissionais da Saúde</v>
          </cell>
          <cell r="G261" t="str">
            <v>5151-10</v>
          </cell>
          <cell r="H261" t="str">
            <v>09/2025</v>
          </cell>
          <cell r="I261">
            <v>0</v>
          </cell>
          <cell r="J261">
            <v>146.74</v>
          </cell>
          <cell r="K261">
            <v>0</v>
          </cell>
          <cell r="L261">
            <v>48.44686708860759</v>
          </cell>
          <cell r="M261">
            <v>30.36</v>
          </cell>
          <cell r="O261">
            <v>2.27</v>
          </cell>
          <cell r="R261">
            <v>132.23002283105023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CLOTILDE SANTOS SIQUEIRA CAVALCANTI</v>
          </cell>
          <cell r="F262" t="str">
            <v>3 - Administrativo</v>
          </cell>
          <cell r="G262" t="str">
            <v>5163-45</v>
          </cell>
          <cell r="H262" t="str">
            <v>09/2025</v>
          </cell>
          <cell r="I262">
            <v>0</v>
          </cell>
          <cell r="J262">
            <v>145.72800000000001</v>
          </cell>
          <cell r="K262">
            <v>0</v>
          </cell>
          <cell r="L262">
            <v>0</v>
          </cell>
          <cell r="M262">
            <v>0</v>
          </cell>
          <cell r="O262">
            <v>2.27</v>
          </cell>
          <cell r="R262">
            <v>132.23002283105023</v>
          </cell>
          <cell r="S262">
            <v>91.08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CLOVIS JOSE NASCIMENTO MELO</v>
          </cell>
          <cell r="F263" t="str">
            <v>3 - Administrativo</v>
          </cell>
          <cell r="G263" t="str">
            <v>5102-05</v>
          </cell>
          <cell r="H263" t="str">
            <v>09/2025</v>
          </cell>
          <cell r="I263">
            <v>0</v>
          </cell>
          <cell r="J263">
            <v>106.1712</v>
          </cell>
          <cell r="K263">
            <v>0</v>
          </cell>
          <cell r="L263">
            <v>48.44686708860759</v>
          </cell>
          <cell r="M263">
            <v>4.4000000000000004</v>
          </cell>
          <cell r="O263">
            <v>2.27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CONCEICAO SOUZA DA SILVA</v>
          </cell>
          <cell r="F264" t="str">
            <v>3 - Administrativo</v>
          </cell>
          <cell r="G264" t="str">
            <v>5132-20</v>
          </cell>
          <cell r="H264" t="str">
            <v>09/2025</v>
          </cell>
          <cell r="I264">
            <v>0</v>
          </cell>
          <cell r="J264">
            <v>208.63759999999999</v>
          </cell>
          <cell r="K264">
            <v>0</v>
          </cell>
          <cell r="L264">
            <v>0</v>
          </cell>
          <cell r="M264">
            <v>0</v>
          </cell>
          <cell r="O264">
            <v>2.27</v>
          </cell>
          <cell r="R264">
            <v>0</v>
          </cell>
          <cell r="S264">
            <v>0</v>
          </cell>
          <cell r="U264">
            <v>83.7</v>
          </cell>
          <cell r="X264" t="str">
            <v>AUXILIO CRECHE</v>
          </cell>
        </row>
        <row r="265">
          <cell r="C265" t="str">
            <v>HOSPITAL MIGUEL ARRAES - CG. Nº 023/2022</v>
          </cell>
          <cell r="E265" t="str">
            <v>COSME JOSE DOS SANTOS</v>
          </cell>
          <cell r="F265" t="str">
            <v>3 - Administrativo</v>
          </cell>
          <cell r="G265" t="str">
            <v>4110-10</v>
          </cell>
          <cell r="H265" t="str">
            <v>09/2025</v>
          </cell>
          <cell r="I265">
            <v>0</v>
          </cell>
          <cell r="J265">
            <v>173.19280000000001</v>
          </cell>
          <cell r="K265">
            <v>0</v>
          </cell>
          <cell r="L265">
            <v>48.44686708860759</v>
          </cell>
          <cell r="M265">
            <v>30.36</v>
          </cell>
          <cell r="O265">
            <v>2.27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CRISTIANE DA SILVA PAULINO</v>
          </cell>
          <cell r="F266" t="str">
            <v>2 - Outros Profissionais da Saúde</v>
          </cell>
          <cell r="G266" t="str">
            <v>2235-05</v>
          </cell>
          <cell r="H266" t="str">
            <v>09/2025</v>
          </cell>
          <cell r="I266">
            <v>0</v>
          </cell>
          <cell r="J266">
            <v>436.71679999999998</v>
          </cell>
          <cell r="K266">
            <v>0</v>
          </cell>
          <cell r="L266">
            <v>0</v>
          </cell>
          <cell r="M266">
            <v>0</v>
          </cell>
          <cell r="O266">
            <v>4.7699999999999996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CRISTIANE FERREIRA DA COSTA AMADOR</v>
          </cell>
          <cell r="F267" t="str">
            <v>3 - Administrativo</v>
          </cell>
          <cell r="G267" t="str">
            <v>4110-10</v>
          </cell>
          <cell r="H267" t="str">
            <v>09/2025</v>
          </cell>
          <cell r="I267">
            <v>0</v>
          </cell>
          <cell r="J267">
            <v>0</v>
          </cell>
          <cell r="K267">
            <v>0</v>
          </cell>
          <cell r="L267">
            <v>48.44686708860759</v>
          </cell>
          <cell r="M267">
            <v>30.36</v>
          </cell>
          <cell r="O267">
            <v>2.27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CRISTIANE MARIA DE LIMA BARBOSA</v>
          </cell>
          <cell r="F268" t="str">
            <v>2 - Outros Profissionais da Saúde</v>
          </cell>
          <cell r="G268" t="str">
            <v>3222-05</v>
          </cell>
          <cell r="H268" t="str">
            <v>09/2025</v>
          </cell>
          <cell r="I268">
            <v>0</v>
          </cell>
          <cell r="J268">
            <v>316.012</v>
          </cell>
          <cell r="K268">
            <v>0</v>
          </cell>
          <cell r="L268">
            <v>0</v>
          </cell>
          <cell r="M268">
            <v>0</v>
          </cell>
          <cell r="O268">
            <v>2.27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CRISTIANE MARQUES DA SILVA</v>
          </cell>
          <cell r="F269" t="str">
            <v>2 - Outros Profissionais da Saúde</v>
          </cell>
          <cell r="G269" t="str">
            <v>5211-30</v>
          </cell>
          <cell r="H269" t="str">
            <v>09/2025</v>
          </cell>
          <cell r="I269">
            <v>0</v>
          </cell>
          <cell r="J269">
            <v>146.41759999999999</v>
          </cell>
          <cell r="K269">
            <v>0</v>
          </cell>
          <cell r="L269">
            <v>48.44686708860759</v>
          </cell>
          <cell r="M269">
            <v>33.47</v>
          </cell>
          <cell r="O269">
            <v>2.27</v>
          </cell>
          <cell r="R269">
            <v>0</v>
          </cell>
          <cell r="S269">
            <v>85.35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CRISTIANE PEREIRA DA SILVA</v>
          </cell>
          <cell r="F270" t="str">
            <v>2 - Outros Profissionais da Saúde</v>
          </cell>
          <cell r="G270" t="str">
            <v>3222-05</v>
          </cell>
          <cell r="H270" t="str">
            <v>09/2025</v>
          </cell>
          <cell r="I270">
            <v>0</v>
          </cell>
          <cell r="J270">
            <v>289.52</v>
          </cell>
          <cell r="K270">
            <v>0</v>
          </cell>
          <cell r="L270">
            <v>48.44686708860759</v>
          </cell>
          <cell r="M270">
            <v>30.36</v>
          </cell>
          <cell r="O270">
            <v>2.27</v>
          </cell>
          <cell r="R270">
            <v>0</v>
          </cell>
          <cell r="S270">
            <v>82.58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CRISTIANE SILVA ALBUQUERQUE DE OLIVEIRA</v>
          </cell>
          <cell r="F271" t="str">
            <v>2 - Outros Profissionais da Saúde</v>
          </cell>
          <cell r="G271" t="str">
            <v>2235-05</v>
          </cell>
          <cell r="H271" t="str">
            <v>09/2025</v>
          </cell>
          <cell r="I271">
            <v>0</v>
          </cell>
          <cell r="J271">
            <v>442.00799999999998</v>
          </cell>
          <cell r="K271">
            <v>0</v>
          </cell>
          <cell r="L271">
            <v>0</v>
          </cell>
          <cell r="M271">
            <v>0</v>
          </cell>
          <cell r="O271">
            <v>4.7699999999999996</v>
          </cell>
          <cell r="R271">
            <v>0</v>
          </cell>
          <cell r="S271">
            <v>0</v>
          </cell>
          <cell r="U271">
            <v>120.26</v>
          </cell>
          <cell r="X271" t="str">
            <v>AUXILIO CRECHE</v>
          </cell>
        </row>
        <row r="272">
          <cell r="C272" t="str">
            <v>HOSPITAL MIGUEL ARRAES - CG. Nº 023/2022</v>
          </cell>
          <cell r="E272" t="str">
            <v>CRISTIANO FONSECA DE MELO</v>
          </cell>
          <cell r="F272" t="str">
            <v>2 - Outros Profissionais da Saúde</v>
          </cell>
          <cell r="G272" t="str">
            <v>3222-05</v>
          </cell>
          <cell r="H272" t="str">
            <v>09/2025</v>
          </cell>
          <cell r="I272">
            <v>0</v>
          </cell>
          <cell r="J272">
            <v>336.81119999999999</v>
          </cell>
          <cell r="K272">
            <v>0</v>
          </cell>
          <cell r="L272">
            <v>0</v>
          </cell>
          <cell r="M272">
            <v>0</v>
          </cell>
          <cell r="O272">
            <v>2.27</v>
          </cell>
          <cell r="R272">
            <v>0</v>
          </cell>
          <cell r="S272">
            <v>91.08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DAI GUILHERME GONCALVES DA LUZ KAWAMURA</v>
          </cell>
          <cell r="F273" t="str">
            <v>3 - Administrativo</v>
          </cell>
          <cell r="G273" t="str">
            <v>4141-05</v>
          </cell>
          <cell r="H273" t="str">
            <v>09/2025</v>
          </cell>
          <cell r="I273">
            <v>0</v>
          </cell>
          <cell r="J273">
            <v>138.2568</v>
          </cell>
          <cell r="K273">
            <v>0</v>
          </cell>
          <cell r="L273">
            <v>48.44686708860759</v>
          </cell>
          <cell r="M273">
            <v>30.36</v>
          </cell>
          <cell r="O273">
            <v>2.27</v>
          </cell>
          <cell r="R273">
            <v>185.12002283105022</v>
          </cell>
          <cell r="S273">
            <v>103.69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DAMIANA MARIA JOSE LUIZ</v>
          </cell>
          <cell r="F274" t="str">
            <v>2 - Outros Profissionais da Saúde</v>
          </cell>
          <cell r="G274" t="str">
            <v>3222-05</v>
          </cell>
          <cell r="H274" t="str">
            <v>09/2025</v>
          </cell>
          <cell r="I274">
            <v>0</v>
          </cell>
          <cell r="J274">
            <v>278.60879999999997</v>
          </cell>
          <cell r="K274">
            <v>0</v>
          </cell>
          <cell r="L274">
            <v>0</v>
          </cell>
          <cell r="M274">
            <v>0</v>
          </cell>
          <cell r="O274">
            <v>2.27</v>
          </cell>
          <cell r="R274">
            <v>0</v>
          </cell>
          <cell r="S274">
            <v>91.08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 BENTO DA SILVA</v>
          </cell>
          <cell r="F275" t="str">
            <v>3 - Administrativo</v>
          </cell>
          <cell r="G275" t="str">
            <v>5163-45</v>
          </cell>
          <cell r="H275" t="str">
            <v>09/2025</v>
          </cell>
          <cell r="I275">
            <v>0</v>
          </cell>
          <cell r="J275">
            <v>151.3288</v>
          </cell>
          <cell r="K275">
            <v>0</v>
          </cell>
          <cell r="L275">
            <v>48.44686708860759</v>
          </cell>
          <cell r="M275">
            <v>30.36</v>
          </cell>
          <cell r="O275">
            <v>2.27</v>
          </cell>
          <cell r="R275">
            <v>0</v>
          </cell>
          <cell r="S275">
            <v>91.08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 OLEGARIO DO CARMO FILHO</v>
          </cell>
          <cell r="F276" t="str">
            <v>3 - Administrativo</v>
          </cell>
          <cell r="G276" t="str">
            <v>3172-10</v>
          </cell>
          <cell r="H276" t="str">
            <v>09/2025</v>
          </cell>
          <cell r="I276">
            <v>0</v>
          </cell>
          <cell r="J276">
            <v>180.62799999999999</v>
          </cell>
          <cell r="K276">
            <v>0</v>
          </cell>
          <cell r="L276">
            <v>48.44686708860759</v>
          </cell>
          <cell r="M276">
            <v>44</v>
          </cell>
          <cell r="O276">
            <v>2.27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 RICARDO PEREIRA CABRAL</v>
          </cell>
          <cell r="F277" t="str">
            <v xml:space="preserve"> 1 - Médicos</v>
          </cell>
          <cell r="G277" t="str">
            <v>2252-70</v>
          </cell>
          <cell r="H277" t="str">
            <v>09/2025</v>
          </cell>
          <cell r="I277">
            <v>0</v>
          </cell>
          <cell r="J277">
            <v>449.79759999999999</v>
          </cell>
          <cell r="K277">
            <v>0</v>
          </cell>
          <cell r="L277">
            <v>0</v>
          </cell>
          <cell r="M277">
            <v>0</v>
          </cell>
          <cell r="O277">
            <v>18.149999999999999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DANIELA DE MORAES GUERRA</v>
          </cell>
          <cell r="F278" t="str">
            <v xml:space="preserve"> 1 - Médicos</v>
          </cell>
          <cell r="G278" t="str">
            <v>2251-20</v>
          </cell>
          <cell r="H278" t="str">
            <v>09/2025</v>
          </cell>
          <cell r="I278">
            <v>0</v>
          </cell>
          <cell r="K278">
            <v>48454.23</v>
          </cell>
          <cell r="L278">
            <v>0</v>
          </cell>
          <cell r="M278">
            <v>0</v>
          </cell>
          <cell r="O278">
            <v>18.149999999999999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DANIELA KELLE MIRANDA GUEDES DA SILVA</v>
          </cell>
          <cell r="F279" t="str">
            <v>2 - Outros Profissionais da Saúde</v>
          </cell>
          <cell r="G279" t="str">
            <v>3222-05</v>
          </cell>
          <cell r="H279" t="str">
            <v>09/2025</v>
          </cell>
          <cell r="I279">
            <v>0</v>
          </cell>
          <cell r="J279">
            <v>303.86799999999999</v>
          </cell>
          <cell r="K279">
            <v>0</v>
          </cell>
          <cell r="L279">
            <v>48.44686708860759</v>
          </cell>
          <cell r="M279">
            <v>30.36</v>
          </cell>
          <cell r="O279">
            <v>2.27</v>
          </cell>
          <cell r="R279">
            <v>0</v>
          </cell>
          <cell r="S279">
            <v>91.08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DANIELA TRAJANO DA SILVA</v>
          </cell>
          <cell r="F280" t="str">
            <v>3 - Administrativo</v>
          </cell>
          <cell r="G280" t="str">
            <v>5134-30</v>
          </cell>
          <cell r="H280" t="str">
            <v>09/2025</v>
          </cell>
          <cell r="I280">
            <v>0</v>
          </cell>
          <cell r="J280">
            <v>145.55119999999999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132.23002283105023</v>
          </cell>
          <cell r="S280">
            <v>91.08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DANIELA VANESSA DE LIMA SOUSA</v>
          </cell>
          <cell r="F281" t="str">
            <v>2 - Outros Profissionais da Saúde</v>
          </cell>
          <cell r="G281" t="str">
            <v>2237-10</v>
          </cell>
          <cell r="H281" t="str">
            <v>09/2025</v>
          </cell>
          <cell r="I281">
            <v>0</v>
          </cell>
          <cell r="J281">
            <v>497.4248</v>
          </cell>
          <cell r="K281">
            <v>0</v>
          </cell>
          <cell r="L281">
            <v>0</v>
          </cell>
          <cell r="M281">
            <v>0</v>
          </cell>
          <cell r="O281">
            <v>2.27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DANIELE ANDRADE DE OLIVEIRA</v>
          </cell>
          <cell r="F282" t="str">
            <v>2 - Outros Profissionais da Saúde</v>
          </cell>
          <cell r="G282" t="str">
            <v>5152-05</v>
          </cell>
          <cell r="H282" t="str">
            <v>09/2025</v>
          </cell>
          <cell r="I282">
            <v>0</v>
          </cell>
          <cell r="J282">
            <v>143.63919999999999</v>
          </cell>
          <cell r="K282">
            <v>0</v>
          </cell>
          <cell r="L282">
            <v>0</v>
          </cell>
          <cell r="M282">
            <v>0</v>
          </cell>
          <cell r="O282">
            <v>2.27</v>
          </cell>
          <cell r="R282">
            <v>132.23002283105023</v>
          </cell>
          <cell r="S282">
            <v>78.78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DANIELE CRISTINE DE SOUZA OLIVEIRA SANTOS</v>
          </cell>
          <cell r="F283" t="str">
            <v>2 - Outros Profissionais da Saúde</v>
          </cell>
          <cell r="G283" t="str">
            <v>3222-05</v>
          </cell>
          <cell r="H283" t="str">
            <v>09/2025</v>
          </cell>
          <cell r="I283">
            <v>0</v>
          </cell>
          <cell r="J283">
            <v>291.72399999999999</v>
          </cell>
          <cell r="K283">
            <v>0</v>
          </cell>
          <cell r="L283">
            <v>0</v>
          </cell>
          <cell r="M283">
            <v>0</v>
          </cell>
          <cell r="O283">
            <v>2.27</v>
          </cell>
          <cell r="R283">
            <v>185.12002283105022</v>
          </cell>
          <cell r="S283">
            <v>91.08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DANIELE DE MELO FREITAS</v>
          </cell>
          <cell r="F284" t="str">
            <v>2 - Outros Profissionais da Saúde</v>
          </cell>
          <cell r="G284" t="str">
            <v>2235-05</v>
          </cell>
          <cell r="H284" t="str">
            <v>09/2025</v>
          </cell>
          <cell r="I284">
            <v>0</v>
          </cell>
          <cell r="J284">
            <v>531.07759999999996</v>
          </cell>
          <cell r="K284">
            <v>0</v>
          </cell>
          <cell r="L284">
            <v>0</v>
          </cell>
          <cell r="M284">
            <v>0</v>
          </cell>
          <cell r="O284">
            <v>4.7699999999999996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DANIELE PATRICIA MENDONCA DA SILVA</v>
          </cell>
          <cell r="F285" t="str">
            <v>2 - Outros Profissionais da Saúde</v>
          </cell>
          <cell r="G285" t="str">
            <v>2235-05</v>
          </cell>
          <cell r="H285" t="str">
            <v>09/2025</v>
          </cell>
          <cell r="I285">
            <v>0</v>
          </cell>
          <cell r="J285">
            <v>486.3888</v>
          </cell>
          <cell r="K285">
            <v>0</v>
          </cell>
          <cell r="L285">
            <v>48.44686708860759</v>
          </cell>
          <cell r="M285">
            <v>3.33</v>
          </cell>
          <cell r="O285">
            <v>4.7699999999999996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DANIELLA PAIVA DO MONTE</v>
          </cell>
          <cell r="F286" t="str">
            <v>2 - Outros Profissionais da Saúde</v>
          </cell>
          <cell r="G286" t="str">
            <v>2236-05</v>
          </cell>
          <cell r="H286" t="str">
            <v>09/2025</v>
          </cell>
          <cell r="I286">
            <v>0</v>
          </cell>
          <cell r="J286">
            <v>208.54640000000001</v>
          </cell>
          <cell r="K286">
            <v>0</v>
          </cell>
          <cell r="L286">
            <v>0</v>
          </cell>
          <cell r="M286">
            <v>0</v>
          </cell>
          <cell r="O286">
            <v>4.7699999999999996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DANIELLE LUNA DA SILVA</v>
          </cell>
          <cell r="F287" t="str">
            <v>2 - Outros Profissionais da Saúde</v>
          </cell>
          <cell r="G287" t="str">
            <v>2235-05</v>
          </cell>
          <cell r="H287" t="str">
            <v>09/2025</v>
          </cell>
          <cell r="I287">
            <v>0</v>
          </cell>
          <cell r="J287">
            <v>510.80160000000001</v>
          </cell>
          <cell r="K287">
            <v>0</v>
          </cell>
          <cell r="L287">
            <v>0</v>
          </cell>
          <cell r="M287">
            <v>0</v>
          </cell>
          <cell r="O287">
            <v>4.7699999999999996</v>
          </cell>
          <cell r="R287">
            <v>0</v>
          </cell>
          <cell r="S287">
            <v>0</v>
          </cell>
          <cell r="U287">
            <v>116.25</v>
          </cell>
          <cell r="X287" t="str">
            <v>AUXILIO CRECHE</v>
          </cell>
        </row>
        <row r="288">
          <cell r="C288" t="str">
            <v>HOSPITAL MIGUEL ARRAES - CG. Nº 023/2022</v>
          </cell>
          <cell r="E288" t="str">
            <v>DANIELLY DE PAULA SIQUEIRA</v>
          </cell>
          <cell r="F288" t="str">
            <v>2 - Outros Profissionais da Saúde</v>
          </cell>
          <cell r="G288" t="str">
            <v>5211-30</v>
          </cell>
          <cell r="H288" t="str">
            <v>09/2025</v>
          </cell>
          <cell r="I288">
            <v>0</v>
          </cell>
          <cell r="J288">
            <v>184.8032</v>
          </cell>
          <cell r="K288">
            <v>0</v>
          </cell>
          <cell r="L288">
            <v>48.44686708860759</v>
          </cell>
          <cell r="M288">
            <v>33.47</v>
          </cell>
          <cell r="O288">
            <v>2.27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DANIELLY TAVARES PEREIRA LIMA</v>
          </cell>
          <cell r="F289" t="str">
            <v>2 - Outros Profissionais da Saúde</v>
          </cell>
          <cell r="G289" t="str">
            <v>2235-05</v>
          </cell>
          <cell r="H289" t="str">
            <v>09/2025</v>
          </cell>
          <cell r="I289">
            <v>0</v>
          </cell>
          <cell r="J289">
            <v>466.36079999999998</v>
          </cell>
          <cell r="K289">
            <v>0</v>
          </cell>
          <cell r="L289">
            <v>0</v>
          </cell>
          <cell r="M289">
            <v>0</v>
          </cell>
          <cell r="O289">
            <v>4.7699999999999996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DANIELY MARIA DA CONCEICAO CRISPIM LOPES</v>
          </cell>
          <cell r="F290" t="str">
            <v>3 - Administrativo</v>
          </cell>
          <cell r="G290" t="str">
            <v>5143-20</v>
          </cell>
          <cell r="H290" t="str">
            <v>09/2025</v>
          </cell>
          <cell r="I290">
            <v>0</v>
          </cell>
          <cell r="J290">
            <v>235.15360000000001</v>
          </cell>
          <cell r="K290">
            <v>0</v>
          </cell>
          <cell r="L290">
            <v>0</v>
          </cell>
          <cell r="M290">
            <v>0</v>
          </cell>
          <cell r="O290">
            <v>2.27</v>
          </cell>
          <cell r="R290">
            <v>132.23002283105023</v>
          </cell>
          <cell r="S290">
            <v>87.44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DANYELLA RANNE SANTOS LUIZ</v>
          </cell>
          <cell r="F291" t="str">
            <v>2 - Outros Profissionais da Saúde</v>
          </cell>
          <cell r="G291" t="str">
            <v>2235-05</v>
          </cell>
          <cell r="H291" t="str">
            <v>09/2025</v>
          </cell>
          <cell r="I291">
            <v>0</v>
          </cell>
          <cell r="J291">
            <v>458.25119999999998</v>
          </cell>
          <cell r="K291">
            <v>0</v>
          </cell>
          <cell r="L291">
            <v>0</v>
          </cell>
          <cell r="M291">
            <v>0</v>
          </cell>
          <cell r="O291">
            <v>4.7699999999999996</v>
          </cell>
          <cell r="R291">
            <v>211.56502283105021</v>
          </cell>
          <cell r="S291">
            <v>133.31</v>
          </cell>
          <cell r="U291">
            <v>120.26</v>
          </cell>
          <cell r="X291" t="str">
            <v>AUXILIO CRECHE</v>
          </cell>
        </row>
        <row r="292">
          <cell r="C292" t="str">
            <v>HOSPITAL MIGUEL ARRAES - CG. Nº 023/2022</v>
          </cell>
          <cell r="E292" t="str">
            <v>DAPHINY RIBEIRO MARTINS</v>
          </cell>
          <cell r="F292" t="str">
            <v>2 - Outros Profissionais da Saúde</v>
          </cell>
          <cell r="G292" t="str">
            <v>2236-05</v>
          </cell>
          <cell r="H292" t="str">
            <v>09/2025</v>
          </cell>
          <cell r="I292">
            <v>0</v>
          </cell>
          <cell r="J292">
            <v>284.21839999999997</v>
          </cell>
          <cell r="K292">
            <v>0</v>
          </cell>
          <cell r="L292">
            <v>0</v>
          </cell>
          <cell r="M292">
            <v>0</v>
          </cell>
          <cell r="O292">
            <v>4.7699999999999996</v>
          </cell>
          <cell r="R292">
            <v>0</v>
          </cell>
          <cell r="S292">
            <v>86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DARLA SIQUEIRA TENORIO LIMA</v>
          </cell>
          <cell r="F293" t="str">
            <v xml:space="preserve"> 1 - Médicos</v>
          </cell>
          <cell r="G293" t="str">
            <v>2251-40</v>
          </cell>
          <cell r="H293" t="str">
            <v>09/2025</v>
          </cell>
          <cell r="I293">
            <v>0</v>
          </cell>
          <cell r="J293">
            <v>397.30399999999997</v>
          </cell>
          <cell r="K293">
            <v>0</v>
          </cell>
          <cell r="L293">
            <v>0</v>
          </cell>
          <cell r="M293">
            <v>0</v>
          </cell>
          <cell r="O293">
            <v>18.149999999999999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DARLI MARIA MONTEIRO</v>
          </cell>
          <cell r="F294" t="str">
            <v>2 - Outros Profissionais da Saúde</v>
          </cell>
          <cell r="G294" t="str">
            <v>2235-05</v>
          </cell>
          <cell r="H294" t="str">
            <v>09/2025</v>
          </cell>
          <cell r="I294">
            <v>0</v>
          </cell>
          <cell r="J294">
            <v>492.11200000000002</v>
          </cell>
          <cell r="K294">
            <v>0</v>
          </cell>
          <cell r="L294">
            <v>0</v>
          </cell>
          <cell r="M294">
            <v>0</v>
          </cell>
          <cell r="O294">
            <v>4.7699999999999996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DARLIANE DA SILVA LIMA</v>
          </cell>
          <cell r="F295" t="str">
            <v>3 - Administrativo</v>
          </cell>
          <cell r="G295" t="str">
            <v>4110-10</v>
          </cell>
          <cell r="H295" t="str">
            <v>09/2025</v>
          </cell>
          <cell r="I295">
            <v>0</v>
          </cell>
          <cell r="J295">
            <v>0</v>
          </cell>
          <cell r="K295">
            <v>0</v>
          </cell>
          <cell r="L295">
            <v>48.44686708860759</v>
          </cell>
          <cell r="M295">
            <v>30.36</v>
          </cell>
          <cell r="O295">
            <v>2.27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DAVID DA SILVA GOMES</v>
          </cell>
          <cell r="F296" t="str">
            <v>2 - Outros Profissionais da Saúde</v>
          </cell>
          <cell r="G296" t="str">
            <v>5151-10</v>
          </cell>
          <cell r="H296" t="str">
            <v>09/2025</v>
          </cell>
          <cell r="I296">
            <v>0</v>
          </cell>
          <cell r="J296">
            <v>145.72800000000001</v>
          </cell>
          <cell r="K296">
            <v>0</v>
          </cell>
          <cell r="L296">
            <v>48.44686708860759</v>
          </cell>
          <cell r="M296">
            <v>30.36</v>
          </cell>
          <cell r="O296">
            <v>2.27</v>
          </cell>
          <cell r="R296">
            <v>132.23002283105023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DAVID JOSE DA SILVA</v>
          </cell>
          <cell r="F297" t="str">
            <v>3 - Administrativo</v>
          </cell>
          <cell r="G297" t="str">
            <v>1312-10</v>
          </cell>
          <cell r="H297" t="str">
            <v>09/2025</v>
          </cell>
          <cell r="I297">
            <v>0</v>
          </cell>
          <cell r="J297">
            <v>709.32399999999996</v>
          </cell>
          <cell r="K297">
            <v>0</v>
          </cell>
          <cell r="L297">
            <v>48.44686708860759</v>
          </cell>
          <cell r="M297">
            <v>44</v>
          </cell>
          <cell r="O297">
            <v>2.27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DAYANA LESSA PESSOA</v>
          </cell>
          <cell r="F298" t="str">
            <v>2 - Outros Profissionais da Saúde</v>
          </cell>
          <cell r="G298" t="str">
            <v>3222-05</v>
          </cell>
          <cell r="H298" t="str">
            <v>09/2025</v>
          </cell>
          <cell r="I298">
            <v>0</v>
          </cell>
          <cell r="J298">
            <v>291.72399999999999</v>
          </cell>
          <cell r="K298">
            <v>0</v>
          </cell>
          <cell r="L298">
            <v>48.44686708860759</v>
          </cell>
          <cell r="M298">
            <v>30.36</v>
          </cell>
          <cell r="O298">
            <v>2.27</v>
          </cell>
          <cell r="R298">
            <v>264.4550228310502</v>
          </cell>
          <cell r="S298">
            <v>91.08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DAYANE FABIOLA TORRES DE LIMA</v>
          </cell>
          <cell r="F299" t="str">
            <v>2 - Outros Profissionais da Saúde</v>
          </cell>
          <cell r="G299" t="str">
            <v>2235-05</v>
          </cell>
          <cell r="H299" t="str">
            <v>09/2025</v>
          </cell>
          <cell r="I299">
            <v>0</v>
          </cell>
          <cell r="J299">
            <v>524.50160000000005</v>
          </cell>
          <cell r="K299">
            <v>0</v>
          </cell>
          <cell r="L299">
            <v>0</v>
          </cell>
          <cell r="M299">
            <v>0</v>
          </cell>
          <cell r="O299">
            <v>4.7699999999999996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DAYANNA SIMPLICIO DE SOUZA RODRIGUES</v>
          </cell>
          <cell r="F300" t="str">
            <v>2 - Outros Profissionais da Saúde</v>
          </cell>
          <cell r="G300" t="str">
            <v>3222-05</v>
          </cell>
          <cell r="H300" t="str">
            <v>09/2025</v>
          </cell>
          <cell r="I300">
            <v>0</v>
          </cell>
          <cell r="J300">
            <v>279.58</v>
          </cell>
          <cell r="K300">
            <v>0</v>
          </cell>
          <cell r="L300">
            <v>0</v>
          </cell>
          <cell r="M300">
            <v>0</v>
          </cell>
          <cell r="O300">
            <v>2.27</v>
          </cell>
          <cell r="R300">
            <v>132.23002283105023</v>
          </cell>
          <cell r="S300">
            <v>88.65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DAYANNE CORREIA DOS SANTOS LESSELIS</v>
          </cell>
          <cell r="F301" t="str">
            <v>2 - Outros Profissionais da Saúde</v>
          </cell>
          <cell r="G301" t="str">
            <v>2238-10</v>
          </cell>
          <cell r="H301" t="str">
            <v>09/2025</v>
          </cell>
          <cell r="I301">
            <v>0</v>
          </cell>
          <cell r="J301">
            <v>292.69760000000002</v>
          </cell>
          <cell r="K301">
            <v>0</v>
          </cell>
          <cell r="L301">
            <v>0</v>
          </cell>
          <cell r="M301">
            <v>0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DAYSE LUIZA FARIAS DA SILVA</v>
          </cell>
          <cell r="F302" t="str">
            <v>2 - Outros Profissionais da Saúde</v>
          </cell>
          <cell r="G302" t="str">
            <v>2235-05</v>
          </cell>
          <cell r="H302" t="str">
            <v>09/2025</v>
          </cell>
          <cell r="I302">
            <v>0</v>
          </cell>
          <cell r="J302">
            <v>537.0616</v>
          </cell>
          <cell r="K302">
            <v>0</v>
          </cell>
          <cell r="L302">
            <v>0</v>
          </cell>
          <cell r="M302">
            <v>0</v>
          </cell>
          <cell r="O302">
            <v>4.7699999999999996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DAYVISON DOS SANTOS REGO</v>
          </cell>
          <cell r="F303" t="str">
            <v>2 - Outros Profissionais da Saúde</v>
          </cell>
          <cell r="G303" t="str">
            <v>5211-30</v>
          </cell>
          <cell r="H303" t="str">
            <v>09/2025</v>
          </cell>
          <cell r="I303">
            <v>0</v>
          </cell>
          <cell r="J303">
            <v>178.61359999999999</v>
          </cell>
          <cell r="K303">
            <v>0</v>
          </cell>
          <cell r="L303">
            <v>48.44686708860759</v>
          </cell>
          <cell r="M303">
            <v>33.47</v>
          </cell>
          <cell r="O303">
            <v>2.27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DAYVSON DIOGO DE SANTANA SILVA</v>
          </cell>
          <cell r="F304" t="str">
            <v>2 - Outros Profissionais da Saúde</v>
          </cell>
          <cell r="G304" t="str">
            <v>2236-05</v>
          </cell>
          <cell r="H304" t="str">
            <v>09/2025</v>
          </cell>
          <cell r="I304">
            <v>0</v>
          </cell>
          <cell r="J304">
            <v>350.89920000000001</v>
          </cell>
          <cell r="K304">
            <v>0</v>
          </cell>
          <cell r="L304">
            <v>48.44686708860759</v>
          </cell>
          <cell r="M304">
            <v>2.8</v>
          </cell>
          <cell r="O304">
            <v>4.7699999999999996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DAYVSON GABRIEL DE SOUZA</v>
          </cell>
          <cell r="F305" t="str">
            <v>3 - Administrativo</v>
          </cell>
          <cell r="G305" t="str">
            <v>5143-20</v>
          </cell>
          <cell r="H305" t="str">
            <v>09/2025</v>
          </cell>
          <cell r="I305">
            <v>0</v>
          </cell>
          <cell r="J305">
            <v>90.675200000000004</v>
          </cell>
          <cell r="K305">
            <v>0</v>
          </cell>
          <cell r="L305">
            <v>48.44686708860759</v>
          </cell>
          <cell r="M305">
            <v>30.36</v>
          </cell>
          <cell r="O305">
            <v>2.27</v>
          </cell>
          <cell r="R305">
            <v>70.795000000000002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DEBORA BRUNA BARBOSA GUEDES</v>
          </cell>
          <cell r="F306" t="str">
            <v>3 - Administrativo</v>
          </cell>
          <cell r="G306" t="str">
            <v>1426-05</v>
          </cell>
          <cell r="H306" t="str">
            <v>09/2025</v>
          </cell>
          <cell r="I306">
            <v>0</v>
          </cell>
          <cell r="J306">
            <v>1556.7696000000001</v>
          </cell>
          <cell r="K306">
            <v>0</v>
          </cell>
          <cell r="L306">
            <v>0</v>
          </cell>
          <cell r="M306">
            <v>0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DEBORA CAROLINE ANGELO SAMPAIO</v>
          </cell>
          <cell r="F307" t="str">
            <v>2 - Outros Profissionais da Saúde</v>
          </cell>
          <cell r="G307" t="str">
            <v>2235-05</v>
          </cell>
          <cell r="H307" t="str">
            <v>09/2025</v>
          </cell>
          <cell r="I307">
            <v>0</v>
          </cell>
          <cell r="J307">
            <v>407.38799999999998</v>
          </cell>
          <cell r="K307">
            <v>0</v>
          </cell>
          <cell r="L307">
            <v>48.44686708860759</v>
          </cell>
          <cell r="M307">
            <v>3.33</v>
          </cell>
          <cell r="O307">
            <v>4.7699999999999996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DEBORA CORREIA BARBOSA E SILVA</v>
          </cell>
          <cell r="F308" t="str">
            <v>2 - Outros Profissionais da Saúde</v>
          </cell>
          <cell r="G308" t="str">
            <v>5211-30</v>
          </cell>
          <cell r="H308" t="str">
            <v>09/2025</v>
          </cell>
          <cell r="I308">
            <v>0</v>
          </cell>
          <cell r="J308">
            <v>186.04400000000001</v>
          </cell>
          <cell r="K308">
            <v>0</v>
          </cell>
          <cell r="L308">
            <v>0</v>
          </cell>
          <cell r="M308">
            <v>0</v>
          </cell>
          <cell r="O308">
            <v>2.27</v>
          </cell>
          <cell r="R308">
            <v>0</v>
          </cell>
          <cell r="S308">
            <v>100.42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DEBORA EDUARDA SIQUEIRA DA SILVA</v>
          </cell>
          <cell r="F309" t="str">
            <v>2 - Outros Profissionais da Saúde</v>
          </cell>
          <cell r="G309" t="str">
            <v>5211-30</v>
          </cell>
          <cell r="H309" t="str">
            <v>09/2025</v>
          </cell>
          <cell r="I309">
            <v>0</v>
          </cell>
          <cell r="J309">
            <v>156.4616</v>
          </cell>
          <cell r="K309">
            <v>0</v>
          </cell>
          <cell r="L309">
            <v>48.44686708860759</v>
          </cell>
          <cell r="M309">
            <v>33.47</v>
          </cell>
          <cell r="O309">
            <v>2.27</v>
          </cell>
          <cell r="R309">
            <v>132.23002283105023</v>
          </cell>
          <cell r="S309">
            <v>100.42</v>
          </cell>
          <cell r="U309">
            <v>83.7</v>
          </cell>
          <cell r="X309" t="str">
            <v>AUXILIO CRECHE</v>
          </cell>
        </row>
        <row r="310">
          <cell r="C310" t="str">
            <v>HOSPITAL MIGUEL ARRAES - CG. Nº 023/2022</v>
          </cell>
          <cell r="E310" t="str">
            <v>DEBORA VIRGINIA SOARES</v>
          </cell>
          <cell r="F310" t="str">
            <v>2 - Outros Profissionais da Saúde</v>
          </cell>
          <cell r="G310" t="str">
            <v>3222-05</v>
          </cell>
          <cell r="H310" t="str">
            <v>09/2025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O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DEIVISON RODRIGUES DE ALEXANDRE</v>
          </cell>
          <cell r="F311" t="str">
            <v>3 - Administrativo</v>
          </cell>
          <cell r="G311" t="str">
            <v>5143-20</v>
          </cell>
          <cell r="H311" t="str">
            <v>09/2025</v>
          </cell>
          <cell r="I311">
            <v>0</v>
          </cell>
          <cell r="J311">
            <v>170.01599999999999</v>
          </cell>
          <cell r="K311">
            <v>0</v>
          </cell>
          <cell r="L311">
            <v>48.44686708860759</v>
          </cell>
          <cell r="M311">
            <v>30.36</v>
          </cell>
          <cell r="O311">
            <v>2.27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DENISE CORREIA DA SILVA</v>
          </cell>
          <cell r="F312" t="str">
            <v>2 - Outros Profissionais da Saúde</v>
          </cell>
          <cell r="G312" t="str">
            <v>3222-05</v>
          </cell>
          <cell r="H312" t="str">
            <v>09/2025</v>
          </cell>
          <cell r="I312">
            <v>0</v>
          </cell>
          <cell r="J312">
            <v>316.012</v>
          </cell>
          <cell r="K312">
            <v>0</v>
          </cell>
          <cell r="L312">
            <v>48.44686708860759</v>
          </cell>
          <cell r="M312">
            <v>30.36</v>
          </cell>
          <cell r="O312">
            <v>2.27</v>
          </cell>
          <cell r="R312">
            <v>132.23002283105023</v>
          </cell>
          <cell r="S312">
            <v>91.08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DENISE FERNANDA SANTANA DE ARAUJO</v>
          </cell>
          <cell r="F313" t="str">
            <v>3 - Administrativo</v>
          </cell>
          <cell r="G313" t="str">
            <v>3172-10</v>
          </cell>
          <cell r="H313" t="str">
            <v>09/2025</v>
          </cell>
          <cell r="I313">
            <v>0</v>
          </cell>
          <cell r="J313">
            <v>180.88800000000001</v>
          </cell>
          <cell r="K313">
            <v>0</v>
          </cell>
          <cell r="L313">
            <v>0</v>
          </cell>
          <cell r="M313">
            <v>0</v>
          </cell>
          <cell r="O313">
            <v>2.27</v>
          </cell>
          <cell r="R313">
            <v>185.12002283105022</v>
          </cell>
          <cell r="S313">
            <v>135.66999999999999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DENISE GONCALVES DOS SANTOS</v>
          </cell>
          <cell r="F314" t="str">
            <v>3 - Administrativo</v>
          </cell>
          <cell r="G314" t="str">
            <v>4110-10</v>
          </cell>
          <cell r="H314" t="str">
            <v>09/2025</v>
          </cell>
          <cell r="I314">
            <v>0</v>
          </cell>
          <cell r="J314">
            <v>121.44</v>
          </cell>
          <cell r="K314">
            <v>0</v>
          </cell>
          <cell r="L314">
            <v>48.44686708860759</v>
          </cell>
          <cell r="M314">
            <v>30.36</v>
          </cell>
          <cell r="O314">
            <v>2.27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DENIZE MARANHAO DA SILVA</v>
          </cell>
          <cell r="F315" t="str">
            <v>2 - Outros Profissionais da Saúde</v>
          </cell>
          <cell r="G315" t="str">
            <v>2237-10</v>
          </cell>
          <cell r="H315" t="str">
            <v>09/2025</v>
          </cell>
          <cell r="I315">
            <v>0</v>
          </cell>
          <cell r="J315">
            <v>376.87599999999998</v>
          </cell>
          <cell r="K315">
            <v>0</v>
          </cell>
          <cell r="L315">
            <v>0</v>
          </cell>
          <cell r="M315">
            <v>0</v>
          </cell>
          <cell r="O315">
            <v>2.27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DERLANDIA DA COSTA DANTAS CUNHA</v>
          </cell>
          <cell r="F316" t="str">
            <v>2 - Outros Profissionais da Saúde</v>
          </cell>
          <cell r="G316" t="str">
            <v>3222-05</v>
          </cell>
          <cell r="H316" t="str">
            <v>09/2025</v>
          </cell>
          <cell r="I316">
            <v>0</v>
          </cell>
          <cell r="J316">
            <v>43.718400000000003</v>
          </cell>
          <cell r="K316">
            <v>0</v>
          </cell>
          <cell r="L316">
            <v>48.44686708860759</v>
          </cell>
          <cell r="M316">
            <v>3.04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DGINANE BARROS DA SILVA</v>
          </cell>
          <cell r="F317" t="str">
            <v>2 - Outros Profissionais da Saúde</v>
          </cell>
          <cell r="G317" t="str">
            <v>5211-30</v>
          </cell>
          <cell r="H317" t="str">
            <v>09/2025</v>
          </cell>
          <cell r="I317">
            <v>0</v>
          </cell>
          <cell r="J317">
            <v>164.3168</v>
          </cell>
          <cell r="K317">
            <v>0</v>
          </cell>
          <cell r="L317">
            <v>0</v>
          </cell>
          <cell r="M317">
            <v>0</v>
          </cell>
          <cell r="O317">
            <v>2.27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DIANA BARBOSA DA SILVA GOMES</v>
          </cell>
          <cell r="F318" t="str">
            <v>2 - Outros Profissionais da Saúde</v>
          </cell>
          <cell r="G318" t="str">
            <v>3222-05</v>
          </cell>
          <cell r="H318" t="str">
            <v>09/2025</v>
          </cell>
          <cell r="I318">
            <v>0</v>
          </cell>
          <cell r="J318">
            <v>328.53199999999998</v>
          </cell>
          <cell r="K318">
            <v>0</v>
          </cell>
          <cell r="L318">
            <v>48.44686708860759</v>
          </cell>
          <cell r="M318">
            <v>30.36</v>
          </cell>
          <cell r="O318">
            <v>2.27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DIANA VANESSA DE LUCENA NASCIMENTO</v>
          </cell>
          <cell r="F319" t="str">
            <v>2 - Outros Profissionais da Saúde</v>
          </cell>
          <cell r="G319" t="str">
            <v>3222-05</v>
          </cell>
          <cell r="H319" t="str">
            <v>09/2025</v>
          </cell>
          <cell r="I319">
            <v>0</v>
          </cell>
          <cell r="J319">
            <v>296.22000000000003</v>
          </cell>
          <cell r="K319">
            <v>0</v>
          </cell>
          <cell r="L319">
            <v>48.44686708860759</v>
          </cell>
          <cell r="M319">
            <v>30.36</v>
          </cell>
          <cell r="O319">
            <v>2.27</v>
          </cell>
          <cell r="R319">
            <v>114.60002283105021</v>
          </cell>
          <cell r="S319">
            <v>4.01</v>
          </cell>
          <cell r="U319">
            <v>32.409999999999997</v>
          </cell>
          <cell r="X319" t="str">
            <v>AUXILIO CRECHE</v>
          </cell>
        </row>
        <row r="320">
          <cell r="C320" t="str">
            <v>HOSPITAL MIGUEL ARRAES - CG. Nº 023/2022</v>
          </cell>
          <cell r="E320" t="str">
            <v>DIEGO DE OLIVEIRA CUNHA</v>
          </cell>
          <cell r="F320" t="str">
            <v>3 - Administrativo</v>
          </cell>
          <cell r="G320" t="str">
            <v>5174-10</v>
          </cell>
          <cell r="H320" t="str">
            <v>09/2025</v>
          </cell>
          <cell r="I320">
            <v>0</v>
          </cell>
          <cell r="J320">
            <v>164.53280000000001</v>
          </cell>
          <cell r="K320">
            <v>0</v>
          </cell>
          <cell r="L320">
            <v>0</v>
          </cell>
          <cell r="M320">
            <v>0</v>
          </cell>
          <cell r="O320">
            <v>2.27</v>
          </cell>
          <cell r="R320">
            <v>114.60002283105021</v>
          </cell>
          <cell r="S320">
            <v>91.08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DIEGO FERNANDES DA SILVA RIBEIRO</v>
          </cell>
          <cell r="F321" t="str">
            <v>3 - Administrativo</v>
          </cell>
          <cell r="G321" t="str">
            <v>5143-20</v>
          </cell>
          <cell r="H321" t="str">
            <v>09/2025</v>
          </cell>
          <cell r="I321">
            <v>0</v>
          </cell>
          <cell r="J321">
            <v>212.13120000000001</v>
          </cell>
          <cell r="K321">
            <v>0</v>
          </cell>
          <cell r="L321">
            <v>48.44686708860759</v>
          </cell>
          <cell r="M321">
            <v>30.36</v>
          </cell>
          <cell r="O321">
            <v>2.27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DIEGO JESSE MARTINS DE LIMA</v>
          </cell>
          <cell r="F322" t="str">
            <v>2 - Outros Profissionais da Saúde</v>
          </cell>
          <cell r="G322" t="str">
            <v>3222-05</v>
          </cell>
          <cell r="H322" t="str">
            <v>09/2025</v>
          </cell>
          <cell r="I322">
            <v>0</v>
          </cell>
          <cell r="J322">
            <v>291.72399999999999</v>
          </cell>
          <cell r="K322">
            <v>0</v>
          </cell>
          <cell r="L322">
            <v>0</v>
          </cell>
          <cell r="M322">
            <v>0</v>
          </cell>
          <cell r="O322">
            <v>2.27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DIEGO RAFAEL GONCALVES FERREIRA</v>
          </cell>
          <cell r="F323" t="str">
            <v>2 - Outros Profissionais da Saúde</v>
          </cell>
          <cell r="G323" t="str">
            <v>2236-05</v>
          </cell>
          <cell r="H323" t="str">
            <v>09/2025</v>
          </cell>
          <cell r="I323">
            <v>0</v>
          </cell>
          <cell r="J323">
            <v>400.90960000000001</v>
          </cell>
          <cell r="K323">
            <v>0</v>
          </cell>
          <cell r="L323">
            <v>48.44686708860759</v>
          </cell>
          <cell r="M323">
            <v>2.8</v>
          </cell>
          <cell r="O323">
            <v>4.7699999999999996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DIMAR MARIA DIAS</v>
          </cell>
          <cell r="F324" t="str">
            <v>2 - Outros Profissionais da Saúde</v>
          </cell>
          <cell r="G324" t="str">
            <v>3222-05</v>
          </cell>
          <cell r="H324" t="str">
            <v>09/2025</v>
          </cell>
          <cell r="I324">
            <v>0</v>
          </cell>
          <cell r="J324">
            <v>303.86799999999999</v>
          </cell>
          <cell r="K324">
            <v>0</v>
          </cell>
          <cell r="L324">
            <v>0</v>
          </cell>
          <cell r="M324">
            <v>0</v>
          </cell>
          <cell r="O324">
            <v>2.27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 xml:space="preserve">DIMAS JOSE DE LIMA </v>
          </cell>
          <cell r="F325" t="str">
            <v>3 - Administrativo</v>
          </cell>
          <cell r="G325" t="str">
            <v>5174-10</v>
          </cell>
          <cell r="H325" t="str">
            <v>09/2025</v>
          </cell>
          <cell r="I325">
            <v>0</v>
          </cell>
          <cell r="J325">
            <v>168.41759999999999</v>
          </cell>
          <cell r="K325">
            <v>0</v>
          </cell>
          <cell r="L325">
            <v>48.44686708860759</v>
          </cell>
          <cell r="M325">
            <v>30.36</v>
          </cell>
          <cell r="O325">
            <v>2.27</v>
          </cell>
          <cell r="R325">
            <v>132.23002283105023</v>
          </cell>
          <cell r="S325">
            <v>91.08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DIMAYMA CORINNY LISBOA E SILVA</v>
          </cell>
          <cell r="F326" t="str">
            <v>3 - Administrativo</v>
          </cell>
          <cell r="G326" t="str">
            <v>4141-05</v>
          </cell>
          <cell r="H326" t="str">
            <v>09/2025</v>
          </cell>
          <cell r="I326">
            <v>0</v>
          </cell>
          <cell r="J326">
            <v>138.2568</v>
          </cell>
          <cell r="K326">
            <v>0</v>
          </cell>
          <cell r="L326">
            <v>48.44686708860759</v>
          </cell>
          <cell r="M326">
            <v>34.56</v>
          </cell>
          <cell r="O326">
            <v>2.27</v>
          </cell>
          <cell r="R326">
            <v>185.12002283105022</v>
          </cell>
          <cell r="S326">
            <v>103.69</v>
          </cell>
          <cell r="U326">
            <v>83.7</v>
          </cell>
          <cell r="X326" t="str">
            <v>AUXILIO CRECHE</v>
          </cell>
        </row>
        <row r="327">
          <cell r="C327" t="str">
            <v>HOSPITAL MIGUEL ARRAES - CG. Nº 023/2022</v>
          </cell>
          <cell r="E327" t="str">
            <v>DIOGENES MARTINS TELES MACHADO</v>
          </cell>
          <cell r="F327" t="str">
            <v>3 - Administrativo</v>
          </cell>
          <cell r="G327" t="str">
            <v>2515-10</v>
          </cell>
          <cell r="H327" t="str">
            <v>09/2025</v>
          </cell>
          <cell r="I327">
            <v>0</v>
          </cell>
          <cell r="J327">
            <v>272.94959999999998</v>
          </cell>
          <cell r="K327">
            <v>0</v>
          </cell>
          <cell r="L327">
            <v>0</v>
          </cell>
          <cell r="M327">
            <v>0</v>
          </cell>
          <cell r="O327">
            <v>2.27</v>
          </cell>
          <cell r="R327">
            <v>0</v>
          </cell>
          <cell r="S327">
            <v>128.72999999999999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DIOGO SOBRAL BRITO</v>
          </cell>
          <cell r="F328" t="str">
            <v>2 - Outros Profissionais da Saúde</v>
          </cell>
          <cell r="G328" t="str">
            <v>5211-30</v>
          </cell>
          <cell r="H328" t="str">
            <v>09/2025</v>
          </cell>
          <cell r="I328">
            <v>0</v>
          </cell>
          <cell r="J328">
            <v>157.6224</v>
          </cell>
          <cell r="K328">
            <v>0</v>
          </cell>
          <cell r="L328">
            <v>0</v>
          </cell>
          <cell r="M328">
            <v>0</v>
          </cell>
          <cell r="O328">
            <v>2.27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DIONE DE FATIMA DA COSTA</v>
          </cell>
          <cell r="F329" t="str">
            <v>2 - Outros Profissionais da Saúde</v>
          </cell>
          <cell r="G329" t="str">
            <v>2235-05</v>
          </cell>
          <cell r="H329" t="str">
            <v>09/2025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O329">
            <v>4.7699999999999996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DIVANILDO JOSE DE PAIVA JUNIOR</v>
          </cell>
          <cell r="F330" t="str">
            <v>2 - Outros Profissionais da Saúde</v>
          </cell>
          <cell r="G330" t="str">
            <v>2236-05</v>
          </cell>
          <cell r="H330" t="str">
            <v>09/2025</v>
          </cell>
          <cell r="I330">
            <v>0</v>
          </cell>
          <cell r="J330">
            <v>190.83680000000001</v>
          </cell>
          <cell r="K330">
            <v>0</v>
          </cell>
          <cell r="L330">
            <v>48.44686708860759</v>
          </cell>
          <cell r="M330">
            <v>2.58</v>
          </cell>
          <cell r="O330">
            <v>4.7699999999999996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DJAIR DOS SANTOS THORPE JUNIOR</v>
          </cell>
          <cell r="F331" t="str">
            <v>2 - Outros Profissionais da Saúde</v>
          </cell>
          <cell r="G331" t="str">
            <v>3241-15</v>
          </cell>
          <cell r="H331" t="str">
            <v>09/2025</v>
          </cell>
          <cell r="I331">
            <v>0</v>
          </cell>
          <cell r="J331">
            <v>446.32479999999998</v>
          </cell>
          <cell r="K331">
            <v>0</v>
          </cell>
          <cell r="L331">
            <v>48.44686708860759</v>
          </cell>
          <cell r="M331">
            <v>12.05</v>
          </cell>
          <cell r="O331">
            <v>2.27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DOROTHY LECA SALES CARVALHO</v>
          </cell>
          <cell r="F332" t="str">
            <v>2 - Outros Profissionais da Saúde</v>
          </cell>
          <cell r="G332" t="str">
            <v>2235-05</v>
          </cell>
          <cell r="H332" t="str">
            <v>09/2025</v>
          </cell>
          <cell r="I332">
            <v>0</v>
          </cell>
          <cell r="J332">
            <v>426.4896</v>
          </cell>
          <cell r="K332">
            <v>0</v>
          </cell>
          <cell r="L332">
            <v>48.44686708860759</v>
          </cell>
          <cell r="M332">
            <v>3.05</v>
          </cell>
          <cell r="O332">
            <v>4.7699999999999996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DOUGLAS FRANCELINO DA SILVA</v>
          </cell>
          <cell r="F333" t="str">
            <v>2 - Outros Profissionais da Saúde</v>
          </cell>
          <cell r="G333" t="str">
            <v>3222-05</v>
          </cell>
          <cell r="H333" t="str">
            <v>09/2025</v>
          </cell>
          <cell r="I333">
            <v>0</v>
          </cell>
          <cell r="J333">
            <v>289.75040000000001</v>
          </cell>
          <cell r="K333">
            <v>0</v>
          </cell>
          <cell r="L333">
            <v>48.44686708860759</v>
          </cell>
          <cell r="M333">
            <v>30.36</v>
          </cell>
          <cell r="O333">
            <v>2.27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DOURIMAR FERREIRA RIBEIRO</v>
          </cell>
          <cell r="F334" t="str">
            <v>2 - Outros Profissionais da Saúde</v>
          </cell>
          <cell r="G334" t="str">
            <v>3222-05</v>
          </cell>
          <cell r="H334" t="str">
            <v>09/2025</v>
          </cell>
          <cell r="I334">
            <v>0</v>
          </cell>
          <cell r="J334">
            <v>320.63760000000002</v>
          </cell>
          <cell r="K334">
            <v>0</v>
          </cell>
          <cell r="L334">
            <v>48.44686708860759</v>
          </cell>
          <cell r="M334">
            <v>30.36</v>
          </cell>
          <cell r="O334">
            <v>2.27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EDICLAUDIA SIQUEIRA DE SOUZA</v>
          </cell>
          <cell r="F335" t="str">
            <v>2 - Outros Profissionais da Saúde</v>
          </cell>
          <cell r="G335" t="str">
            <v>3222-05</v>
          </cell>
          <cell r="H335" t="str">
            <v>09/2025</v>
          </cell>
          <cell r="I335">
            <v>0</v>
          </cell>
          <cell r="J335">
            <v>313.86959999999999</v>
          </cell>
          <cell r="K335">
            <v>0</v>
          </cell>
          <cell r="L335">
            <v>0</v>
          </cell>
          <cell r="M335">
            <v>0</v>
          </cell>
          <cell r="O335">
            <v>2.27</v>
          </cell>
          <cell r="R335">
            <v>132.23002283105023</v>
          </cell>
          <cell r="S335">
            <v>91.08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EDILMA SILVA DOS SANTOS</v>
          </cell>
          <cell r="F336" t="str">
            <v>2 - Outros Profissionais da Saúde</v>
          </cell>
          <cell r="G336" t="str">
            <v>2235-05</v>
          </cell>
          <cell r="H336" t="str">
            <v>09/2025</v>
          </cell>
          <cell r="I336">
            <v>0</v>
          </cell>
          <cell r="J336">
            <v>440.7824</v>
          </cell>
          <cell r="K336">
            <v>0</v>
          </cell>
          <cell r="L336">
            <v>48.44686708860759</v>
          </cell>
          <cell r="M336">
            <v>3.59</v>
          </cell>
          <cell r="O336">
            <v>4.7699999999999996</v>
          </cell>
          <cell r="R336">
            <v>423.12502283105016</v>
          </cell>
          <cell r="S336">
            <v>143.65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EDILSON ASSIS DA SILVA</v>
          </cell>
          <cell r="F337" t="str">
            <v>3 - Administrativo</v>
          </cell>
          <cell r="G337" t="str">
            <v>7241-10</v>
          </cell>
          <cell r="H337" t="str">
            <v>09/2025</v>
          </cell>
          <cell r="I337">
            <v>0</v>
          </cell>
          <cell r="J337">
            <v>337.79520000000002</v>
          </cell>
          <cell r="K337">
            <v>0</v>
          </cell>
          <cell r="L337">
            <v>48.44686708860759</v>
          </cell>
          <cell r="M337">
            <v>43.07</v>
          </cell>
          <cell r="O337">
            <v>2.27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EDINALVA MARIA DA SILVA</v>
          </cell>
          <cell r="F338" t="str">
            <v>3 - Administrativo</v>
          </cell>
          <cell r="G338" t="str">
            <v>5143-20</v>
          </cell>
          <cell r="H338" t="str">
            <v>09/2025</v>
          </cell>
          <cell r="I338">
            <v>0</v>
          </cell>
          <cell r="J338">
            <v>191.65440000000001</v>
          </cell>
          <cell r="K338">
            <v>0</v>
          </cell>
          <cell r="L338">
            <v>48.44686708860759</v>
          </cell>
          <cell r="M338">
            <v>30.36</v>
          </cell>
          <cell r="O338">
            <v>2.27</v>
          </cell>
          <cell r="R338">
            <v>0</v>
          </cell>
          <cell r="S338">
            <v>85.62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EDINEIDE JOSE DE SOUZA</v>
          </cell>
          <cell r="F339" t="str">
            <v>2 - Outros Profissionais da Saúde</v>
          </cell>
          <cell r="G339" t="str">
            <v>3222-05</v>
          </cell>
          <cell r="H339" t="str">
            <v>09/2025</v>
          </cell>
          <cell r="I339">
            <v>0</v>
          </cell>
          <cell r="J339">
            <v>279.58</v>
          </cell>
          <cell r="K339">
            <v>0</v>
          </cell>
          <cell r="L339">
            <v>48.44686708860759</v>
          </cell>
          <cell r="M339">
            <v>30.36</v>
          </cell>
          <cell r="O339">
            <v>2.27</v>
          </cell>
          <cell r="R339">
            <v>132.23002283105023</v>
          </cell>
          <cell r="S339">
            <v>91.08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EDIVANIA BATISTA DE SOUZA</v>
          </cell>
          <cell r="F340" t="str">
            <v>3 - Administrativo</v>
          </cell>
          <cell r="G340" t="str">
            <v>5143-20</v>
          </cell>
          <cell r="H340" t="str">
            <v>09/2025</v>
          </cell>
          <cell r="I340">
            <v>0</v>
          </cell>
          <cell r="J340">
            <v>228.7072</v>
          </cell>
          <cell r="K340">
            <v>0</v>
          </cell>
          <cell r="L340">
            <v>48.44686708860759</v>
          </cell>
          <cell r="M340">
            <v>30.36</v>
          </cell>
          <cell r="O340">
            <v>2.27</v>
          </cell>
          <cell r="R340">
            <v>132.23002283105023</v>
          </cell>
          <cell r="S340">
            <v>91.08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EDIVANIA SEBASTIANA DE SANTANA LIMA</v>
          </cell>
          <cell r="F341" t="str">
            <v>2 - Outros Profissionais da Saúde</v>
          </cell>
          <cell r="G341" t="str">
            <v>3222-05</v>
          </cell>
          <cell r="H341" t="str">
            <v>09/2025</v>
          </cell>
          <cell r="I341">
            <v>0</v>
          </cell>
          <cell r="J341">
            <v>309.03440000000001</v>
          </cell>
          <cell r="K341">
            <v>0</v>
          </cell>
          <cell r="L341">
            <v>48.44686708860759</v>
          </cell>
          <cell r="M341">
            <v>30.36</v>
          </cell>
          <cell r="O341">
            <v>2.27</v>
          </cell>
          <cell r="R341">
            <v>264.4550228310502</v>
          </cell>
          <cell r="S341">
            <v>91.08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EDJANE GOMES ROSA</v>
          </cell>
          <cell r="F342" t="str">
            <v>2 - Outros Profissionais da Saúde</v>
          </cell>
          <cell r="G342" t="str">
            <v>3222-15</v>
          </cell>
          <cell r="H342" t="str">
            <v>09/2025</v>
          </cell>
          <cell r="I342">
            <v>0</v>
          </cell>
          <cell r="J342">
            <v>297.79599999999999</v>
          </cell>
          <cell r="K342">
            <v>0</v>
          </cell>
          <cell r="L342">
            <v>0</v>
          </cell>
          <cell r="M342">
            <v>0</v>
          </cell>
          <cell r="O342">
            <v>2.27</v>
          </cell>
          <cell r="R342">
            <v>185.12002283105022</v>
          </cell>
          <cell r="S342">
            <v>87.13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EDJANE MARIA DE SANTANA</v>
          </cell>
          <cell r="F343" t="str">
            <v>3 - Administrativo</v>
          </cell>
          <cell r="G343" t="str">
            <v>4110-10</v>
          </cell>
          <cell r="H343" t="str">
            <v>09/2025</v>
          </cell>
          <cell r="I343">
            <v>0</v>
          </cell>
          <cell r="J343">
            <v>121.44</v>
          </cell>
          <cell r="K343">
            <v>0</v>
          </cell>
          <cell r="L343">
            <v>48.44686708860759</v>
          </cell>
          <cell r="M343">
            <v>30.36</v>
          </cell>
          <cell r="O343">
            <v>2.27</v>
          </cell>
          <cell r="R343">
            <v>132.23002283105023</v>
          </cell>
          <cell r="S343">
            <v>91.08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EDJANE MARIA DE SOUZA</v>
          </cell>
          <cell r="F344" t="str">
            <v>2 - Outros Profissionais da Saúde</v>
          </cell>
          <cell r="G344" t="str">
            <v>2235-05</v>
          </cell>
          <cell r="H344" t="str">
            <v>09/2025</v>
          </cell>
          <cell r="I344">
            <v>0</v>
          </cell>
          <cell r="J344">
            <v>406.29199999999997</v>
          </cell>
          <cell r="K344">
            <v>0</v>
          </cell>
          <cell r="L344">
            <v>48.44686708860759</v>
          </cell>
          <cell r="M344">
            <v>3.59</v>
          </cell>
          <cell r="O344">
            <v>4.7699999999999996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EDJANE MARIA LEOPOLDINO DOS SANTOS</v>
          </cell>
          <cell r="F345" t="str">
            <v>2 - Outros Profissionais da Saúde</v>
          </cell>
          <cell r="G345" t="str">
            <v>3242-05</v>
          </cell>
          <cell r="H345" t="str">
            <v>09/2025</v>
          </cell>
          <cell r="I345">
            <v>0</v>
          </cell>
          <cell r="J345">
            <v>226.024</v>
          </cell>
          <cell r="K345">
            <v>0</v>
          </cell>
          <cell r="L345">
            <v>0</v>
          </cell>
          <cell r="M345">
            <v>0</v>
          </cell>
          <cell r="O345">
            <v>2.27</v>
          </cell>
          <cell r="R345">
            <v>0</v>
          </cell>
          <cell r="S345">
            <v>3.36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EDJANE MENDES DA SILVA</v>
          </cell>
          <cell r="F346" t="str">
            <v>2 - Outros Profissionais da Saúde</v>
          </cell>
          <cell r="G346" t="str">
            <v>3222-05</v>
          </cell>
          <cell r="H346" t="str">
            <v>09/2025</v>
          </cell>
          <cell r="I346">
            <v>0</v>
          </cell>
          <cell r="J346">
            <v>399.0856</v>
          </cell>
          <cell r="K346">
            <v>0</v>
          </cell>
          <cell r="L346">
            <v>0</v>
          </cell>
          <cell r="M346">
            <v>0</v>
          </cell>
          <cell r="O346">
            <v>2.27</v>
          </cell>
          <cell r="R346">
            <v>0</v>
          </cell>
          <cell r="S346">
            <v>3.04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EDNA BARBOSA DE SOUZA</v>
          </cell>
          <cell r="F347" t="str">
            <v>2 - Outros Profissionais da Saúde</v>
          </cell>
          <cell r="G347" t="str">
            <v>3222-05</v>
          </cell>
          <cell r="H347" t="str">
            <v>09/2025</v>
          </cell>
          <cell r="I347">
            <v>0</v>
          </cell>
          <cell r="J347">
            <v>387.43759999999997</v>
          </cell>
          <cell r="K347">
            <v>0</v>
          </cell>
          <cell r="L347">
            <v>48.44686708860759</v>
          </cell>
          <cell r="M347">
            <v>30.36</v>
          </cell>
          <cell r="O347">
            <v>2.27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EDNA CLEIDE ALVES GOMES</v>
          </cell>
          <cell r="F348" t="str">
            <v>2 - Outros Profissionais da Saúde</v>
          </cell>
          <cell r="G348" t="str">
            <v>3222-05</v>
          </cell>
          <cell r="H348" t="str">
            <v>09/2025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O348">
            <v>2.27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EDNA DE PAULO LIRA BRITO</v>
          </cell>
          <cell r="F349" t="str">
            <v>2 - Outros Profissionais da Saúde</v>
          </cell>
          <cell r="G349" t="str">
            <v>3222-05</v>
          </cell>
          <cell r="H349" t="str">
            <v>09/2025</v>
          </cell>
          <cell r="I349">
            <v>0</v>
          </cell>
          <cell r="J349">
            <v>309.94</v>
          </cell>
          <cell r="K349">
            <v>0</v>
          </cell>
          <cell r="L349">
            <v>0</v>
          </cell>
          <cell r="M349">
            <v>0</v>
          </cell>
          <cell r="O349">
            <v>2.27</v>
          </cell>
          <cell r="R349">
            <v>132.23002283105023</v>
          </cell>
          <cell r="S349">
            <v>91.08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EDRISIA CAVALCANTI SABINO</v>
          </cell>
          <cell r="F350" t="str">
            <v>3 - Administrativo</v>
          </cell>
          <cell r="G350" t="str">
            <v>5174-10</v>
          </cell>
          <cell r="H350" t="str">
            <v>09/2025</v>
          </cell>
          <cell r="I350">
            <v>0</v>
          </cell>
          <cell r="J350">
            <v>129.91839999999999</v>
          </cell>
          <cell r="K350">
            <v>0</v>
          </cell>
          <cell r="L350">
            <v>48.44686708860759</v>
          </cell>
          <cell r="M350">
            <v>30.36</v>
          </cell>
          <cell r="O350">
            <v>2.27</v>
          </cell>
          <cell r="R350">
            <v>0</v>
          </cell>
          <cell r="S350">
            <v>91.08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EDSON FELIX DA SILVA</v>
          </cell>
          <cell r="F351" t="str">
            <v>3 - Administrativo</v>
          </cell>
          <cell r="G351" t="str">
            <v>5143-20</v>
          </cell>
          <cell r="H351" t="str">
            <v>09/2025</v>
          </cell>
          <cell r="I351">
            <v>0</v>
          </cell>
          <cell r="J351">
            <v>170.01599999999999</v>
          </cell>
          <cell r="K351">
            <v>0</v>
          </cell>
          <cell r="L351">
            <v>48.44686708860759</v>
          </cell>
          <cell r="M351">
            <v>30.36</v>
          </cell>
          <cell r="O351">
            <v>2.27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EDSON RODRIGUES DE MOURA</v>
          </cell>
          <cell r="F352" t="str">
            <v>2 - Outros Profissionais da Saúde</v>
          </cell>
          <cell r="G352" t="str">
            <v>2235-05</v>
          </cell>
          <cell r="H352" t="str">
            <v>09/2025</v>
          </cell>
          <cell r="I352">
            <v>0</v>
          </cell>
          <cell r="J352">
            <v>551.79759999999999</v>
          </cell>
          <cell r="K352">
            <v>0</v>
          </cell>
          <cell r="L352">
            <v>48.44686708860759</v>
          </cell>
          <cell r="M352">
            <v>3.59</v>
          </cell>
          <cell r="O352">
            <v>4.7699999999999996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EDUARDA RIBEIRO VITAL DA SILVA</v>
          </cell>
          <cell r="F353" t="str">
            <v>3 - Administrativo</v>
          </cell>
          <cell r="G353" t="str">
            <v xml:space="preserve">2521-05 </v>
          </cell>
          <cell r="H353" t="str">
            <v>09/2025</v>
          </cell>
          <cell r="I353">
            <v>0</v>
          </cell>
          <cell r="J353">
            <v>589.24080000000004</v>
          </cell>
          <cell r="K353">
            <v>0</v>
          </cell>
          <cell r="L353">
            <v>48.44686708860759</v>
          </cell>
          <cell r="M353">
            <v>44</v>
          </cell>
          <cell r="O353">
            <v>2.27</v>
          </cell>
          <cell r="R353">
            <v>0</v>
          </cell>
          <cell r="S353">
            <v>0</v>
          </cell>
          <cell r="U353">
            <v>83.7</v>
          </cell>
          <cell r="X353" t="str">
            <v>AUXILIO CRECHE</v>
          </cell>
        </row>
        <row r="354">
          <cell r="C354" t="str">
            <v>HOSPITAL MIGUEL ARRAES - CG. Nº 023/2022</v>
          </cell>
          <cell r="E354" t="str">
            <v>EDUARDO DA SILVA GUIMARAES</v>
          </cell>
          <cell r="F354" t="str">
            <v>3 - Administrativo</v>
          </cell>
          <cell r="G354" t="str">
            <v>4131-15</v>
          </cell>
          <cell r="H354" t="str">
            <v>09/2025</v>
          </cell>
          <cell r="I354">
            <v>0</v>
          </cell>
          <cell r="J354">
            <v>192.00960000000001</v>
          </cell>
          <cell r="K354">
            <v>0</v>
          </cell>
          <cell r="L354">
            <v>48.44686708860759</v>
          </cell>
          <cell r="M354">
            <v>43.64</v>
          </cell>
          <cell r="O354">
            <v>2.27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EDUARDO PEREIRA DA SILVA</v>
          </cell>
          <cell r="F355" t="str">
            <v>3 - Administrativo</v>
          </cell>
          <cell r="G355" t="str">
            <v>5142-25</v>
          </cell>
          <cell r="H355" t="str">
            <v>09/2025</v>
          </cell>
          <cell r="I355">
            <v>0</v>
          </cell>
          <cell r="J355">
            <v>223.2</v>
          </cell>
          <cell r="K355">
            <v>0</v>
          </cell>
          <cell r="L355">
            <v>48.44686708860759</v>
          </cell>
          <cell r="M355">
            <v>30.36</v>
          </cell>
          <cell r="O355">
            <v>2.27</v>
          </cell>
          <cell r="R355">
            <v>193.93502283105022</v>
          </cell>
          <cell r="S355">
            <v>91.08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EDUARDO PEREIRA DE SANTANA</v>
          </cell>
          <cell r="F356" t="str">
            <v>2 - Outros Profissionais da Saúde</v>
          </cell>
          <cell r="G356" t="str">
            <v>5151-10</v>
          </cell>
          <cell r="H356" t="str">
            <v>09/2025</v>
          </cell>
          <cell r="I356">
            <v>0</v>
          </cell>
          <cell r="J356">
            <v>194.30160000000001</v>
          </cell>
          <cell r="K356">
            <v>0</v>
          </cell>
          <cell r="L356">
            <v>48.44686708860759</v>
          </cell>
          <cell r="M356">
            <v>30.36</v>
          </cell>
          <cell r="O356">
            <v>2.27</v>
          </cell>
          <cell r="R356">
            <v>264.4550228310502</v>
          </cell>
          <cell r="S356">
            <v>91.08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EDVALDO ELIAS DA COSTA</v>
          </cell>
          <cell r="F357" t="str">
            <v>3 - Administrativo</v>
          </cell>
          <cell r="G357" t="str">
            <v>5174-10</v>
          </cell>
          <cell r="H357" t="str">
            <v>09/2025</v>
          </cell>
          <cell r="I357">
            <v>0</v>
          </cell>
          <cell r="J357">
            <v>234.8424</v>
          </cell>
          <cell r="K357">
            <v>0</v>
          </cell>
          <cell r="L357">
            <v>48.44686708860759</v>
          </cell>
          <cell r="M357">
            <v>30.36</v>
          </cell>
          <cell r="O357">
            <v>2.27</v>
          </cell>
          <cell r="R357">
            <v>0</v>
          </cell>
          <cell r="S357">
            <v>3.04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EDVALDO ELIAS FERNANDES</v>
          </cell>
          <cell r="F358" t="str">
            <v>3 - Administrativo</v>
          </cell>
          <cell r="G358" t="str">
            <v>7823-20</v>
          </cell>
          <cell r="H358" t="str">
            <v>09/2025</v>
          </cell>
          <cell r="I358">
            <v>0</v>
          </cell>
          <cell r="J358">
            <v>166.11359999999999</v>
          </cell>
          <cell r="K358">
            <v>0</v>
          </cell>
          <cell r="L358">
            <v>0</v>
          </cell>
          <cell r="M358">
            <v>0</v>
          </cell>
          <cell r="O358">
            <v>2.27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EDVANIA MORAES FELICIANO</v>
          </cell>
          <cell r="F359" t="str">
            <v>2 - Outros Profissionais da Saúde</v>
          </cell>
          <cell r="G359" t="str">
            <v>3222-05</v>
          </cell>
          <cell r="H359" t="str">
            <v>09/2025</v>
          </cell>
          <cell r="I359">
            <v>0</v>
          </cell>
          <cell r="J359">
            <v>322.41520000000003</v>
          </cell>
          <cell r="K359">
            <v>0</v>
          </cell>
          <cell r="L359">
            <v>0</v>
          </cell>
          <cell r="M359">
            <v>0</v>
          </cell>
          <cell r="O359">
            <v>2.27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ELAINE BARREIRAS DE SOUZA</v>
          </cell>
          <cell r="F360" t="str">
            <v>2 - Outros Profissionais da Saúde</v>
          </cell>
          <cell r="G360" t="str">
            <v>3242-05</v>
          </cell>
          <cell r="H360" t="str">
            <v>09/2025</v>
          </cell>
          <cell r="I360">
            <v>0</v>
          </cell>
          <cell r="J360">
            <v>222.59119999999999</v>
          </cell>
          <cell r="K360">
            <v>0</v>
          </cell>
          <cell r="L360">
            <v>0</v>
          </cell>
          <cell r="M360">
            <v>0</v>
          </cell>
          <cell r="O360">
            <v>2.27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ELAINE MARIA DA SILVA</v>
          </cell>
          <cell r="F361" t="str">
            <v>2 - Outros Profissionais da Saúde</v>
          </cell>
          <cell r="G361" t="str">
            <v>3222-05</v>
          </cell>
          <cell r="H361" t="str">
            <v>09/2025</v>
          </cell>
          <cell r="I361">
            <v>0</v>
          </cell>
          <cell r="J361">
            <v>291.72399999999999</v>
          </cell>
          <cell r="K361">
            <v>0</v>
          </cell>
          <cell r="L361">
            <v>48.44686708860759</v>
          </cell>
          <cell r="M361">
            <v>30.36</v>
          </cell>
          <cell r="O361">
            <v>2.27</v>
          </cell>
          <cell r="R361">
            <v>185.12002283105022</v>
          </cell>
          <cell r="S361">
            <v>91.08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ELAINE MARIA DE OLIVEIRA</v>
          </cell>
          <cell r="F362" t="str">
            <v>3 - Administrativo</v>
          </cell>
          <cell r="G362" t="str">
            <v>5143-20</v>
          </cell>
          <cell r="H362" t="str">
            <v>09/2025</v>
          </cell>
          <cell r="I362">
            <v>0</v>
          </cell>
          <cell r="K362">
            <v>971.81</v>
          </cell>
          <cell r="L362">
            <v>0</v>
          </cell>
          <cell r="M362">
            <v>0</v>
          </cell>
          <cell r="O362">
            <v>2.27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ELAINE PATRICIO DE OLIVEIRA</v>
          </cell>
          <cell r="F363" t="str">
            <v>3 - Administrativo</v>
          </cell>
          <cell r="G363" t="str">
            <v>4110-10</v>
          </cell>
          <cell r="H363" t="str">
            <v>09/2025</v>
          </cell>
          <cell r="I363">
            <v>0</v>
          </cell>
          <cell r="J363">
            <v>135.7328</v>
          </cell>
          <cell r="K363">
            <v>0</v>
          </cell>
          <cell r="L363">
            <v>0</v>
          </cell>
          <cell r="M363">
            <v>0</v>
          </cell>
          <cell r="O363">
            <v>2.27</v>
          </cell>
          <cell r="R363">
            <v>132.23002283105023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ELCILENE MARIA DA SILVA</v>
          </cell>
          <cell r="F364" t="str">
            <v>3 - Administrativo</v>
          </cell>
          <cell r="G364" t="str">
            <v>5143-20</v>
          </cell>
          <cell r="H364" t="str">
            <v>09/2025</v>
          </cell>
          <cell r="I364">
            <v>0</v>
          </cell>
          <cell r="J364">
            <v>230.428</v>
          </cell>
          <cell r="K364">
            <v>0</v>
          </cell>
          <cell r="L364">
            <v>0</v>
          </cell>
          <cell r="M364">
            <v>0</v>
          </cell>
          <cell r="O364">
            <v>2.27</v>
          </cell>
          <cell r="R364">
            <v>132.23002283105023</v>
          </cell>
          <cell r="S364">
            <v>91.08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ELCIONE MARIA DA SILVA</v>
          </cell>
          <cell r="F365" t="str">
            <v>2 - Outros Profissionais da Saúde</v>
          </cell>
          <cell r="G365" t="str">
            <v>3222-05</v>
          </cell>
          <cell r="H365" t="str">
            <v>09/2025</v>
          </cell>
          <cell r="I365">
            <v>0</v>
          </cell>
          <cell r="J365">
            <v>345.2568</v>
          </cell>
          <cell r="K365">
            <v>0</v>
          </cell>
          <cell r="L365">
            <v>48.44686708860759</v>
          </cell>
          <cell r="M365">
            <v>30.36</v>
          </cell>
          <cell r="O365">
            <v>2.27</v>
          </cell>
          <cell r="R365">
            <v>132.23002283105023</v>
          </cell>
          <cell r="S365">
            <v>91.08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ELEINE NASCIMENTO DOS SANTOS</v>
          </cell>
          <cell r="F366" t="str">
            <v>3 - Administrativo</v>
          </cell>
          <cell r="G366" t="str">
            <v>5163-45</v>
          </cell>
          <cell r="H366" t="str">
            <v>09/2025</v>
          </cell>
          <cell r="I366">
            <v>0</v>
          </cell>
          <cell r="J366">
            <v>183.256</v>
          </cell>
          <cell r="K366">
            <v>0</v>
          </cell>
          <cell r="L366">
            <v>0</v>
          </cell>
          <cell r="M366">
            <v>0</v>
          </cell>
          <cell r="O366">
            <v>2.27</v>
          </cell>
          <cell r="R366">
            <v>132.23002283105023</v>
          </cell>
          <cell r="S366">
            <v>91.08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ELEONORA DE LIMA</v>
          </cell>
          <cell r="F367" t="str">
            <v>2 - Outros Profissionais da Saúde</v>
          </cell>
          <cell r="G367" t="str">
            <v>2234-05</v>
          </cell>
          <cell r="H367" t="str">
            <v>09/2025</v>
          </cell>
          <cell r="I367">
            <v>0</v>
          </cell>
          <cell r="J367">
            <v>640.92880000000002</v>
          </cell>
          <cell r="K367">
            <v>0</v>
          </cell>
          <cell r="L367">
            <v>0</v>
          </cell>
          <cell r="M367">
            <v>0</v>
          </cell>
          <cell r="O367">
            <v>2.27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ELIANE CABRAL DE GOES CANUTO</v>
          </cell>
          <cell r="F368" t="str">
            <v>3 - Administrativo</v>
          </cell>
          <cell r="G368" t="str">
            <v>5143-20</v>
          </cell>
          <cell r="H368" t="str">
            <v>09/2025</v>
          </cell>
          <cell r="I368">
            <v>0</v>
          </cell>
          <cell r="J368">
            <v>169.78399999999999</v>
          </cell>
          <cell r="K368">
            <v>0</v>
          </cell>
          <cell r="L368">
            <v>48.44686708860759</v>
          </cell>
          <cell r="M368">
            <v>30.36</v>
          </cell>
          <cell r="O368">
            <v>2.27</v>
          </cell>
          <cell r="R368">
            <v>0</v>
          </cell>
          <cell r="S368">
            <v>91.08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ELIANE GALDINO DE OLIVEIRA</v>
          </cell>
          <cell r="F369" t="str">
            <v>2 - Outros Profissionais da Saúde</v>
          </cell>
          <cell r="G369" t="str">
            <v>3222-05</v>
          </cell>
          <cell r="H369" t="str">
            <v>09/2025</v>
          </cell>
          <cell r="I369">
            <v>0</v>
          </cell>
          <cell r="J369">
            <v>303.36559999999997</v>
          </cell>
          <cell r="K369">
            <v>0</v>
          </cell>
          <cell r="L369">
            <v>0</v>
          </cell>
          <cell r="M369">
            <v>0</v>
          </cell>
          <cell r="O369">
            <v>2.27</v>
          </cell>
          <cell r="R369">
            <v>0</v>
          </cell>
          <cell r="S369">
            <v>91.08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ELIANE MARIA DE SOUZA</v>
          </cell>
          <cell r="F370" t="str">
            <v>3 - Administrativo</v>
          </cell>
          <cell r="G370" t="str">
            <v>5143-20</v>
          </cell>
          <cell r="H370" t="str">
            <v>09/2025</v>
          </cell>
          <cell r="I370">
            <v>0</v>
          </cell>
          <cell r="J370">
            <v>170.01599999999999</v>
          </cell>
          <cell r="K370">
            <v>0</v>
          </cell>
          <cell r="L370">
            <v>48.44686708860759</v>
          </cell>
          <cell r="M370">
            <v>30.36</v>
          </cell>
          <cell r="O370">
            <v>2.27</v>
          </cell>
          <cell r="R370">
            <v>132.23002283105023</v>
          </cell>
          <cell r="S370">
            <v>78.33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ELIANE NUNES DOS SANTOS</v>
          </cell>
          <cell r="F371" t="str">
            <v>2 - Outros Profissionais da Saúde</v>
          </cell>
          <cell r="G371" t="str">
            <v>3222-05</v>
          </cell>
          <cell r="H371" t="str">
            <v>09/2025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R371">
            <v>264.4550228310502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ELIELSON JOSE CAITANO DA SILVA</v>
          </cell>
          <cell r="F372" t="str">
            <v>3 - Administrativo</v>
          </cell>
          <cell r="G372" t="str">
            <v>5142-25</v>
          </cell>
          <cell r="H372" t="str">
            <v>09/2025</v>
          </cell>
          <cell r="I372">
            <v>0</v>
          </cell>
          <cell r="J372">
            <v>211.7688</v>
          </cell>
          <cell r="K372">
            <v>0</v>
          </cell>
          <cell r="L372">
            <v>0</v>
          </cell>
          <cell r="M372">
            <v>0</v>
          </cell>
          <cell r="O372">
            <v>2.27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ELIENE MARIA DA SILVA ASSIS</v>
          </cell>
          <cell r="F373" t="str">
            <v>3 - Administrativo</v>
          </cell>
          <cell r="G373" t="str">
            <v>4110-30</v>
          </cell>
          <cell r="H373" t="str">
            <v>09/2025</v>
          </cell>
          <cell r="I373">
            <v>0</v>
          </cell>
          <cell r="J373">
            <v>203.23840000000001</v>
          </cell>
          <cell r="K373">
            <v>0</v>
          </cell>
          <cell r="L373">
            <v>48.44686708860759</v>
          </cell>
          <cell r="M373">
            <v>40</v>
          </cell>
          <cell r="O373">
            <v>2.27</v>
          </cell>
          <cell r="R373">
            <v>0</v>
          </cell>
          <cell r="S373">
            <v>145.16999999999999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ELINDIANA MARIA DE SANTANA SILVA</v>
          </cell>
          <cell r="F374" t="str">
            <v>3 - Administrativo</v>
          </cell>
          <cell r="G374" t="str">
            <v>4110-10</v>
          </cell>
          <cell r="H374" t="str">
            <v>09/2025</v>
          </cell>
          <cell r="I374">
            <v>0</v>
          </cell>
          <cell r="J374">
            <v>121.44</v>
          </cell>
          <cell r="K374">
            <v>0</v>
          </cell>
          <cell r="L374">
            <v>48.44686708860759</v>
          </cell>
          <cell r="M374">
            <v>30.36</v>
          </cell>
          <cell r="O374">
            <v>2.27</v>
          </cell>
          <cell r="R374">
            <v>185.12002283105022</v>
          </cell>
          <cell r="S374">
            <v>91.08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ELIS BARBARA CORREIA FRAGOSO</v>
          </cell>
          <cell r="F375" t="str">
            <v>2 - Outros Profissionais da Saúde</v>
          </cell>
          <cell r="G375" t="str">
            <v>3222-05</v>
          </cell>
          <cell r="H375" t="str">
            <v>09/2025</v>
          </cell>
          <cell r="I375">
            <v>0</v>
          </cell>
          <cell r="J375">
            <v>328.48719999999997</v>
          </cell>
          <cell r="K375">
            <v>0</v>
          </cell>
          <cell r="L375">
            <v>48.44686708860759</v>
          </cell>
          <cell r="M375">
            <v>30.36</v>
          </cell>
          <cell r="O375">
            <v>2.27</v>
          </cell>
          <cell r="R375">
            <v>132.23002283105023</v>
          </cell>
          <cell r="S375">
            <v>91.08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ELISA CARVALHO DE ARAUJO</v>
          </cell>
          <cell r="F376" t="str">
            <v>2 - Outros Profissionais da Saúde</v>
          </cell>
          <cell r="G376" t="str">
            <v>3222-05</v>
          </cell>
          <cell r="H376" t="str">
            <v>09/2025</v>
          </cell>
          <cell r="I376">
            <v>0</v>
          </cell>
          <cell r="J376">
            <v>85.007999999999996</v>
          </cell>
          <cell r="K376">
            <v>0</v>
          </cell>
          <cell r="L376">
            <v>48.44686708860759</v>
          </cell>
          <cell r="M376">
            <v>3.04</v>
          </cell>
          <cell r="O376">
            <v>2.27</v>
          </cell>
          <cell r="R376">
            <v>70.795000000000002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ELISABETE BARBOSA DE ARRUDA</v>
          </cell>
          <cell r="F377" t="str">
            <v>2 - Outros Profissionais da Saúde</v>
          </cell>
          <cell r="G377" t="str">
            <v>3222-05</v>
          </cell>
          <cell r="H377" t="str">
            <v>09/2025</v>
          </cell>
          <cell r="I377">
            <v>0</v>
          </cell>
          <cell r="J377">
            <v>291.4008</v>
          </cell>
          <cell r="K377">
            <v>0</v>
          </cell>
          <cell r="L377">
            <v>48.44686708860759</v>
          </cell>
          <cell r="M377">
            <v>30.36</v>
          </cell>
          <cell r="O377">
            <v>2.27</v>
          </cell>
          <cell r="R377">
            <v>132.23002283105023</v>
          </cell>
          <cell r="S377">
            <v>88.65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ELISABETE PEREIRA DE LIMA COSTA</v>
          </cell>
          <cell r="F378" t="str">
            <v>2 - Outros Profissionais da Saúde</v>
          </cell>
          <cell r="G378" t="str">
            <v>3222-05</v>
          </cell>
          <cell r="H378" t="str">
            <v>09/2025</v>
          </cell>
          <cell r="I378">
            <v>0</v>
          </cell>
          <cell r="J378">
            <v>303.86799999999999</v>
          </cell>
          <cell r="K378">
            <v>0</v>
          </cell>
          <cell r="L378">
            <v>48.44686708860759</v>
          </cell>
          <cell r="M378">
            <v>30.36</v>
          </cell>
          <cell r="O378">
            <v>2.27</v>
          </cell>
          <cell r="R378">
            <v>132.23002283105023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ELISABETE SILVA DA PAIXAO</v>
          </cell>
          <cell r="F379" t="str">
            <v>2 - Outros Profissionais da Saúde</v>
          </cell>
          <cell r="G379" t="str">
            <v>5211-30</v>
          </cell>
          <cell r="H379" t="str">
            <v>09/2025</v>
          </cell>
          <cell r="I379">
            <v>0</v>
          </cell>
          <cell r="J379">
            <v>0</v>
          </cell>
          <cell r="K379">
            <v>0</v>
          </cell>
          <cell r="L379">
            <v>48.44686708860759</v>
          </cell>
          <cell r="M379">
            <v>33.47</v>
          </cell>
          <cell r="O379">
            <v>2.27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ELISAMA DA SILVA PEREIRA</v>
          </cell>
          <cell r="F380" t="str">
            <v>3 - Administrativo</v>
          </cell>
          <cell r="G380" t="str">
            <v>4110-10</v>
          </cell>
          <cell r="H380" t="str">
            <v>09/2025</v>
          </cell>
          <cell r="I380">
            <v>0</v>
          </cell>
          <cell r="J380">
            <v>132.3288</v>
          </cell>
          <cell r="K380">
            <v>0</v>
          </cell>
          <cell r="L380">
            <v>0</v>
          </cell>
          <cell r="M380">
            <v>0</v>
          </cell>
          <cell r="O380">
            <v>2.27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ELISANDRA ZACARIAS NUNES</v>
          </cell>
          <cell r="F381" t="str">
            <v>3 - Administrativo</v>
          </cell>
          <cell r="G381" t="str">
            <v>1421-05</v>
          </cell>
          <cell r="H381" t="str">
            <v>09/2025</v>
          </cell>
          <cell r="I381">
            <v>0</v>
          </cell>
          <cell r="J381">
            <v>249.6208</v>
          </cell>
          <cell r="K381">
            <v>0</v>
          </cell>
          <cell r="L381">
            <v>48.44686708860759</v>
          </cell>
          <cell r="M381">
            <v>44</v>
          </cell>
          <cell r="O381">
            <v>2.27</v>
          </cell>
          <cell r="R381">
            <v>0</v>
          </cell>
          <cell r="S381">
            <v>148.63999999999999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ELISANGELA CARLA OSCAR DE FARIAS</v>
          </cell>
          <cell r="F382" t="str">
            <v>2 - Outros Profissionais da Saúde</v>
          </cell>
          <cell r="G382" t="str">
            <v>3222-05</v>
          </cell>
          <cell r="H382" t="str">
            <v>09/2025</v>
          </cell>
          <cell r="I382">
            <v>0</v>
          </cell>
          <cell r="J382">
            <v>305.9008</v>
          </cell>
          <cell r="K382">
            <v>0</v>
          </cell>
          <cell r="L382">
            <v>0</v>
          </cell>
          <cell r="M382">
            <v>0</v>
          </cell>
          <cell r="O382">
            <v>2.27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ELISANGELA DE CARVALHO</v>
          </cell>
          <cell r="F383" t="str">
            <v>2 - Outros Profissionais da Saúde</v>
          </cell>
          <cell r="G383" t="str">
            <v>3222-05</v>
          </cell>
          <cell r="H383" t="str">
            <v>09/2025</v>
          </cell>
          <cell r="I383">
            <v>0</v>
          </cell>
          <cell r="J383">
            <v>328.16719999999998</v>
          </cell>
          <cell r="K383">
            <v>0</v>
          </cell>
          <cell r="L383">
            <v>48.44686708860759</v>
          </cell>
          <cell r="M383">
            <v>30.36</v>
          </cell>
          <cell r="O383">
            <v>2.27</v>
          </cell>
          <cell r="R383">
            <v>0</v>
          </cell>
          <cell r="S383">
            <v>87.13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ELISANGELA FREITAS DA SILVA</v>
          </cell>
          <cell r="F384" t="str">
            <v>3 - Administrativo</v>
          </cell>
          <cell r="G384" t="str">
            <v>5135-05</v>
          </cell>
          <cell r="H384" t="str">
            <v>09/2025</v>
          </cell>
          <cell r="I384">
            <v>0</v>
          </cell>
          <cell r="J384">
            <v>176.41919999999999</v>
          </cell>
          <cell r="K384">
            <v>0</v>
          </cell>
          <cell r="L384">
            <v>48.44686708860759</v>
          </cell>
          <cell r="M384">
            <v>30.36</v>
          </cell>
          <cell r="O384">
            <v>2.27</v>
          </cell>
          <cell r="R384">
            <v>132.23002283105023</v>
          </cell>
          <cell r="S384">
            <v>91.08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ELISANGELA MARIA SANTOS DO NASCIMENTO</v>
          </cell>
          <cell r="F385" t="str">
            <v>3 - Administrativo</v>
          </cell>
          <cell r="G385" t="str">
            <v>5143-20</v>
          </cell>
          <cell r="H385" t="str">
            <v>09/2025</v>
          </cell>
          <cell r="I385">
            <v>0</v>
          </cell>
          <cell r="J385">
            <v>170.01599999999999</v>
          </cell>
          <cell r="K385">
            <v>0</v>
          </cell>
          <cell r="L385">
            <v>48.44686708860759</v>
          </cell>
          <cell r="M385">
            <v>30.36</v>
          </cell>
          <cell r="O385">
            <v>2.27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ELISANGELA SOARES DA SILVA</v>
          </cell>
          <cell r="F386" t="str">
            <v>3 - Administrativo</v>
          </cell>
          <cell r="G386" t="str">
            <v>5143-20</v>
          </cell>
          <cell r="H386" t="str">
            <v>09/2025</v>
          </cell>
          <cell r="I386">
            <v>0</v>
          </cell>
          <cell r="J386">
            <v>163.3184</v>
          </cell>
          <cell r="K386">
            <v>0</v>
          </cell>
          <cell r="L386">
            <v>48.44686708860759</v>
          </cell>
          <cell r="M386">
            <v>30.36</v>
          </cell>
          <cell r="O386">
            <v>2.27</v>
          </cell>
          <cell r="R386">
            <v>132.23002283105023</v>
          </cell>
          <cell r="S386">
            <v>91.08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ELIZA GABRIELLE SILVA DE ARAUJO</v>
          </cell>
          <cell r="F387" t="str">
            <v>2 - Outros Profissionais da Saúde</v>
          </cell>
          <cell r="G387" t="str">
            <v>3222-05</v>
          </cell>
          <cell r="H387" t="str">
            <v>09/2025</v>
          </cell>
          <cell r="I387">
            <v>0</v>
          </cell>
          <cell r="J387">
            <v>356.68400000000003</v>
          </cell>
          <cell r="K387">
            <v>0</v>
          </cell>
          <cell r="L387">
            <v>48.44686708860759</v>
          </cell>
          <cell r="M387">
            <v>30.36</v>
          </cell>
          <cell r="O387">
            <v>2.27</v>
          </cell>
          <cell r="R387">
            <v>0</v>
          </cell>
          <cell r="S387">
            <v>0</v>
          </cell>
          <cell r="U387">
            <v>75.62</v>
          </cell>
          <cell r="X387" t="str">
            <v>AUXILIO CRECHE</v>
          </cell>
        </row>
        <row r="388">
          <cell r="C388" t="str">
            <v>HOSPITAL MIGUEL ARRAES - CG. Nº 023/2022</v>
          </cell>
          <cell r="E388" t="str">
            <v>ELIZABHETE CRISTINA DOS SANTOS</v>
          </cell>
          <cell r="F388" t="str">
            <v>3 - Administrativo</v>
          </cell>
          <cell r="G388" t="str">
            <v>5143-20</v>
          </cell>
          <cell r="H388" t="str">
            <v>09/2025</v>
          </cell>
          <cell r="I388">
            <v>0</v>
          </cell>
          <cell r="J388">
            <v>170.01599999999999</v>
          </cell>
          <cell r="K388">
            <v>0</v>
          </cell>
          <cell r="L388">
            <v>48.44686708860759</v>
          </cell>
          <cell r="M388">
            <v>30.36</v>
          </cell>
          <cell r="O388">
            <v>2.27</v>
          </cell>
          <cell r="R388">
            <v>132.23002283105023</v>
          </cell>
          <cell r="S388">
            <v>91.08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ELIZANGELA DE ANDRADE GOMES BEZERRA</v>
          </cell>
          <cell r="F389" t="str">
            <v>2 - Outros Profissionais da Saúde</v>
          </cell>
          <cell r="G389" t="str">
            <v>3222-05</v>
          </cell>
          <cell r="H389" t="str">
            <v>09/2025</v>
          </cell>
          <cell r="I389">
            <v>0</v>
          </cell>
          <cell r="J389">
            <v>303.86799999999999</v>
          </cell>
          <cell r="K389">
            <v>0</v>
          </cell>
          <cell r="L389">
            <v>48.44686708860759</v>
          </cell>
          <cell r="M389">
            <v>30.36</v>
          </cell>
          <cell r="O389">
            <v>2.27</v>
          </cell>
          <cell r="R389">
            <v>132.23002283105023</v>
          </cell>
          <cell r="S389">
            <v>74.08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ELIZANGELA FRANCISCA DE ARAUJO</v>
          </cell>
          <cell r="F390" t="str">
            <v>2 - Outros Profissionais da Saúde</v>
          </cell>
          <cell r="G390" t="str">
            <v>5211-30</v>
          </cell>
          <cell r="H390" t="str">
            <v>09/2025</v>
          </cell>
          <cell r="I390">
            <v>0</v>
          </cell>
          <cell r="J390">
            <v>176.98159999999999</v>
          </cell>
          <cell r="K390">
            <v>0</v>
          </cell>
          <cell r="L390">
            <v>0</v>
          </cell>
          <cell r="M390">
            <v>0</v>
          </cell>
          <cell r="O390">
            <v>2.27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ELIZANGELA MARIA DE LIMA DA SILVA</v>
          </cell>
          <cell r="F391" t="str">
            <v>2 - Outros Profissionais da Saúde</v>
          </cell>
          <cell r="G391" t="str">
            <v>3242-05</v>
          </cell>
          <cell r="H391" t="str">
            <v>09/2025</v>
          </cell>
          <cell r="I391">
            <v>0</v>
          </cell>
          <cell r="J391">
            <v>178.9896</v>
          </cell>
          <cell r="K391">
            <v>0</v>
          </cell>
          <cell r="L391">
            <v>48.44686708860759</v>
          </cell>
          <cell r="M391">
            <v>30.36</v>
          </cell>
          <cell r="O391">
            <v>2.27</v>
          </cell>
          <cell r="R391">
            <v>132.23002283105023</v>
          </cell>
          <cell r="S391">
            <v>100.66</v>
          </cell>
          <cell r="U391">
            <v>73.55</v>
          </cell>
          <cell r="X391" t="str">
            <v>AUXILIO CRECHE</v>
          </cell>
        </row>
        <row r="392">
          <cell r="C392" t="str">
            <v>HOSPITAL MIGUEL ARRAES - CG. Nº 023/2022</v>
          </cell>
          <cell r="E392" t="str">
            <v>ELIZEU MARIANO DE ARAUJO</v>
          </cell>
          <cell r="F392" t="str">
            <v>3 - Administrativo</v>
          </cell>
          <cell r="G392" t="str">
            <v>5174-10</v>
          </cell>
          <cell r="H392" t="str">
            <v>09/2025</v>
          </cell>
          <cell r="I392">
            <v>0</v>
          </cell>
          <cell r="J392">
            <v>135.672</v>
          </cell>
          <cell r="K392">
            <v>0</v>
          </cell>
          <cell r="L392">
            <v>48.44686708860759</v>
          </cell>
          <cell r="M392">
            <v>30.36</v>
          </cell>
          <cell r="O392">
            <v>2.27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ELKER ELAYNE ALVES PEREIRA</v>
          </cell>
          <cell r="F393" t="str">
            <v>2 - Outros Profissionais da Saúde</v>
          </cell>
          <cell r="G393" t="str">
            <v>2235-05</v>
          </cell>
          <cell r="H393" t="str">
            <v>09/2025</v>
          </cell>
          <cell r="I393">
            <v>0</v>
          </cell>
          <cell r="J393">
            <v>415.78320000000002</v>
          </cell>
          <cell r="K393">
            <v>0</v>
          </cell>
          <cell r="L393">
            <v>48.44686708860759</v>
          </cell>
          <cell r="M393">
            <v>3.05</v>
          </cell>
          <cell r="O393">
            <v>4.7699999999999996</v>
          </cell>
          <cell r="R393">
            <v>132.23002283105023</v>
          </cell>
          <cell r="S393">
            <v>118.17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ELMA MARIA DA SILVA TENORIO</v>
          </cell>
          <cell r="F394" t="str">
            <v>2 - Outros Profissionais da Saúde</v>
          </cell>
          <cell r="G394" t="str">
            <v>2235-05</v>
          </cell>
          <cell r="H394" t="str">
            <v>09/2025</v>
          </cell>
          <cell r="I394">
            <v>0</v>
          </cell>
          <cell r="J394">
            <v>619.06799999999998</v>
          </cell>
          <cell r="K394">
            <v>0</v>
          </cell>
          <cell r="L394">
            <v>48.44686708860759</v>
          </cell>
          <cell r="M394">
            <v>3.59</v>
          </cell>
          <cell r="O394">
            <v>4.7699999999999996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ELOISA MARIA ALVES</v>
          </cell>
          <cell r="F395" t="str">
            <v>2 - Outros Profissionais da Saúde</v>
          </cell>
          <cell r="G395" t="str">
            <v>3222-05</v>
          </cell>
          <cell r="H395" t="str">
            <v>09/2025</v>
          </cell>
          <cell r="I395">
            <v>0</v>
          </cell>
          <cell r="J395">
            <v>319.56799999999998</v>
          </cell>
          <cell r="K395">
            <v>0</v>
          </cell>
          <cell r="L395">
            <v>48.44686708860759</v>
          </cell>
          <cell r="M395">
            <v>30.36</v>
          </cell>
          <cell r="O395">
            <v>2.27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EMANUELA LEINA PEREIRA DA SILVA</v>
          </cell>
          <cell r="F396" t="str">
            <v>2 - Outros Profissionais da Saúde</v>
          </cell>
          <cell r="G396" t="str">
            <v>2235-05</v>
          </cell>
          <cell r="H396" t="str">
            <v>09/2025</v>
          </cell>
          <cell r="I396">
            <v>0</v>
          </cell>
          <cell r="J396">
            <v>444.67039999999997</v>
          </cell>
          <cell r="K396">
            <v>0</v>
          </cell>
          <cell r="L396">
            <v>48.44686708860759</v>
          </cell>
          <cell r="M396">
            <v>3.59</v>
          </cell>
          <cell r="O396">
            <v>4.7699999999999996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EMANUELE DA SILVA LIMA</v>
          </cell>
          <cell r="F397" t="str">
            <v>2 - Outros Profissionais da Saúde</v>
          </cell>
          <cell r="G397" t="str">
            <v>3222-05</v>
          </cell>
          <cell r="H397" t="str">
            <v>09/2025</v>
          </cell>
          <cell r="I397">
            <v>0</v>
          </cell>
          <cell r="J397">
            <v>297.79599999999999</v>
          </cell>
          <cell r="K397">
            <v>0</v>
          </cell>
          <cell r="L397">
            <v>48.44686708860759</v>
          </cell>
          <cell r="M397">
            <v>30.36</v>
          </cell>
          <cell r="O397">
            <v>2.27</v>
          </cell>
          <cell r="R397">
            <v>0</v>
          </cell>
          <cell r="S397">
            <v>0</v>
          </cell>
          <cell r="U397">
            <v>81.02</v>
          </cell>
          <cell r="X397" t="str">
            <v>AUXILIO CRECHE</v>
          </cell>
        </row>
        <row r="398">
          <cell r="C398" t="str">
            <v>HOSPITAL MIGUEL ARRAES - CG. Nº 023/2022</v>
          </cell>
          <cell r="E398" t="str">
            <v>EMERSON DOS SANTOS SOUZA</v>
          </cell>
          <cell r="F398" t="str">
            <v>2 - Outros Profissionais da Saúde</v>
          </cell>
          <cell r="G398" t="str">
            <v>5211-30</v>
          </cell>
          <cell r="H398" t="str">
            <v>09/2025</v>
          </cell>
          <cell r="I398">
            <v>0</v>
          </cell>
          <cell r="J398">
            <v>183.44399999999999</v>
          </cell>
          <cell r="K398">
            <v>0</v>
          </cell>
          <cell r="L398">
            <v>48.44686708860759</v>
          </cell>
          <cell r="M398">
            <v>33.47</v>
          </cell>
          <cell r="O398">
            <v>2.27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EMIDIO BEZERRA DE ALMEIDA JUNIOR</v>
          </cell>
          <cell r="F399" t="str">
            <v>3 - Administrativo</v>
          </cell>
          <cell r="G399" t="str">
            <v>5143-20</v>
          </cell>
          <cell r="H399" t="str">
            <v>09/2025</v>
          </cell>
          <cell r="I399">
            <v>0</v>
          </cell>
          <cell r="J399">
            <v>191.64240000000001</v>
          </cell>
          <cell r="K399">
            <v>0</v>
          </cell>
          <cell r="L399">
            <v>48.44686708860759</v>
          </cell>
          <cell r="M399">
            <v>30.36</v>
          </cell>
          <cell r="O399">
            <v>2.27</v>
          </cell>
          <cell r="R399">
            <v>132.23002283105023</v>
          </cell>
          <cell r="S399">
            <v>83.79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EMILIA FERNANDA LIMA DOS SANTOS</v>
          </cell>
          <cell r="F400" t="str">
            <v>2 - Outros Profissionais da Saúde</v>
          </cell>
          <cell r="G400" t="str">
            <v>3222-05</v>
          </cell>
          <cell r="H400" t="str">
            <v>09/2025</v>
          </cell>
          <cell r="I400">
            <v>0</v>
          </cell>
          <cell r="J400">
            <v>302.82479999999998</v>
          </cell>
          <cell r="K400">
            <v>0</v>
          </cell>
          <cell r="L400">
            <v>48.44686708860759</v>
          </cell>
          <cell r="M400">
            <v>30.36</v>
          </cell>
          <cell r="O400">
            <v>2.27</v>
          </cell>
          <cell r="R400">
            <v>132.23002283105023</v>
          </cell>
          <cell r="S400">
            <v>88.95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EMILLY VELOSO REZENDE</v>
          </cell>
          <cell r="F401" t="str">
            <v>2 - Outros Profissionais da Saúde</v>
          </cell>
          <cell r="G401" t="str">
            <v>2235-05</v>
          </cell>
          <cell r="H401" t="str">
            <v>09/2025</v>
          </cell>
          <cell r="I401">
            <v>0</v>
          </cell>
          <cell r="J401">
            <v>468.96159999999998</v>
          </cell>
          <cell r="K401">
            <v>0</v>
          </cell>
          <cell r="L401">
            <v>0</v>
          </cell>
          <cell r="M401">
            <v>0</v>
          </cell>
          <cell r="O401">
            <v>4.7699999999999996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ENIA ROSEMBERG DA SILVA MACHADO</v>
          </cell>
          <cell r="F402" t="str">
            <v>2 - Outros Profissionais da Saúde</v>
          </cell>
          <cell r="G402" t="str">
            <v>3222-05</v>
          </cell>
          <cell r="H402" t="str">
            <v>09/2025</v>
          </cell>
          <cell r="I402">
            <v>0</v>
          </cell>
          <cell r="J402">
            <v>337.65039999999999</v>
          </cell>
          <cell r="K402">
            <v>0</v>
          </cell>
          <cell r="L402">
            <v>0</v>
          </cell>
          <cell r="M402">
            <v>0</v>
          </cell>
          <cell r="O402">
            <v>2.27</v>
          </cell>
          <cell r="R402">
            <v>132.23002283105023</v>
          </cell>
          <cell r="S402">
            <v>91.08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ENIUDE LIMA DE SOUZA</v>
          </cell>
          <cell r="F403" t="str">
            <v>3 - Administrativo</v>
          </cell>
          <cell r="G403" t="str">
            <v>4110-10</v>
          </cell>
          <cell r="H403" t="str">
            <v>09/2025</v>
          </cell>
          <cell r="I403">
            <v>0</v>
          </cell>
          <cell r="J403">
            <v>133.584</v>
          </cell>
          <cell r="K403">
            <v>0</v>
          </cell>
          <cell r="L403">
            <v>0</v>
          </cell>
          <cell r="M403">
            <v>0</v>
          </cell>
          <cell r="O403">
            <v>2.27</v>
          </cell>
          <cell r="R403">
            <v>185.12002283105022</v>
          </cell>
          <cell r="S403">
            <v>91.08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ERICA FELIX DA SILVA</v>
          </cell>
          <cell r="F404" t="str">
            <v>3 - Administrativo</v>
          </cell>
          <cell r="G404" t="str">
            <v>5163-45</v>
          </cell>
          <cell r="H404" t="str">
            <v>09/2025</v>
          </cell>
          <cell r="I404">
            <v>0</v>
          </cell>
          <cell r="J404">
            <v>177.3056</v>
          </cell>
          <cell r="K404">
            <v>0</v>
          </cell>
          <cell r="L404">
            <v>0</v>
          </cell>
          <cell r="M404">
            <v>0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ERICA PATRICIA LOPES DOS SANTOS</v>
          </cell>
          <cell r="F405" t="str">
            <v>2 - Outros Profissionais da Saúde</v>
          </cell>
          <cell r="G405" t="str">
            <v>3222-05</v>
          </cell>
          <cell r="H405" t="str">
            <v>09/2025</v>
          </cell>
          <cell r="I405">
            <v>0</v>
          </cell>
          <cell r="J405">
            <v>308.19040000000001</v>
          </cell>
          <cell r="K405">
            <v>0</v>
          </cell>
          <cell r="L405">
            <v>0</v>
          </cell>
          <cell r="M405">
            <v>0</v>
          </cell>
          <cell r="O405">
            <v>2.27</v>
          </cell>
          <cell r="R405">
            <v>132.23002283105023</v>
          </cell>
          <cell r="S405">
            <v>83.79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ERIKA DA SILVA CUNHA RODRIGUES</v>
          </cell>
          <cell r="F406" t="str">
            <v>2 - Outros Profissionais da Saúde</v>
          </cell>
          <cell r="G406" t="str">
            <v>2235-05</v>
          </cell>
          <cell r="H406" t="str">
            <v>09/2025</v>
          </cell>
          <cell r="I406">
            <v>0</v>
          </cell>
          <cell r="J406">
            <v>490.72</v>
          </cell>
          <cell r="K406">
            <v>0</v>
          </cell>
          <cell r="L406">
            <v>0</v>
          </cell>
          <cell r="M406">
            <v>0</v>
          </cell>
          <cell r="O406">
            <v>4.7699999999999996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ERIKA DANIELLE GAMEIRO DA FONSECA</v>
          </cell>
          <cell r="F407" t="str">
            <v>2 - Outros Profissionais da Saúde</v>
          </cell>
          <cell r="G407" t="str">
            <v>2234-45</v>
          </cell>
          <cell r="H407" t="str">
            <v>09/2025</v>
          </cell>
          <cell r="I407">
            <v>0</v>
          </cell>
          <cell r="J407">
            <v>756.60479999999995</v>
          </cell>
          <cell r="K407">
            <v>0</v>
          </cell>
          <cell r="L407">
            <v>48.44686708860759</v>
          </cell>
          <cell r="M407">
            <v>44</v>
          </cell>
          <cell r="O407">
            <v>2.27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ERIKA FERREIRA DE LIMA</v>
          </cell>
          <cell r="F408" t="str">
            <v>2 - Outros Profissionais da Saúde</v>
          </cell>
          <cell r="G408" t="str">
            <v>3242-05</v>
          </cell>
          <cell r="H408" t="str">
            <v>09/2025</v>
          </cell>
          <cell r="I408">
            <v>0</v>
          </cell>
          <cell r="J408">
            <v>195.75360000000001</v>
          </cell>
          <cell r="K408">
            <v>0</v>
          </cell>
          <cell r="L408">
            <v>48.44686708860759</v>
          </cell>
          <cell r="M408">
            <v>3.59</v>
          </cell>
          <cell r="O408">
            <v>2.27</v>
          </cell>
          <cell r="R408">
            <v>132.23002283105023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ERIKA KARINA SOUZA LIRA</v>
          </cell>
          <cell r="F409" t="str">
            <v>2 - Outros Profissionais da Saúde</v>
          </cell>
          <cell r="G409" t="str">
            <v>3222-05</v>
          </cell>
          <cell r="H409" t="str">
            <v>09/2025</v>
          </cell>
          <cell r="I409">
            <v>0</v>
          </cell>
          <cell r="J409">
            <v>334.55919999999998</v>
          </cell>
          <cell r="K409">
            <v>0</v>
          </cell>
          <cell r="L409">
            <v>0</v>
          </cell>
          <cell r="M409">
            <v>0</v>
          </cell>
          <cell r="O409">
            <v>2.27</v>
          </cell>
          <cell r="R409">
            <v>132.23002283105023</v>
          </cell>
          <cell r="S409">
            <v>91.08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ERINEIDE COSMO DE OLIVEIRA</v>
          </cell>
          <cell r="F410" t="str">
            <v>2 - Outros Profissionais da Saúde</v>
          </cell>
          <cell r="G410" t="str">
            <v>5211-30</v>
          </cell>
          <cell r="H410" t="str">
            <v>09/2025</v>
          </cell>
          <cell r="I410">
            <v>0</v>
          </cell>
          <cell r="J410">
            <v>103.09439999999999</v>
          </cell>
          <cell r="K410">
            <v>0</v>
          </cell>
          <cell r="L410">
            <v>0</v>
          </cell>
          <cell r="M410">
            <v>0</v>
          </cell>
          <cell r="O410">
            <v>2.27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ERIVANIA RENATA DA SILVA</v>
          </cell>
          <cell r="F411" t="str">
            <v>3 - Administrativo</v>
          </cell>
          <cell r="G411" t="str">
            <v>5174-10</v>
          </cell>
          <cell r="H411" t="str">
            <v>09/2025</v>
          </cell>
          <cell r="I411">
            <v>0</v>
          </cell>
          <cell r="J411">
            <v>120.9432</v>
          </cell>
          <cell r="K411">
            <v>0</v>
          </cell>
          <cell r="L411">
            <v>48.44686708860759</v>
          </cell>
          <cell r="M411">
            <v>30.36</v>
          </cell>
          <cell r="O411">
            <v>2.27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 xml:space="preserve">ESEQUIEL AMARO DA SILVA </v>
          </cell>
          <cell r="F412" t="str">
            <v>3 - Administrativo</v>
          </cell>
          <cell r="G412" t="str">
            <v>5174-10</v>
          </cell>
          <cell r="H412" t="str">
            <v>09/2025</v>
          </cell>
          <cell r="I412">
            <v>0</v>
          </cell>
          <cell r="J412">
            <v>113.41759999999999</v>
          </cell>
          <cell r="K412">
            <v>0</v>
          </cell>
          <cell r="L412">
            <v>0</v>
          </cell>
          <cell r="M412">
            <v>0</v>
          </cell>
          <cell r="O412">
            <v>2.27</v>
          </cell>
          <cell r="R412">
            <v>0</v>
          </cell>
          <cell r="S412">
            <v>25.81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ESTELA MARIA RIBEIRO DA SILVA</v>
          </cell>
          <cell r="F413" t="str">
            <v>2 - Outros Profissionais da Saúde</v>
          </cell>
          <cell r="G413" t="str">
            <v>3222-05</v>
          </cell>
          <cell r="H413" t="str">
            <v>09/2025</v>
          </cell>
          <cell r="I413">
            <v>0</v>
          </cell>
          <cell r="J413">
            <v>316.4128</v>
          </cell>
          <cell r="K413">
            <v>0</v>
          </cell>
          <cell r="L413">
            <v>0</v>
          </cell>
          <cell r="M413">
            <v>0</v>
          </cell>
          <cell r="O413">
            <v>2.27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ESTEPHANY BARBOZA ALVES</v>
          </cell>
          <cell r="F414" t="str">
            <v>2 - Outros Profissionais da Saúde</v>
          </cell>
          <cell r="G414" t="str">
            <v>2235-05</v>
          </cell>
          <cell r="H414" t="str">
            <v>09/2025</v>
          </cell>
          <cell r="I414">
            <v>0</v>
          </cell>
          <cell r="J414">
            <v>437.32159999999999</v>
          </cell>
          <cell r="K414">
            <v>0</v>
          </cell>
          <cell r="L414">
            <v>0</v>
          </cell>
          <cell r="M414">
            <v>0</v>
          </cell>
          <cell r="O414">
            <v>4.7699999999999996</v>
          </cell>
          <cell r="R414">
            <v>211.56502283105021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ESTERFANIA MOURA DA SILVA</v>
          </cell>
          <cell r="F415" t="str">
            <v>2 - Outros Profissionais da Saúde</v>
          </cell>
          <cell r="G415" t="str">
            <v>2236-05</v>
          </cell>
          <cell r="H415" t="str">
            <v>09/2025</v>
          </cell>
          <cell r="I415">
            <v>0</v>
          </cell>
          <cell r="J415">
            <v>262.43520000000001</v>
          </cell>
          <cell r="K415">
            <v>0</v>
          </cell>
          <cell r="L415">
            <v>48.44686708860759</v>
          </cell>
          <cell r="M415">
            <v>3.06</v>
          </cell>
          <cell r="O415">
            <v>4.7699999999999996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ESTERFANY LOURENCO DE LIMA</v>
          </cell>
          <cell r="F416" t="str">
            <v>2 - Outros Profissionais da Saúde</v>
          </cell>
          <cell r="G416" t="str">
            <v>2236-05</v>
          </cell>
          <cell r="H416" t="str">
            <v>09/2025</v>
          </cell>
          <cell r="I416">
            <v>0</v>
          </cell>
          <cell r="J416">
            <v>175.58</v>
          </cell>
          <cell r="K416">
            <v>0</v>
          </cell>
          <cell r="L416">
            <v>48.44686708860759</v>
          </cell>
          <cell r="M416">
            <v>2.27</v>
          </cell>
          <cell r="O416">
            <v>4.7699999999999996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EUDES BEZERRA DE CASTILHO</v>
          </cell>
          <cell r="F417" t="str">
            <v>3 - Administrativo</v>
          </cell>
          <cell r="G417" t="str">
            <v>5174-10</v>
          </cell>
          <cell r="H417" t="str">
            <v>09/2025</v>
          </cell>
          <cell r="I417">
            <v>0</v>
          </cell>
          <cell r="J417">
            <v>0</v>
          </cell>
          <cell r="K417">
            <v>0</v>
          </cell>
          <cell r="L417">
            <v>48.44686708860759</v>
          </cell>
          <cell r="M417">
            <v>30.36</v>
          </cell>
          <cell r="O417">
            <v>2.27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EUDSON JOSE SANTOS DO MONTE</v>
          </cell>
          <cell r="F418" t="str">
            <v>2 - Outros Profissionais da Saúde</v>
          </cell>
          <cell r="G418" t="str">
            <v>2236-05</v>
          </cell>
          <cell r="H418" t="str">
            <v>09/2025</v>
          </cell>
          <cell r="I418">
            <v>0</v>
          </cell>
          <cell r="J418">
            <v>346.8544</v>
          </cell>
          <cell r="K418">
            <v>0</v>
          </cell>
          <cell r="L418">
            <v>48.44686708860759</v>
          </cell>
          <cell r="M418">
            <v>2.8</v>
          </cell>
          <cell r="O418">
            <v>4.7699999999999996</v>
          </cell>
          <cell r="R418">
            <v>0</v>
          </cell>
          <cell r="S418">
            <v>7.46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EUGENIO SOARES LUSTOSA</v>
          </cell>
          <cell r="F419" t="str">
            <v xml:space="preserve"> 1 - Médicos</v>
          </cell>
          <cell r="G419" t="str">
            <v>2252-25</v>
          </cell>
          <cell r="H419" t="str">
            <v>09/2025</v>
          </cell>
          <cell r="I419">
            <v>0</v>
          </cell>
          <cell r="J419">
            <v>1276.5472</v>
          </cell>
          <cell r="K419">
            <v>0</v>
          </cell>
          <cell r="L419">
            <v>0</v>
          </cell>
          <cell r="M419">
            <v>0</v>
          </cell>
          <cell r="O419">
            <v>18.149999999999999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EULALIA MARIA BARBOSA LOPES</v>
          </cell>
          <cell r="F420" t="str">
            <v>3 - Administrativo</v>
          </cell>
          <cell r="G420" t="str">
            <v>5132-20</v>
          </cell>
          <cell r="H420" t="str">
            <v>09/2025</v>
          </cell>
          <cell r="I420">
            <v>0</v>
          </cell>
          <cell r="J420">
            <v>162.83359999999999</v>
          </cell>
          <cell r="K420">
            <v>0</v>
          </cell>
          <cell r="L420">
            <v>0</v>
          </cell>
          <cell r="M420">
            <v>0</v>
          </cell>
          <cell r="O420">
            <v>2.27</v>
          </cell>
          <cell r="R420">
            <v>0</v>
          </cell>
          <cell r="S420">
            <v>102.53</v>
          </cell>
          <cell r="U420">
            <v>80.91</v>
          </cell>
          <cell r="X420" t="str">
            <v>AUXILIO CRECHE</v>
          </cell>
        </row>
        <row r="421">
          <cell r="C421" t="str">
            <v>HOSPITAL MIGUEL ARRAES - CG. Nº 023/2022</v>
          </cell>
          <cell r="E421" t="str">
            <v>EVALDELANIA SOARES DA SILVA</v>
          </cell>
          <cell r="F421" t="str">
            <v>3 - Administrativo</v>
          </cell>
          <cell r="G421" t="str">
            <v>5163-45</v>
          </cell>
          <cell r="H421" t="str">
            <v>09/2025</v>
          </cell>
          <cell r="I421">
            <v>0</v>
          </cell>
          <cell r="J421">
            <v>163.14879999999999</v>
          </cell>
          <cell r="K421">
            <v>0</v>
          </cell>
          <cell r="L421">
            <v>0</v>
          </cell>
          <cell r="M421">
            <v>0</v>
          </cell>
          <cell r="O421">
            <v>2.27</v>
          </cell>
          <cell r="R421">
            <v>96.970022831050215</v>
          </cell>
          <cell r="S421">
            <v>91.08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EVANDRO DE SOUZA AQUINO</v>
          </cell>
          <cell r="F422" t="str">
            <v>3 - Administrativo</v>
          </cell>
          <cell r="G422" t="str">
            <v>5174-10</v>
          </cell>
          <cell r="H422" t="str">
            <v>09/2025</v>
          </cell>
          <cell r="I422">
            <v>0</v>
          </cell>
          <cell r="J422">
            <v>159.1352</v>
          </cell>
          <cell r="K422">
            <v>0</v>
          </cell>
          <cell r="L422">
            <v>48.44686708860759</v>
          </cell>
          <cell r="M422">
            <v>30.36</v>
          </cell>
          <cell r="O422">
            <v>2.27</v>
          </cell>
          <cell r="R422">
            <v>132.23002283105023</v>
          </cell>
          <cell r="S422">
            <v>91.08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EVANIA RIBEIRO DA SILVA</v>
          </cell>
          <cell r="F423" t="str">
            <v>3 - Administrativo</v>
          </cell>
          <cell r="G423" t="str">
            <v>4110-10</v>
          </cell>
          <cell r="H423" t="str">
            <v>09/2025</v>
          </cell>
          <cell r="I423">
            <v>0</v>
          </cell>
          <cell r="J423">
            <v>171.91759999999999</v>
          </cell>
          <cell r="K423">
            <v>0</v>
          </cell>
          <cell r="L423">
            <v>48.44686708860759</v>
          </cell>
          <cell r="M423">
            <v>39.07</v>
          </cell>
          <cell r="O423">
            <v>2.27</v>
          </cell>
          <cell r="R423">
            <v>185.12002283105022</v>
          </cell>
          <cell r="S423">
            <v>117.22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EVELYN DE MIRANDA ROCHA</v>
          </cell>
          <cell r="F424" t="str">
            <v>2 - Outros Profissionais da Saúde</v>
          </cell>
          <cell r="G424" t="str">
            <v>3222-05</v>
          </cell>
          <cell r="H424" t="str">
            <v>09/2025</v>
          </cell>
          <cell r="I424">
            <v>0</v>
          </cell>
          <cell r="J424">
            <v>268.47280000000001</v>
          </cell>
          <cell r="K424">
            <v>0</v>
          </cell>
          <cell r="L424">
            <v>48.44686708860759</v>
          </cell>
          <cell r="M424">
            <v>30.36</v>
          </cell>
          <cell r="O424">
            <v>2.27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EVELYN PRISCILLA CAVALCANTI DA ROCHA</v>
          </cell>
          <cell r="F425" t="str">
            <v>2 - Outros Profissionais da Saúde</v>
          </cell>
          <cell r="G425" t="str">
            <v>3242-05</v>
          </cell>
          <cell r="H425" t="str">
            <v>09/2025</v>
          </cell>
          <cell r="I425">
            <v>0</v>
          </cell>
          <cell r="J425">
            <v>181.5736</v>
          </cell>
          <cell r="K425">
            <v>0</v>
          </cell>
          <cell r="L425">
            <v>0</v>
          </cell>
          <cell r="M425">
            <v>0</v>
          </cell>
          <cell r="O425">
            <v>2.27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EVERALDO GUILHERME DA SILVA</v>
          </cell>
          <cell r="F426" t="str">
            <v>2 - Outros Profissionais da Saúde</v>
          </cell>
          <cell r="G426" t="str">
            <v>3222-05</v>
          </cell>
          <cell r="H426" t="str">
            <v>09/2025</v>
          </cell>
          <cell r="I426">
            <v>0</v>
          </cell>
          <cell r="J426">
            <v>360.65359999999998</v>
          </cell>
          <cell r="K426">
            <v>0</v>
          </cell>
          <cell r="L426">
            <v>48.44686708860759</v>
          </cell>
          <cell r="M426">
            <v>30.36</v>
          </cell>
          <cell r="O426">
            <v>2.27</v>
          </cell>
          <cell r="R426">
            <v>264.4550228310502</v>
          </cell>
          <cell r="S426">
            <v>91.08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EVODIO HENRIQUE ANDRADE DA SILVA</v>
          </cell>
          <cell r="F427" t="str">
            <v>2 - Outros Profissionais da Saúde</v>
          </cell>
          <cell r="G427" t="str">
            <v>5211-30</v>
          </cell>
          <cell r="H427" t="str">
            <v>09/2025</v>
          </cell>
          <cell r="I427">
            <v>0</v>
          </cell>
          <cell r="J427">
            <v>142.828</v>
          </cell>
          <cell r="K427">
            <v>0</v>
          </cell>
          <cell r="L427">
            <v>0</v>
          </cell>
          <cell r="M427">
            <v>0</v>
          </cell>
          <cell r="O427">
            <v>2.27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FABIANA CANDIDA DE SANTANA OLIVEIRA</v>
          </cell>
          <cell r="F428" t="str">
            <v>2 - Outros Profissionais da Saúde</v>
          </cell>
          <cell r="G428" t="str">
            <v>3222-05</v>
          </cell>
          <cell r="H428" t="str">
            <v>09/2025</v>
          </cell>
          <cell r="I428">
            <v>0</v>
          </cell>
          <cell r="J428">
            <v>297.79599999999999</v>
          </cell>
          <cell r="K428">
            <v>0</v>
          </cell>
          <cell r="L428">
            <v>0</v>
          </cell>
          <cell r="M428">
            <v>0</v>
          </cell>
          <cell r="O428">
            <v>2.27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FABIANA FERREIRA DA SILVA</v>
          </cell>
          <cell r="F429" t="str">
            <v>2 - Outros Profissionais da Saúde</v>
          </cell>
          <cell r="G429" t="str">
            <v>2234-05</v>
          </cell>
          <cell r="H429" t="str">
            <v>09/2025</v>
          </cell>
          <cell r="I429">
            <v>0</v>
          </cell>
          <cell r="J429">
            <v>470.69839999999999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FABIANA FREIRES DA SILVA</v>
          </cell>
          <cell r="F430" t="str">
            <v>2 - Outros Profissionais da Saúde</v>
          </cell>
          <cell r="G430" t="str">
            <v>3222-05</v>
          </cell>
          <cell r="H430" t="str">
            <v>09/2025</v>
          </cell>
          <cell r="I430">
            <v>0</v>
          </cell>
          <cell r="J430">
            <v>371.52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0</v>
          </cell>
          <cell r="S430">
            <v>3.04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FABIANA MICHELY DA SILVA FRANCA</v>
          </cell>
          <cell r="F431" t="str">
            <v>2 - Outros Profissionais da Saúde</v>
          </cell>
          <cell r="G431" t="str">
            <v>3222-05</v>
          </cell>
          <cell r="H431" t="str">
            <v>09/2025</v>
          </cell>
          <cell r="I431">
            <v>0</v>
          </cell>
          <cell r="J431">
            <v>318.62799999999999</v>
          </cell>
          <cell r="K431">
            <v>0</v>
          </cell>
          <cell r="L431">
            <v>0</v>
          </cell>
          <cell r="M431">
            <v>0</v>
          </cell>
          <cell r="O431">
            <v>2.27</v>
          </cell>
          <cell r="R431">
            <v>132.23002283105023</v>
          </cell>
          <cell r="S431">
            <v>86.83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FABIANA MONTEIRO DE ANDRADE</v>
          </cell>
          <cell r="F432" t="str">
            <v>3 - Administrativo</v>
          </cell>
          <cell r="G432" t="str">
            <v>4110-10</v>
          </cell>
          <cell r="H432" t="str">
            <v>09/2025</v>
          </cell>
          <cell r="I432">
            <v>0</v>
          </cell>
          <cell r="J432">
            <v>121.44</v>
          </cell>
          <cell r="K432">
            <v>0</v>
          </cell>
          <cell r="L432">
            <v>48.44686708860759</v>
          </cell>
          <cell r="M432">
            <v>30.36</v>
          </cell>
          <cell r="O432">
            <v>2.27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FABIANA PONCIANO DA SILVA</v>
          </cell>
          <cell r="F433" t="str">
            <v>2 - Outros Profissionais da Saúde</v>
          </cell>
          <cell r="G433" t="str">
            <v>3242-05</v>
          </cell>
          <cell r="H433" t="str">
            <v>09/2025</v>
          </cell>
          <cell r="I433">
            <v>0</v>
          </cell>
          <cell r="J433">
            <v>238.1832</v>
          </cell>
          <cell r="K433">
            <v>0</v>
          </cell>
          <cell r="L433">
            <v>0</v>
          </cell>
          <cell r="M433">
            <v>0</v>
          </cell>
          <cell r="O433">
            <v>2.27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FABIANA RODRIGUES GALVAO DA SILVA</v>
          </cell>
          <cell r="F434" t="str">
            <v>2 - Outros Profissionais da Saúde</v>
          </cell>
          <cell r="G434" t="str">
            <v>3222-05</v>
          </cell>
          <cell r="H434" t="str">
            <v>09/2025</v>
          </cell>
          <cell r="I434">
            <v>0</v>
          </cell>
          <cell r="J434">
            <v>336.36239999999998</v>
          </cell>
          <cell r="K434">
            <v>0</v>
          </cell>
          <cell r="L434">
            <v>48.44686708860759</v>
          </cell>
          <cell r="M434">
            <v>30.36</v>
          </cell>
          <cell r="O434">
            <v>2.27</v>
          </cell>
          <cell r="R434">
            <v>132.23002283105023</v>
          </cell>
          <cell r="S434">
            <v>63.45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FABIANA TEODOSIO DA SILVA</v>
          </cell>
          <cell r="F435" t="str">
            <v>3 - Administrativo</v>
          </cell>
          <cell r="G435" t="str">
            <v>5134-30</v>
          </cell>
          <cell r="H435" t="str">
            <v>09/2025</v>
          </cell>
          <cell r="I435">
            <v>0</v>
          </cell>
          <cell r="J435">
            <v>145.72800000000001</v>
          </cell>
          <cell r="K435">
            <v>0</v>
          </cell>
          <cell r="L435">
            <v>0</v>
          </cell>
          <cell r="M435">
            <v>0</v>
          </cell>
          <cell r="O435">
            <v>2.27</v>
          </cell>
          <cell r="R435">
            <v>185.12002283105022</v>
          </cell>
          <cell r="S435">
            <v>81.36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FABIANO ALBUQUERQUE DE SANTANA</v>
          </cell>
          <cell r="F436" t="str">
            <v>3 - Administrativo</v>
          </cell>
          <cell r="G436" t="str">
            <v>5174-10</v>
          </cell>
          <cell r="H436" t="str">
            <v>09/2025</v>
          </cell>
          <cell r="I436">
            <v>0</v>
          </cell>
          <cell r="J436">
            <v>0</v>
          </cell>
          <cell r="K436">
            <v>0</v>
          </cell>
          <cell r="L436">
            <v>48.44686708860759</v>
          </cell>
          <cell r="M436">
            <v>30.36</v>
          </cell>
          <cell r="O436">
            <v>2.27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FABIANO JOSE DIAS</v>
          </cell>
          <cell r="F437" t="str">
            <v>3 - Administrativo</v>
          </cell>
          <cell r="G437" t="str">
            <v>5174-10</v>
          </cell>
          <cell r="H437" t="str">
            <v>09/2025</v>
          </cell>
          <cell r="I437">
            <v>0</v>
          </cell>
          <cell r="J437">
            <v>123.9896</v>
          </cell>
          <cell r="K437">
            <v>0</v>
          </cell>
          <cell r="L437">
            <v>48.44686708860759</v>
          </cell>
          <cell r="M437">
            <v>30.36</v>
          </cell>
          <cell r="O437">
            <v>2.27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FABIANO NOGUEIRA NETO</v>
          </cell>
          <cell r="F438" t="str">
            <v>2 - Outros Profissionais da Saúde</v>
          </cell>
          <cell r="G438" t="str">
            <v>5151-10</v>
          </cell>
          <cell r="H438" t="str">
            <v>09/2025</v>
          </cell>
          <cell r="I438">
            <v>0</v>
          </cell>
          <cell r="J438">
            <v>178.7824</v>
          </cell>
          <cell r="K438">
            <v>0</v>
          </cell>
          <cell r="L438">
            <v>0</v>
          </cell>
          <cell r="M438">
            <v>0</v>
          </cell>
          <cell r="O438">
            <v>2.27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FABIO FERNANDES DA SILVA</v>
          </cell>
          <cell r="F439" t="str">
            <v>3 - Administrativo</v>
          </cell>
          <cell r="G439" t="str">
            <v>5143-20</v>
          </cell>
          <cell r="H439" t="str">
            <v>09/2025</v>
          </cell>
          <cell r="I439">
            <v>0</v>
          </cell>
          <cell r="J439">
            <v>229.39439999999999</v>
          </cell>
          <cell r="K439">
            <v>0</v>
          </cell>
          <cell r="L439">
            <v>48.44686708860759</v>
          </cell>
          <cell r="M439">
            <v>30.36</v>
          </cell>
          <cell r="O439">
            <v>2.27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FABIO MOTA DO NASCIMENTO</v>
          </cell>
          <cell r="F440" t="str">
            <v>2 - Outros Profissionais da Saúde</v>
          </cell>
          <cell r="G440" t="str">
            <v>3222-05</v>
          </cell>
          <cell r="H440" t="str">
            <v>09/2025</v>
          </cell>
          <cell r="I440">
            <v>0</v>
          </cell>
          <cell r="J440">
            <v>357.61439999999999</v>
          </cell>
          <cell r="K440">
            <v>0</v>
          </cell>
          <cell r="L440">
            <v>48.44686708860759</v>
          </cell>
          <cell r="M440">
            <v>30.36</v>
          </cell>
          <cell r="O440">
            <v>2.27</v>
          </cell>
          <cell r="R440">
            <v>132.23002283105023</v>
          </cell>
          <cell r="S440">
            <v>88.8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FABIO SOUZA DIAS</v>
          </cell>
          <cell r="F441" t="str">
            <v>3 - Administrativo</v>
          </cell>
          <cell r="G441" t="str">
            <v>5174-10</v>
          </cell>
          <cell r="H441" t="str">
            <v>09/2025</v>
          </cell>
          <cell r="I441">
            <v>0</v>
          </cell>
          <cell r="J441">
            <v>138.66399999999999</v>
          </cell>
          <cell r="K441">
            <v>0</v>
          </cell>
          <cell r="L441">
            <v>48.44686708860759</v>
          </cell>
          <cell r="M441">
            <v>30.36</v>
          </cell>
          <cell r="O441">
            <v>2.27</v>
          </cell>
          <cell r="R441">
            <v>132.23002283105023</v>
          </cell>
          <cell r="S441">
            <v>91.08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FABIOLA CRISTINA SILVA DE MIRANDA</v>
          </cell>
          <cell r="F442" t="str">
            <v>2 - Outros Profissionais da Saúde</v>
          </cell>
          <cell r="G442" t="str">
            <v>3222-05</v>
          </cell>
          <cell r="H442" t="str">
            <v>09/2025</v>
          </cell>
          <cell r="I442">
            <v>0</v>
          </cell>
          <cell r="J442">
            <v>328.48719999999997</v>
          </cell>
          <cell r="K442">
            <v>0</v>
          </cell>
          <cell r="L442">
            <v>0</v>
          </cell>
          <cell r="M442">
            <v>0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FABIOLA EMANUELLE DE SOUZA PIMENTEL</v>
          </cell>
          <cell r="F443" t="str">
            <v>2 - Outros Profissionais da Saúde</v>
          </cell>
          <cell r="G443" t="str">
            <v>2516-05</v>
          </cell>
          <cell r="H443" t="str">
            <v>09/2025</v>
          </cell>
          <cell r="I443">
            <v>0</v>
          </cell>
          <cell r="J443">
            <v>285.0976</v>
          </cell>
          <cell r="K443">
            <v>0</v>
          </cell>
          <cell r="L443">
            <v>48.44686708860759</v>
          </cell>
          <cell r="M443">
            <v>44</v>
          </cell>
          <cell r="O443">
            <v>2.27</v>
          </cell>
          <cell r="R443">
            <v>185.12002283105022</v>
          </cell>
          <cell r="S443">
            <v>148.65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FABYOLA MELO DA SILVA</v>
          </cell>
          <cell r="F444" t="str">
            <v>2 - Outros Profissionais da Saúde</v>
          </cell>
          <cell r="G444" t="str">
            <v>3222-05</v>
          </cell>
          <cell r="H444" t="str">
            <v>09/2025</v>
          </cell>
          <cell r="I444">
            <v>0</v>
          </cell>
          <cell r="J444">
            <v>335.79599999999999</v>
          </cell>
          <cell r="K444">
            <v>0</v>
          </cell>
          <cell r="L444">
            <v>48.44686708860759</v>
          </cell>
          <cell r="M444">
            <v>30.36</v>
          </cell>
          <cell r="O444">
            <v>2.27</v>
          </cell>
          <cell r="R444">
            <v>0</v>
          </cell>
          <cell r="S444">
            <v>91.08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FELIPE ANGELO DE LEMOS</v>
          </cell>
          <cell r="F445" t="str">
            <v>2 - Outros Profissionais da Saúde</v>
          </cell>
          <cell r="G445" t="str">
            <v>5211-30</v>
          </cell>
          <cell r="H445" t="str">
            <v>09/2025</v>
          </cell>
          <cell r="I445">
            <v>0</v>
          </cell>
          <cell r="J445">
            <v>185.86240000000001</v>
          </cell>
          <cell r="K445">
            <v>0</v>
          </cell>
          <cell r="L445">
            <v>48.44686708860759</v>
          </cell>
          <cell r="M445">
            <v>33.47</v>
          </cell>
          <cell r="O445">
            <v>2.27</v>
          </cell>
          <cell r="R445">
            <v>132.23002283105023</v>
          </cell>
          <cell r="S445">
            <v>100.42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FELIPE FARIAS DE OLIVEIRA</v>
          </cell>
          <cell r="F446" t="str">
            <v>3 - Administrativo</v>
          </cell>
          <cell r="G446" t="str">
            <v>5174-10</v>
          </cell>
          <cell r="H446" t="str">
            <v>09/2025</v>
          </cell>
          <cell r="I446">
            <v>0</v>
          </cell>
          <cell r="J446">
            <v>206.61519999999999</v>
          </cell>
          <cell r="K446">
            <v>0</v>
          </cell>
          <cell r="L446">
            <v>48.44686708860759</v>
          </cell>
          <cell r="M446">
            <v>30.36</v>
          </cell>
          <cell r="O446">
            <v>2.27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FELIPE SOUZA DA SILVA</v>
          </cell>
          <cell r="F447" t="str">
            <v>3 - Administrativo</v>
          </cell>
          <cell r="G447" t="str">
            <v>8485-20</v>
          </cell>
          <cell r="H447" t="str">
            <v>09/2025</v>
          </cell>
          <cell r="I447">
            <v>0</v>
          </cell>
          <cell r="J447">
            <v>133.584</v>
          </cell>
          <cell r="K447">
            <v>0</v>
          </cell>
          <cell r="L447">
            <v>0</v>
          </cell>
          <cell r="M447">
            <v>0</v>
          </cell>
          <cell r="O447">
            <v>2.27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FERNANDA CARLA MARIA FERREIRA</v>
          </cell>
          <cell r="F448" t="str">
            <v>2 - Outros Profissionais da Saúde</v>
          </cell>
          <cell r="G448" t="str">
            <v>3222-05</v>
          </cell>
          <cell r="H448" t="str">
            <v>09/2025</v>
          </cell>
          <cell r="I448">
            <v>0</v>
          </cell>
          <cell r="J448">
            <v>309.94</v>
          </cell>
          <cell r="K448">
            <v>0</v>
          </cell>
          <cell r="L448">
            <v>48.44686708860759</v>
          </cell>
          <cell r="M448">
            <v>30.36</v>
          </cell>
          <cell r="O448">
            <v>2.27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FERNANDA MARIA ROCHA BOTELHO</v>
          </cell>
          <cell r="F449" t="str">
            <v>2 - Outros Profissionais da Saúde</v>
          </cell>
          <cell r="G449" t="str">
            <v>2235-05</v>
          </cell>
          <cell r="H449" t="str">
            <v>09/2025</v>
          </cell>
          <cell r="I449">
            <v>0</v>
          </cell>
          <cell r="J449">
            <v>443.3408</v>
          </cell>
          <cell r="K449">
            <v>0</v>
          </cell>
          <cell r="L449">
            <v>0</v>
          </cell>
          <cell r="M449">
            <v>0</v>
          </cell>
          <cell r="O449">
            <v>4.7699999999999996</v>
          </cell>
          <cell r="R449">
            <v>0</v>
          </cell>
          <cell r="S449">
            <v>0</v>
          </cell>
          <cell r="U449">
            <v>116.25</v>
          </cell>
          <cell r="X449" t="str">
            <v>AUXILIO CRECHE</v>
          </cell>
        </row>
        <row r="450">
          <cell r="C450" t="str">
            <v>HOSPITAL MIGUEL ARRAES - CG. Nº 023/2022</v>
          </cell>
          <cell r="E450" t="str">
            <v>FERNANDA PAULA PAIXAO DA SILVA</v>
          </cell>
          <cell r="F450" t="str">
            <v>2 - Outros Profissionais da Saúde</v>
          </cell>
          <cell r="G450" t="str">
            <v>3222-05</v>
          </cell>
          <cell r="H450" t="str">
            <v>09/2025</v>
          </cell>
          <cell r="I450">
            <v>0</v>
          </cell>
          <cell r="J450">
            <v>285.65199999999999</v>
          </cell>
          <cell r="K450">
            <v>0</v>
          </cell>
          <cell r="L450">
            <v>48.44686708860759</v>
          </cell>
          <cell r="M450">
            <v>30.36</v>
          </cell>
          <cell r="O450">
            <v>2.27</v>
          </cell>
          <cell r="R450">
            <v>132.23002283105023</v>
          </cell>
          <cell r="S450">
            <v>91.08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FERNANDA SOUZA DA CAMARA NASCIMENTO</v>
          </cell>
          <cell r="F451" t="str">
            <v>2 - Outros Profissionais da Saúde</v>
          </cell>
          <cell r="G451" t="str">
            <v>2235-05</v>
          </cell>
          <cell r="H451" t="str">
            <v>09/2025</v>
          </cell>
          <cell r="I451">
            <v>0</v>
          </cell>
          <cell r="J451">
            <v>434.17360000000002</v>
          </cell>
          <cell r="K451">
            <v>0</v>
          </cell>
          <cell r="L451">
            <v>48.44686708860759</v>
          </cell>
          <cell r="M451">
            <v>3.59</v>
          </cell>
          <cell r="O451">
            <v>4.7699999999999996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FERNANDA TAVARES DA SILVA</v>
          </cell>
          <cell r="F452" t="str">
            <v>3 - Administrativo</v>
          </cell>
          <cell r="G452" t="str">
            <v>5143-20</v>
          </cell>
          <cell r="H452" t="str">
            <v>09/2025</v>
          </cell>
          <cell r="I452">
            <v>0</v>
          </cell>
          <cell r="J452">
            <v>180.2688</v>
          </cell>
          <cell r="K452">
            <v>0</v>
          </cell>
          <cell r="L452">
            <v>0</v>
          </cell>
          <cell r="M452">
            <v>0</v>
          </cell>
          <cell r="O452">
            <v>2.27</v>
          </cell>
          <cell r="R452">
            <v>132.23002283105023</v>
          </cell>
          <cell r="S452">
            <v>91.08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FERNANDA VALERIA SANTOS DA SILVA</v>
          </cell>
          <cell r="F453" t="str">
            <v>2 - Outros Profissionais da Saúde</v>
          </cell>
          <cell r="G453" t="str">
            <v>3222-05</v>
          </cell>
          <cell r="H453" t="str">
            <v>09/2025</v>
          </cell>
          <cell r="I453">
            <v>0</v>
          </cell>
          <cell r="J453">
            <v>293.75599999999997</v>
          </cell>
          <cell r="K453">
            <v>0</v>
          </cell>
          <cell r="L453">
            <v>48.44686708860759</v>
          </cell>
          <cell r="M453">
            <v>30.36</v>
          </cell>
          <cell r="O453">
            <v>2.27</v>
          </cell>
          <cell r="R453">
            <v>132.23002283105023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FERNANDO ANDRADE MARQUES</v>
          </cell>
          <cell r="F454" t="str">
            <v>2 - Outros Profissionais da Saúde</v>
          </cell>
          <cell r="G454" t="str">
            <v>5211-30</v>
          </cell>
          <cell r="H454" t="str">
            <v>09/2025</v>
          </cell>
          <cell r="I454">
            <v>0</v>
          </cell>
          <cell r="J454">
            <v>140.58240000000001</v>
          </cell>
          <cell r="K454">
            <v>0</v>
          </cell>
          <cell r="L454">
            <v>48.44686708860759</v>
          </cell>
          <cell r="M454">
            <v>33.47</v>
          </cell>
          <cell r="O454">
            <v>2.27</v>
          </cell>
          <cell r="R454">
            <v>0</v>
          </cell>
          <cell r="S454">
            <v>100.42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FERNANDO ANTONIO GALVAO GONDIM FILHO</v>
          </cell>
          <cell r="F455" t="str">
            <v xml:space="preserve"> 1 - Médicos</v>
          </cell>
          <cell r="G455" t="str">
            <v>2251-25</v>
          </cell>
          <cell r="H455" t="str">
            <v>09/2025</v>
          </cell>
          <cell r="I455">
            <v>0</v>
          </cell>
          <cell r="J455">
            <v>925.6232</v>
          </cell>
          <cell r="K455">
            <v>0</v>
          </cell>
          <cell r="L455">
            <v>0</v>
          </cell>
          <cell r="M455">
            <v>0</v>
          </cell>
          <cell r="O455">
            <v>18.149999999999999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FERNANDO CARNEIRO DA CUNHA</v>
          </cell>
          <cell r="F456" t="str">
            <v>3 - Administrativo</v>
          </cell>
          <cell r="G456" t="str">
            <v>5142-25</v>
          </cell>
          <cell r="H456" t="str">
            <v>09/2025</v>
          </cell>
          <cell r="I456">
            <v>0</v>
          </cell>
          <cell r="J456">
            <v>163.94399999999999</v>
          </cell>
          <cell r="K456">
            <v>0</v>
          </cell>
          <cell r="L456">
            <v>48.44686708860759</v>
          </cell>
          <cell r="M456">
            <v>30.36</v>
          </cell>
          <cell r="O456">
            <v>2.27</v>
          </cell>
          <cell r="R456">
            <v>185.12002283105022</v>
          </cell>
          <cell r="S456">
            <v>91.08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FILIPE DANTAS ARAUJO BARBOSA</v>
          </cell>
          <cell r="F457" t="str">
            <v>3 - Administrativo</v>
          </cell>
          <cell r="G457" t="str">
            <v>4110-10</v>
          </cell>
          <cell r="H457" t="str">
            <v>09/2025</v>
          </cell>
          <cell r="I457">
            <v>0</v>
          </cell>
          <cell r="J457">
            <v>15.18</v>
          </cell>
          <cell r="K457">
            <v>0</v>
          </cell>
          <cell r="L457">
            <v>0</v>
          </cell>
          <cell r="M457">
            <v>0</v>
          </cell>
          <cell r="O457">
            <v>2.27</v>
          </cell>
          <cell r="R457">
            <v>220.52166666666665</v>
          </cell>
          <cell r="S457">
            <v>40.99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FLAVIA DANIELA SOARES DA SILVA</v>
          </cell>
          <cell r="F458" t="str">
            <v>3 - Administrativo</v>
          </cell>
          <cell r="G458" t="str">
            <v>1422-05</v>
          </cell>
          <cell r="H458" t="str">
            <v>09/2025</v>
          </cell>
          <cell r="I458">
            <v>0</v>
          </cell>
          <cell r="J458">
            <v>557.31119999999999</v>
          </cell>
          <cell r="K458">
            <v>0</v>
          </cell>
          <cell r="L458">
            <v>48.44686708860759</v>
          </cell>
          <cell r="M458">
            <v>44</v>
          </cell>
          <cell r="O458">
            <v>2.27</v>
          </cell>
          <cell r="R458">
            <v>0</v>
          </cell>
          <cell r="S458">
            <v>0</v>
          </cell>
          <cell r="U458">
            <v>83.7</v>
          </cell>
          <cell r="X458" t="str">
            <v>AUXILIO CRECHE</v>
          </cell>
        </row>
        <row r="459">
          <cell r="C459" t="str">
            <v>HOSPITAL MIGUEL ARRAES - CG. Nº 023/2022</v>
          </cell>
          <cell r="E459" t="str">
            <v>FLAVIA JOHANA ALVES DA SILVA</v>
          </cell>
          <cell r="F459" t="str">
            <v>2 - Outros Profissionais da Saúde</v>
          </cell>
          <cell r="G459" t="str">
            <v>3222-05</v>
          </cell>
          <cell r="H459" t="str">
            <v>09/2025</v>
          </cell>
          <cell r="I459">
            <v>0</v>
          </cell>
          <cell r="J459">
            <v>296.06639999999999</v>
          </cell>
          <cell r="K459">
            <v>0</v>
          </cell>
          <cell r="L459">
            <v>48.44686708860759</v>
          </cell>
          <cell r="M459">
            <v>30.36</v>
          </cell>
          <cell r="O459">
            <v>2.27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FLAVIA RODRIGUES ALVES SANTIAGO</v>
          </cell>
          <cell r="F460" t="str">
            <v>2 - Outros Profissionais da Saúde</v>
          </cell>
          <cell r="G460" t="str">
            <v>3222-05</v>
          </cell>
          <cell r="H460" t="str">
            <v>09/2025</v>
          </cell>
          <cell r="I460">
            <v>0</v>
          </cell>
          <cell r="J460">
            <v>302.82479999999998</v>
          </cell>
          <cell r="K460">
            <v>0</v>
          </cell>
          <cell r="L460">
            <v>48.44686708860759</v>
          </cell>
          <cell r="M460">
            <v>30.36</v>
          </cell>
          <cell r="O460">
            <v>2.27</v>
          </cell>
          <cell r="R460">
            <v>0</v>
          </cell>
          <cell r="S460">
            <v>91.08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FLAVIA VITORIA FELIX DA SILVA</v>
          </cell>
          <cell r="F461" t="str">
            <v>2 - Outros Profissionais da Saúde</v>
          </cell>
          <cell r="G461" t="str">
            <v>3222-05</v>
          </cell>
          <cell r="H461" t="str">
            <v>09/2025</v>
          </cell>
          <cell r="I461">
            <v>0</v>
          </cell>
          <cell r="J461">
            <v>310.27120000000002</v>
          </cell>
          <cell r="K461">
            <v>0</v>
          </cell>
          <cell r="L461">
            <v>0</v>
          </cell>
          <cell r="M461">
            <v>0</v>
          </cell>
          <cell r="O461">
            <v>2.27</v>
          </cell>
          <cell r="R461">
            <v>0</v>
          </cell>
          <cell r="S461">
            <v>91.08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FLAVIANE BARROS DE OLIVEIRA LINS</v>
          </cell>
          <cell r="F462" t="str">
            <v>2 - Outros Profissionais da Saúde</v>
          </cell>
          <cell r="G462" t="str">
            <v>2234-05</v>
          </cell>
          <cell r="H462" t="str">
            <v>09/2025</v>
          </cell>
          <cell r="I462">
            <v>0</v>
          </cell>
          <cell r="J462">
            <v>379.62400000000002</v>
          </cell>
          <cell r="K462">
            <v>0</v>
          </cell>
          <cell r="L462">
            <v>48.44686708860759</v>
          </cell>
          <cell r="M462">
            <v>17.63</v>
          </cell>
          <cell r="O462">
            <v>2.27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FLAVIO ALBUQUERQUE DE SANTANA</v>
          </cell>
          <cell r="F463" t="str">
            <v>3 - Administrativo</v>
          </cell>
          <cell r="G463" t="str">
            <v>5174-10</v>
          </cell>
          <cell r="H463" t="str">
            <v>09/2025</v>
          </cell>
          <cell r="I463">
            <v>0</v>
          </cell>
          <cell r="J463">
            <v>128.7816</v>
          </cell>
          <cell r="K463">
            <v>0</v>
          </cell>
          <cell r="L463">
            <v>48.44686708860759</v>
          </cell>
          <cell r="M463">
            <v>30.36</v>
          </cell>
          <cell r="O463">
            <v>2.27</v>
          </cell>
          <cell r="R463">
            <v>0</v>
          </cell>
          <cell r="S463">
            <v>86.53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FLAVIO HENRIQUE DUARTE DE AZEVEDO</v>
          </cell>
          <cell r="F464" t="str">
            <v>3 - Administrativo</v>
          </cell>
          <cell r="G464" t="str">
            <v>4110-10</v>
          </cell>
          <cell r="H464" t="str">
            <v>09/2025</v>
          </cell>
          <cell r="I464">
            <v>0</v>
          </cell>
          <cell r="J464">
            <v>121.44</v>
          </cell>
          <cell r="K464">
            <v>0</v>
          </cell>
          <cell r="L464">
            <v>48.44686708860759</v>
          </cell>
          <cell r="M464">
            <v>30.36</v>
          </cell>
          <cell r="O464">
            <v>2.27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FLAVIO XAVIER DE MELO</v>
          </cell>
          <cell r="F465" t="str">
            <v>2 - Outros Profissionais da Saúde</v>
          </cell>
          <cell r="G465" t="str">
            <v>3222-05</v>
          </cell>
          <cell r="H465" t="str">
            <v>09/2025</v>
          </cell>
          <cell r="I465">
            <v>0</v>
          </cell>
          <cell r="J465">
            <v>279.58</v>
          </cell>
          <cell r="K465">
            <v>0</v>
          </cell>
          <cell r="L465">
            <v>0</v>
          </cell>
          <cell r="M465">
            <v>0</v>
          </cell>
          <cell r="O465">
            <v>2.27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FLAVYELE RAYLANE DE SOUSA OLEGARIO</v>
          </cell>
          <cell r="F466" t="str">
            <v>2 - Outros Profissionais da Saúde</v>
          </cell>
          <cell r="G466" t="str">
            <v>3222-05</v>
          </cell>
          <cell r="H466" t="str">
            <v>09/2025</v>
          </cell>
          <cell r="I466">
            <v>0</v>
          </cell>
          <cell r="J466">
            <v>303.86799999999999</v>
          </cell>
          <cell r="K466">
            <v>0</v>
          </cell>
          <cell r="L466">
            <v>0</v>
          </cell>
          <cell r="M466">
            <v>0</v>
          </cell>
          <cell r="O466">
            <v>2.27</v>
          </cell>
          <cell r="R466">
            <v>0</v>
          </cell>
          <cell r="S466">
            <v>0</v>
          </cell>
          <cell r="U466">
            <v>81.02</v>
          </cell>
          <cell r="X466" t="str">
            <v>AUXILIO CRECHE</v>
          </cell>
        </row>
        <row r="467">
          <cell r="C467" t="str">
            <v>HOSPITAL MIGUEL ARRAES - CG. Nº 023/2022</v>
          </cell>
          <cell r="E467" t="str">
            <v>FLORIZA MARIA ALVES DA SILVA</v>
          </cell>
          <cell r="F467" t="str">
            <v>2 - Outros Profissionais da Saúde</v>
          </cell>
          <cell r="G467" t="str">
            <v>3222-05</v>
          </cell>
          <cell r="H467" t="str">
            <v>09/2025</v>
          </cell>
          <cell r="I467">
            <v>0</v>
          </cell>
          <cell r="J467">
            <v>2.4207999999999998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FRANCIS MARY DUTRA</v>
          </cell>
          <cell r="F468" t="str">
            <v>2 - Outros Profissionais da Saúde</v>
          </cell>
          <cell r="G468" t="str">
            <v>3241-15</v>
          </cell>
          <cell r="H468" t="str">
            <v>09/2025</v>
          </cell>
          <cell r="I468">
            <v>0</v>
          </cell>
          <cell r="J468">
            <v>322.6696</v>
          </cell>
          <cell r="K468">
            <v>0</v>
          </cell>
          <cell r="L468">
            <v>48.44686708860759</v>
          </cell>
          <cell r="M468">
            <v>14.46</v>
          </cell>
          <cell r="O468">
            <v>2.27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FRANCISCA VERALLY VIEIRA MEDEIROS FARIAS</v>
          </cell>
          <cell r="F469" t="str">
            <v>2 - Outros Profissionais da Saúde</v>
          </cell>
          <cell r="G469" t="str">
            <v>3222-05</v>
          </cell>
          <cell r="H469" t="str">
            <v>09/2025</v>
          </cell>
          <cell r="I469">
            <v>0</v>
          </cell>
          <cell r="J469">
            <v>308.3288</v>
          </cell>
          <cell r="K469">
            <v>0</v>
          </cell>
          <cell r="L469">
            <v>48.44686708860759</v>
          </cell>
          <cell r="M469">
            <v>30.36</v>
          </cell>
          <cell r="O469">
            <v>2.27</v>
          </cell>
          <cell r="R469">
            <v>132.23002283105023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FREDSON LUIZ DO NASCIMENTO TEIXEIRA</v>
          </cell>
          <cell r="F470" t="str">
            <v>3 - Administrativo</v>
          </cell>
          <cell r="G470" t="str">
            <v>5143-20</v>
          </cell>
          <cell r="H470" t="str">
            <v>09/2025</v>
          </cell>
          <cell r="I470">
            <v>0</v>
          </cell>
          <cell r="J470">
            <v>193.0976</v>
          </cell>
          <cell r="K470">
            <v>0</v>
          </cell>
          <cell r="L470">
            <v>48.44686708860759</v>
          </cell>
          <cell r="M470">
            <v>30.36</v>
          </cell>
          <cell r="O470">
            <v>2.27</v>
          </cell>
          <cell r="R470">
            <v>132.23002283105023</v>
          </cell>
          <cell r="S470">
            <v>91.08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GABRIEL LOURENCO RODRIGUES</v>
          </cell>
          <cell r="F471" t="str">
            <v>2 - Outros Profissionais da Saúde</v>
          </cell>
          <cell r="G471" t="str">
            <v>5211-30</v>
          </cell>
          <cell r="H471" t="str">
            <v>09/2025</v>
          </cell>
          <cell r="I471">
            <v>0</v>
          </cell>
          <cell r="J471">
            <v>126.96</v>
          </cell>
          <cell r="K471">
            <v>0</v>
          </cell>
          <cell r="L471">
            <v>48.44686708860759</v>
          </cell>
          <cell r="M471">
            <v>33.47</v>
          </cell>
          <cell r="O471">
            <v>2.27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GABRIEL LUNA VIANNA</v>
          </cell>
          <cell r="F472" t="str">
            <v xml:space="preserve"> 1 - Médicos</v>
          </cell>
          <cell r="G472" t="str">
            <v>2251-25</v>
          </cell>
          <cell r="H472" t="str">
            <v>09/2025</v>
          </cell>
          <cell r="I472">
            <v>0</v>
          </cell>
          <cell r="J472">
            <v>234.29040000000001</v>
          </cell>
          <cell r="K472">
            <v>0</v>
          </cell>
          <cell r="L472">
            <v>0</v>
          </cell>
          <cell r="M472">
            <v>0</v>
          </cell>
          <cell r="O472">
            <v>18.149999999999999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GABRIEL VITOR COUTINHO NERY DE SANTANA</v>
          </cell>
          <cell r="F473" t="str">
            <v>3 - Administrativo</v>
          </cell>
          <cell r="G473" t="str">
            <v>3516-05</v>
          </cell>
          <cell r="H473" t="str">
            <v>09/2025</v>
          </cell>
          <cell r="I473">
            <v>0</v>
          </cell>
          <cell r="J473">
            <v>193.56</v>
          </cell>
          <cell r="K473">
            <v>0</v>
          </cell>
          <cell r="L473">
            <v>0</v>
          </cell>
          <cell r="M473">
            <v>0</v>
          </cell>
          <cell r="O473">
            <v>2.27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GABRIELA XAVIER LOURENCO DA SILVA</v>
          </cell>
          <cell r="F474" t="str">
            <v>2 - Outros Profissionais da Saúde</v>
          </cell>
          <cell r="G474" t="str">
            <v>3222-05</v>
          </cell>
          <cell r="H474" t="str">
            <v>09/2025</v>
          </cell>
          <cell r="I474">
            <v>0</v>
          </cell>
          <cell r="J474">
            <v>311.08159999999998</v>
          </cell>
          <cell r="K474">
            <v>0</v>
          </cell>
          <cell r="L474">
            <v>0</v>
          </cell>
          <cell r="M474">
            <v>0</v>
          </cell>
          <cell r="O474">
            <v>2.27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GABRIELLY EDUARDA LIMA DE OLIVEIRA</v>
          </cell>
          <cell r="F475" t="str">
            <v>2 - Outros Profissionais da Saúde</v>
          </cell>
          <cell r="G475" t="str">
            <v>3222-05</v>
          </cell>
          <cell r="H475" t="str">
            <v>09/2025</v>
          </cell>
          <cell r="I475">
            <v>0</v>
          </cell>
          <cell r="J475">
            <v>291.23360000000002</v>
          </cell>
          <cell r="K475">
            <v>0</v>
          </cell>
          <cell r="L475">
            <v>0</v>
          </cell>
          <cell r="M475">
            <v>0</v>
          </cell>
          <cell r="O475">
            <v>2.27</v>
          </cell>
          <cell r="R475">
            <v>132.23002283105023</v>
          </cell>
          <cell r="S475">
            <v>91.08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GABRIELLY FEIJO NUNES DE SOUZA</v>
          </cell>
          <cell r="F476" t="str">
            <v>3 - Administrativo</v>
          </cell>
          <cell r="G476" t="str">
            <v>4110-10</v>
          </cell>
          <cell r="H476" t="str">
            <v>09/2025</v>
          </cell>
          <cell r="I476">
            <v>0</v>
          </cell>
          <cell r="J476">
            <v>15.18</v>
          </cell>
          <cell r="K476">
            <v>0</v>
          </cell>
          <cell r="L476">
            <v>0</v>
          </cell>
          <cell r="M476">
            <v>0</v>
          </cell>
          <cell r="O476">
            <v>2.27</v>
          </cell>
          <cell r="R476">
            <v>0</v>
          </cell>
          <cell r="S476">
            <v>45.54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GABRIELLY RODRIGUES DE SANTANA</v>
          </cell>
          <cell r="F477" t="str">
            <v>2 - Outros Profissionais da Saúde</v>
          </cell>
          <cell r="G477" t="str">
            <v>5211-30</v>
          </cell>
          <cell r="H477" t="str">
            <v>09/2025</v>
          </cell>
          <cell r="I477">
            <v>0</v>
          </cell>
          <cell r="J477">
            <v>187.4496</v>
          </cell>
          <cell r="K477">
            <v>0</v>
          </cell>
          <cell r="L477">
            <v>48.44686708860759</v>
          </cell>
          <cell r="M477">
            <v>33.47</v>
          </cell>
          <cell r="O477">
            <v>2.27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GEANE ABDIAS DA SILVA</v>
          </cell>
          <cell r="F478" t="str">
            <v>2 - Outros Profissionais da Saúde</v>
          </cell>
          <cell r="G478" t="str">
            <v>3222-05</v>
          </cell>
          <cell r="H478" t="str">
            <v>09/2025</v>
          </cell>
          <cell r="I478">
            <v>0</v>
          </cell>
          <cell r="J478">
            <v>359.5976</v>
          </cell>
          <cell r="K478">
            <v>0</v>
          </cell>
          <cell r="L478">
            <v>0</v>
          </cell>
          <cell r="M478">
            <v>0</v>
          </cell>
          <cell r="O478">
            <v>2.27</v>
          </cell>
          <cell r="R478">
            <v>132.23002283105023</v>
          </cell>
          <cell r="S478">
            <v>91.08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GEDALVA PEREIRA DE LIMA</v>
          </cell>
          <cell r="F479" t="str">
            <v>2 - Outros Profissionais da Saúde</v>
          </cell>
          <cell r="G479" t="str">
            <v>2235-05</v>
          </cell>
          <cell r="H479" t="str">
            <v>09/2025</v>
          </cell>
          <cell r="I479">
            <v>0</v>
          </cell>
          <cell r="J479">
            <v>552.52560000000005</v>
          </cell>
          <cell r="K479">
            <v>0</v>
          </cell>
          <cell r="L479">
            <v>48.44686708860759</v>
          </cell>
          <cell r="M479">
            <v>3.59</v>
          </cell>
          <cell r="O479">
            <v>4.7699999999999996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GEDWILSON RODRIGUES DA SILVA</v>
          </cell>
          <cell r="F480" t="str">
            <v>3 - Administrativo</v>
          </cell>
          <cell r="G480" t="str">
            <v>5143-20</v>
          </cell>
          <cell r="H480" t="str">
            <v>09/2025</v>
          </cell>
          <cell r="I480">
            <v>0</v>
          </cell>
          <cell r="J480">
            <v>178.27680000000001</v>
          </cell>
          <cell r="K480">
            <v>0</v>
          </cell>
          <cell r="L480">
            <v>48.44686708860759</v>
          </cell>
          <cell r="M480">
            <v>30.36</v>
          </cell>
          <cell r="O480">
            <v>2.27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GEISE SANTANA CABRAL DO NASCIMENTO</v>
          </cell>
          <cell r="F481" t="str">
            <v>2 - Outros Profissionais da Saúde</v>
          </cell>
          <cell r="G481" t="str">
            <v>3222-05</v>
          </cell>
          <cell r="H481" t="str">
            <v>09/2025</v>
          </cell>
          <cell r="I481">
            <v>0</v>
          </cell>
          <cell r="J481">
            <v>279.58</v>
          </cell>
          <cell r="K481">
            <v>0</v>
          </cell>
          <cell r="L481">
            <v>0</v>
          </cell>
          <cell r="M481">
            <v>0</v>
          </cell>
          <cell r="O481">
            <v>2.27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GEISYLANE DIAS FELIX</v>
          </cell>
          <cell r="F482" t="str">
            <v>2 - Outros Profissionais da Saúde</v>
          </cell>
          <cell r="G482" t="str">
            <v>3222-05</v>
          </cell>
          <cell r="H482" t="str">
            <v>09/2025</v>
          </cell>
          <cell r="I482">
            <v>0</v>
          </cell>
          <cell r="J482">
            <v>323.02080000000001</v>
          </cell>
          <cell r="K482">
            <v>0</v>
          </cell>
          <cell r="L482">
            <v>0</v>
          </cell>
          <cell r="M482">
            <v>0</v>
          </cell>
          <cell r="O482">
            <v>2.27</v>
          </cell>
          <cell r="R482">
            <v>132.23002283105023</v>
          </cell>
          <cell r="S482">
            <v>91.08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GEOVANA CANDIDA SOARES DE LIMA</v>
          </cell>
          <cell r="F483" t="str">
            <v>3 - Administrativo</v>
          </cell>
          <cell r="G483" t="str">
            <v>4110-10</v>
          </cell>
          <cell r="H483" t="str">
            <v>09/2025</v>
          </cell>
          <cell r="I483">
            <v>0</v>
          </cell>
          <cell r="J483">
            <v>124.6144</v>
          </cell>
          <cell r="K483">
            <v>0</v>
          </cell>
          <cell r="L483">
            <v>48.44686708860759</v>
          </cell>
          <cell r="M483">
            <v>30.36</v>
          </cell>
          <cell r="O483">
            <v>2.27</v>
          </cell>
          <cell r="R483">
            <v>0</v>
          </cell>
          <cell r="S483">
            <v>85.01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GEOVANE DINIZ DOS SANTOS</v>
          </cell>
          <cell r="F484" t="str">
            <v>3 - Administrativo</v>
          </cell>
          <cell r="G484" t="str">
            <v>5143-20</v>
          </cell>
          <cell r="H484" t="str">
            <v>09/2025</v>
          </cell>
          <cell r="I484">
            <v>0</v>
          </cell>
          <cell r="J484">
            <v>213.22559999999999</v>
          </cell>
          <cell r="K484">
            <v>0</v>
          </cell>
          <cell r="L484">
            <v>48.44686708860759</v>
          </cell>
          <cell r="M484">
            <v>30.36</v>
          </cell>
          <cell r="O484">
            <v>2.27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GERALDO MAGNO BEZERRA GOMES</v>
          </cell>
          <cell r="F485" t="str">
            <v>2 - Outros Profissionais da Saúde</v>
          </cell>
          <cell r="G485" t="str">
            <v>2234-05</v>
          </cell>
          <cell r="H485" t="str">
            <v>09/2025</v>
          </cell>
          <cell r="I485">
            <v>0</v>
          </cell>
          <cell r="J485">
            <v>567.24400000000003</v>
          </cell>
          <cell r="K485">
            <v>0</v>
          </cell>
          <cell r="L485">
            <v>48.44686708860759</v>
          </cell>
          <cell r="M485">
            <v>20.38</v>
          </cell>
          <cell r="O485">
            <v>2.27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GERLAINE KAROLINY DO NASCIMENTO MAGALHAES</v>
          </cell>
          <cell r="F486" t="str">
            <v>3 - Administrativo</v>
          </cell>
          <cell r="G486" t="str">
            <v>4110-10</v>
          </cell>
          <cell r="H486" t="str">
            <v>09/2025</v>
          </cell>
          <cell r="I486">
            <v>0</v>
          </cell>
          <cell r="J486">
            <v>121.44</v>
          </cell>
          <cell r="K486">
            <v>0</v>
          </cell>
          <cell r="L486">
            <v>0</v>
          </cell>
          <cell r="M486">
            <v>0</v>
          </cell>
          <cell r="O486">
            <v>2.27</v>
          </cell>
          <cell r="R486">
            <v>185.12002283105022</v>
          </cell>
          <cell r="S486">
            <v>91.08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GERSICA MARIA RODRIGUES DA SILVA</v>
          </cell>
          <cell r="F487" t="str">
            <v>2 - Outros Profissionais da Saúde</v>
          </cell>
          <cell r="G487" t="str">
            <v>2234-05</v>
          </cell>
          <cell r="H487" t="str">
            <v>09/2025</v>
          </cell>
          <cell r="I487">
            <v>0</v>
          </cell>
          <cell r="J487">
            <v>511.87279999999998</v>
          </cell>
          <cell r="K487">
            <v>0</v>
          </cell>
          <cell r="L487">
            <v>0</v>
          </cell>
          <cell r="M487">
            <v>0</v>
          </cell>
          <cell r="O487">
            <v>2.27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GEYSISLAYNE MAYARA DA SILVA</v>
          </cell>
          <cell r="F488" t="str">
            <v>2 - Outros Profissionais da Saúde</v>
          </cell>
          <cell r="G488" t="str">
            <v>3222-05</v>
          </cell>
          <cell r="H488" t="str">
            <v>09/2025</v>
          </cell>
          <cell r="I488">
            <v>0</v>
          </cell>
          <cell r="J488">
            <v>320.01920000000001</v>
          </cell>
          <cell r="K488">
            <v>0</v>
          </cell>
          <cell r="L488">
            <v>0</v>
          </cell>
          <cell r="M488">
            <v>0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GICERLY MARINHO DE MOURA</v>
          </cell>
          <cell r="F489" t="str">
            <v>2 - Outros Profissionais da Saúde</v>
          </cell>
          <cell r="G489" t="str">
            <v>3222-05</v>
          </cell>
          <cell r="H489" t="str">
            <v>09/2025</v>
          </cell>
          <cell r="I489">
            <v>0</v>
          </cell>
          <cell r="J489">
            <v>170.01599999999999</v>
          </cell>
          <cell r="K489">
            <v>0</v>
          </cell>
          <cell r="L489">
            <v>0</v>
          </cell>
          <cell r="M489">
            <v>0</v>
          </cell>
          <cell r="O489">
            <v>2.27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GILBERTO FELIX COSTA</v>
          </cell>
          <cell r="F490" t="str">
            <v>3 - Administrativo</v>
          </cell>
          <cell r="G490" t="str">
            <v>5132-20</v>
          </cell>
          <cell r="H490" t="str">
            <v>09/2025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O490">
            <v>2.27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GILDO REIS DA SILVA FILHO</v>
          </cell>
          <cell r="F491" t="str">
            <v>3 - Administrativo</v>
          </cell>
          <cell r="G491" t="str">
            <v>3516-05</v>
          </cell>
          <cell r="H491" t="str">
            <v>09/2025</v>
          </cell>
          <cell r="I491">
            <v>0</v>
          </cell>
          <cell r="J491">
            <v>222.59440000000001</v>
          </cell>
          <cell r="K491">
            <v>0</v>
          </cell>
          <cell r="L491">
            <v>48.44686708860759</v>
          </cell>
          <cell r="M491">
            <v>44</v>
          </cell>
          <cell r="O491">
            <v>2.27</v>
          </cell>
          <cell r="R491">
            <v>0</v>
          </cell>
          <cell r="S491">
            <v>145.16999999999999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GILSON HELENO FELIX</v>
          </cell>
          <cell r="F492" t="str">
            <v>3 - Administrativo</v>
          </cell>
          <cell r="G492" t="str">
            <v>4110-10</v>
          </cell>
          <cell r="H492" t="str">
            <v>09/2025</v>
          </cell>
          <cell r="I492">
            <v>0</v>
          </cell>
          <cell r="J492">
            <v>0</v>
          </cell>
          <cell r="K492">
            <v>0</v>
          </cell>
          <cell r="L492">
            <v>48.44686708860759</v>
          </cell>
          <cell r="M492">
            <v>34.56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GILVANI MATIAS DOS SANTOS</v>
          </cell>
          <cell r="F493" t="str">
            <v>2 - Outros Profissionais da Saúde</v>
          </cell>
          <cell r="G493" t="str">
            <v>3222-05</v>
          </cell>
          <cell r="H493" t="str">
            <v>09/2025</v>
          </cell>
          <cell r="I493">
            <v>0</v>
          </cell>
          <cell r="J493">
            <v>316.76</v>
          </cell>
          <cell r="K493">
            <v>0</v>
          </cell>
          <cell r="L493">
            <v>0</v>
          </cell>
          <cell r="M493">
            <v>0</v>
          </cell>
          <cell r="O493">
            <v>2.27</v>
          </cell>
          <cell r="R493">
            <v>132.23002283105023</v>
          </cell>
          <cell r="S493">
            <v>91.08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GILZA DE SOUZA NASCIMENTO</v>
          </cell>
          <cell r="F494" t="str">
            <v>2 - Outros Profissionais da Saúde</v>
          </cell>
          <cell r="G494" t="str">
            <v>3222-05</v>
          </cell>
          <cell r="H494" t="str">
            <v>09/2025</v>
          </cell>
          <cell r="I494">
            <v>0</v>
          </cell>
          <cell r="J494">
            <v>291.72399999999999</v>
          </cell>
          <cell r="K494">
            <v>0</v>
          </cell>
          <cell r="L494">
            <v>48.44686708860759</v>
          </cell>
          <cell r="M494">
            <v>30.36</v>
          </cell>
          <cell r="O494">
            <v>2.27</v>
          </cell>
          <cell r="R494">
            <v>132.23002283105023</v>
          </cell>
          <cell r="S494">
            <v>91.08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GIOVANNA VITORIA FERREIRA DOS SANTOS</v>
          </cell>
          <cell r="F495" t="str">
            <v>3 - Administrativo</v>
          </cell>
          <cell r="G495" t="str">
            <v>4110-10</v>
          </cell>
          <cell r="H495" t="str">
            <v>09/2025</v>
          </cell>
          <cell r="I495">
            <v>0</v>
          </cell>
          <cell r="J495">
            <v>15.051</v>
          </cell>
          <cell r="K495">
            <v>0</v>
          </cell>
          <cell r="L495">
            <v>0</v>
          </cell>
          <cell r="M495">
            <v>0</v>
          </cell>
          <cell r="O495">
            <v>2.27</v>
          </cell>
          <cell r="R495">
            <v>220.52166666666665</v>
          </cell>
          <cell r="S495">
            <v>45.54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GIRLANDIA DOS SANTOS SALUSTIANO</v>
          </cell>
          <cell r="F496" t="str">
            <v>3 - Administrativo</v>
          </cell>
          <cell r="G496" t="str">
            <v>5143-20</v>
          </cell>
          <cell r="H496" t="str">
            <v>09/2025</v>
          </cell>
          <cell r="I496">
            <v>0</v>
          </cell>
          <cell r="J496">
            <v>191.65440000000001</v>
          </cell>
          <cell r="K496">
            <v>0</v>
          </cell>
          <cell r="L496">
            <v>48.44686708860759</v>
          </cell>
          <cell r="M496">
            <v>30.36</v>
          </cell>
          <cell r="O496">
            <v>2.27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GIRLENE CORREIA DE AMORIM</v>
          </cell>
          <cell r="F497" t="str">
            <v>2 - Outros Profissionais da Saúde</v>
          </cell>
          <cell r="G497" t="str">
            <v>2237-10</v>
          </cell>
          <cell r="H497" t="str">
            <v>09/2025</v>
          </cell>
          <cell r="I497">
            <v>0</v>
          </cell>
          <cell r="J497">
            <v>353.56079999999997</v>
          </cell>
          <cell r="K497">
            <v>0</v>
          </cell>
          <cell r="L497">
            <v>0</v>
          </cell>
          <cell r="M497">
            <v>0</v>
          </cell>
          <cell r="O497">
            <v>2.27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GIRLENE MARIA FEIJO DO NASCIMENTO</v>
          </cell>
          <cell r="F498" t="str">
            <v>2 - Outros Profissionais da Saúde</v>
          </cell>
          <cell r="G498" t="str">
            <v>3222-05</v>
          </cell>
          <cell r="H498" t="str">
            <v>09/2025</v>
          </cell>
          <cell r="I498">
            <v>0</v>
          </cell>
          <cell r="J498">
            <v>310.39120000000003</v>
          </cell>
          <cell r="K498">
            <v>0</v>
          </cell>
          <cell r="L498">
            <v>48.44686708860759</v>
          </cell>
          <cell r="M498">
            <v>30.36</v>
          </cell>
          <cell r="O498">
            <v>2.27</v>
          </cell>
          <cell r="R498">
            <v>114.60002283105021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GIRLENE MOREIRA DE FRANCA</v>
          </cell>
          <cell r="F499" t="str">
            <v>2 - Outros Profissionais da Saúde</v>
          </cell>
          <cell r="G499" t="str">
            <v>3222-05</v>
          </cell>
          <cell r="H499" t="str">
            <v>09/2025</v>
          </cell>
          <cell r="I499">
            <v>0</v>
          </cell>
          <cell r="J499">
            <v>290.20479999999998</v>
          </cell>
          <cell r="K499">
            <v>0</v>
          </cell>
          <cell r="L499">
            <v>48.44686708860759</v>
          </cell>
          <cell r="M499">
            <v>30.36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GIRLLENE CRISTINA BARBOSA GOMES</v>
          </cell>
          <cell r="F500" t="str">
            <v>2 - Outros Profissionais da Saúde</v>
          </cell>
          <cell r="G500" t="str">
            <v>2234-05</v>
          </cell>
          <cell r="H500" t="str">
            <v>09/2025</v>
          </cell>
          <cell r="I500">
            <v>0</v>
          </cell>
          <cell r="J500">
            <v>466.33600000000001</v>
          </cell>
          <cell r="K500">
            <v>0</v>
          </cell>
          <cell r="L500">
            <v>0</v>
          </cell>
          <cell r="M500">
            <v>0</v>
          </cell>
          <cell r="O500">
            <v>2.27</v>
          </cell>
          <cell r="R500">
            <v>0</v>
          </cell>
          <cell r="S500">
            <v>0</v>
          </cell>
          <cell r="U500">
            <v>174.77</v>
          </cell>
          <cell r="X500" t="str">
            <v>AUXILIO CRECHE</v>
          </cell>
        </row>
        <row r="501">
          <cell r="C501" t="str">
            <v>HOSPITAL MIGUEL ARRAES - CG. Nº 023/2022</v>
          </cell>
          <cell r="E501" t="str">
            <v>GISELE MARIA BERNARDO</v>
          </cell>
          <cell r="F501" t="str">
            <v>2 - Outros Profissionais da Saúde</v>
          </cell>
          <cell r="G501" t="str">
            <v>3222-05</v>
          </cell>
          <cell r="H501" t="str">
            <v>09/2025</v>
          </cell>
          <cell r="I501">
            <v>0</v>
          </cell>
          <cell r="J501">
            <v>309.94</v>
          </cell>
          <cell r="K501">
            <v>0</v>
          </cell>
          <cell r="L501">
            <v>48.44686708860759</v>
          </cell>
          <cell r="M501">
            <v>30.36</v>
          </cell>
          <cell r="O501">
            <v>2.27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GISELI PAIVA DA SILVA</v>
          </cell>
          <cell r="F502" t="str">
            <v>2 - Outros Profissionais da Saúde</v>
          </cell>
          <cell r="G502" t="str">
            <v>2235-05</v>
          </cell>
          <cell r="H502" t="str">
            <v>09/2025</v>
          </cell>
          <cell r="I502">
            <v>0</v>
          </cell>
          <cell r="J502">
            <v>427.14400000000001</v>
          </cell>
          <cell r="K502">
            <v>0</v>
          </cell>
          <cell r="L502">
            <v>0</v>
          </cell>
          <cell r="M502">
            <v>0</v>
          </cell>
          <cell r="O502">
            <v>4.7699999999999996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GIVANIZE ALVES DE MORAIS SOUZA</v>
          </cell>
          <cell r="F503" t="str">
            <v>2 - Outros Profissionais da Saúde</v>
          </cell>
          <cell r="G503" t="str">
            <v>5152-05</v>
          </cell>
          <cell r="H503" t="str">
            <v>09/2025</v>
          </cell>
          <cell r="I503">
            <v>0</v>
          </cell>
          <cell r="J503">
            <v>163.94399999999999</v>
          </cell>
          <cell r="K503">
            <v>0</v>
          </cell>
          <cell r="L503">
            <v>48.44686708860759</v>
          </cell>
          <cell r="M503">
            <v>30.36</v>
          </cell>
          <cell r="O503">
            <v>2.27</v>
          </cell>
          <cell r="R503">
            <v>132.23002283105023</v>
          </cell>
          <cell r="S503">
            <v>91.08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GLEICE KELLY COSTA DA SILVA BRITO DE AGUIAR</v>
          </cell>
          <cell r="F504" t="str">
            <v>2 - Outros Profissionais da Saúde</v>
          </cell>
          <cell r="G504" t="str">
            <v>3222-05</v>
          </cell>
          <cell r="H504" t="str">
            <v>09/2025</v>
          </cell>
          <cell r="I504">
            <v>0</v>
          </cell>
          <cell r="J504">
            <v>351.74639999999999</v>
          </cell>
          <cell r="K504">
            <v>0</v>
          </cell>
          <cell r="L504">
            <v>48.44686708860759</v>
          </cell>
          <cell r="M504">
            <v>30.36</v>
          </cell>
          <cell r="O504">
            <v>2.27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GLEICE LUZIA SANTOS DE SOUZA SILVA</v>
          </cell>
          <cell r="F505" t="str">
            <v>2 - Outros Profissionais da Saúde</v>
          </cell>
          <cell r="G505" t="str">
            <v>3222-05</v>
          </cell>
          <cell r="H505" t="str">
            <v>09/2025</v>
          </cell>
          <cell r="I505">
            <v>0</v>
          </cell>
          <cell r="J505">
            <v>293.9504</v>
          </cell>
          <cell r="K505">
            <v>0</v>
          </cell>
          <cell r="L505">
            <v>48.44686708860759</v>
          </cell>
          <cell r="M505">
            <v>30.36</v>
          </cell>
          <cell r="O505">
            <v>2.27</v>
          </cell>
          <cell r="R505">
            <v>132.23002283105023</v>
          </cell>
          <cell r="S505">
            <v>84.7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GLEICELENE REIS DA SILVA</v>
          </cell>
          <cell r="F506" t="str">
            <v>3 - Administrativo</v>
          </cell>
          <cell r="G506" t="str">
            <v>5174-10</v>
          </cell>
          <cell r="H506" t="str">
            <v>09/2025</v>
          </cell>
          <cell r="I506">
            <v>0</v>
          </cell>
          <cell r="J506">
            <v>132.88560000000001</v>
          </cell>
          <cell r="K506">
            <v>0</v>
          </cell>
          <cell r="L506">
            <v>48.44686708860759</v>
          </cell>
          <cell r="M506">
            <v>30.36</v>
          </cell>
          <cell r="O506">
            <v>2.27</v>
          </cell>
          <cell r="R506">
            <v>0</v>
          </cell>
          <cell r="S506">
            <v>91.08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GLEICY VIVIANE ASSIS DE SANTANA</v>
          </cell>
          <cell r="F507" t="str">
            <v>2 - Outros Profissionais da Saúde</v>
          </cell>
          <cell r="G507" t="str">
            <v>2235-05</v>
          </cell>
          <cell r="H507" t="str">
            <v>09/2025</v>
          </cell>
          <cell r="I507">
            <v>0</v>
          </cell>
          <cell r="J507">
            <v>440.90320000000003</v>
          </cell>
          <cell r="K507">
            <v>0</v>
          </cell>
          <cell r="L507">
            <v>0</v>
          </cell>
          <cell r="M507">
            <v>0</v>
          </cell>
          <cell r="O507">
            <v>4.7699999999999996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GLEISON DE CRISTO LEAL DE SANTANA</v>
          </cell>
          <cell r="F508" t="str">
            <v>2 - Outros Profissionais da Saúde</v>
          </cell>
          <cell r="G508" t="str">
            <v>2235-05</v>
          </cell>
          <cell r="H508" t="str">
            <v>09/2025</v>
          </cell>
          <cell r="I508">
            <v>0</v>
          </cell>
          <cell r="J508">
            <v>0</v>
          </cell>
          <cell r="K508">
            <v>0</v>
          </cell>
          <cell r="L508">
            <v>48.44686708860759</v>
          </cell>
          <cell r="M508">
            <v>3.33</v>
          </cell>
          <cell r="O508">
            <v>4.7699999999999996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GLEYBSON ROBERTO DA SILVA</v>
          </cell>
          <cell r="F509" t="str">
            <v>2 - Outros Profissionais da Saúde</v>
          </cell>
          <cell r="G509" t="str">
            <v>5211-30</v>
          </cell>
          <cell r="H509" t="str">
            <v>09/2025</v>
          </cell>
          <cell r="I509">
            <v>0</v>
          </cell>
          <cell r="J509">
            <v>133.88800000000001</v>
          </cell>
          <cell r="K509">
            <v>0</v>
          </cell>
          <cell r="L509">
            <v>48.44686708860759</v>
          </cell>
          <cell r="M509">
            <v>33.47</v>
          </cell>
          <cell r="O509">
            <v>2.27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GLEYDSON MAGALHAES DE LIRA</v>
          </cell>
          <cell r="F510" t="str">
            <v>2 - Outros Profissionais da Saúde</v>
          </cell>
          <cell r="G510" t="str">
            <v>3222-05</v>
          </cell>
          <cell r="H510" t="str">
            <v>09/2025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O510">
            <v>2.27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GLEYSE KELLY DA SILVA</v>
          </cell>
          <cell r="F511" t="str">
            <v>2 - Outros Profissionais da Saúde</v>
          </cell>
          <cell r="G511" t="str">
            <v>3241-15</v>
          </cell>
          <cell r="H511" t="str">
            <v>09/2025</v>
          </cell>
          <cell r="I511">
            <v>0</v>
          </cell>
          <cell r="J511">
            <v>382.38959999999997</v>
          </cell>
          <cell r="K511">
            <v>0</v>
          </cell>
          <cell r="L511">
            <v>48.44686708860759</v>
          </cell>
          <cell r="M511">
            <v>19.28</v>
          </cell>
          <cell r="O511">
            <v>2.27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GLORIA CONCEICAO DE SOUZA</v>
          </cell>
          <cell r="F512" t="str">
            <v>2 - Outros Profissionais da Saúde</v>
          </cell>
          <cell r="G512" t="str">
            <v>3222-05</v>
          </cell>
          <cell r="H512" t="str">
            <v>09/2025</v>
          </cell>
          <cell r="I512">
            <v>0</v>
          </cell>
          <cell r="J512">
            <v>315.10640000000001</v>
          </cell>
          <cell r="K512">
            <v>0</v>
          </cell>
          <cell r="L512">
            <v>48.44686708860759</v>
          </cell>
          <cell r="M512">
            <v>30.36</v>
          </cell>
          <cell r="O512">
            <v>2.27</v>
          </cell>
          <cell r="R512">
            <v>0</v>
          </cell>
          <cell r="S512">
            <v>79.7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GRACIELA SOUZA LIMA</v>
          </cell>
          <cell r="F513" t="str">
            <v>2 - Outros Profissionais da Saúde</v>
          </cell>
          <cell r="G513" t="str">
            <v>5152-05</v>
          </cell>
          <cell r="H513" t="str">
            <v>09/2025</v>
          </cell>
          <cell r="I513">
            <v>0</v>
          </cell>
          <cell r="J513">
            <v>245.04400000000001</v>
          </cell>
          <cell r="K513">
            <v>0</v>
          </cell>
          <cell r="L513">
            <v>0</v>
          </cell>
          <cell r="M513">
            <v>0</v>
          </cell>
          <cell r="O513">
            <v>2.27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GRACIELY TEIXEIRA DA SILVA</v>
          </cell>
          <cell r="F514" t="str">
            <v>3 - Administrativo</v>
          </cell>
          <cell r="G514" t="str">
            <v xml:space="preserve">2521-05 </v>
          </cell>
          <cell r="H514" t="str">
            <v>09/2025</v>
          </cell>
          <cell r="I514">
            <v>0</v>
          </cell>
          <cell r="J514">
            <v>335.26</v>
          </cell>
          <cell r="K514">
            <v>0</v>
          </cell>
          <cell r="L514">
            <v>48.44686708860759</v>
          </cell>
          <cell r="M514">
            <v>40</v>
          </cell>
          <cell r="O514">
            <v>2.27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GUILHERME HENRIQUE DOS SANTOS PEREIRA</v>
          </cell>
          <cell r="F515" t="str">
            <v>2 - Outros Profissionais da Saúde</v>
          </cell>
          <cell r="G515" t="str">
            <v>2236-05</v>
          </cell>
          <cell r="H515" t="str">
            <v>09/2025</v>
          </cell>
          <cell r="I515">
            <v>0</v>
          </cell>
          <cell r="J515">
            <v>271.6968</v>
          </cell>
          <cell r="K515">
            <v>0</v>
          </cell>
          <cell r="L515">
            <v>48.44686708860759</v>
          </cell>
          <cell r="M515">
            <v>3.06</v>
          </cell>
          <cell r="O515">
            <v>4.7699999999999996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GUILHERME SOUZA DE OLIVEIRA</v>
          </cell>
          <cell r="F516" t="str">
            <v>2 - Outros Profissionais da Saúde</v>
          </cell>
          <cell r="G516" t="str">
            <v>3222-05</v>
          </cell>
          <cell r="H516" t="str">
            <v>09/2025</v>
          </cell>
          <cell r="I516">
            <v>0</v>
          </cell>
          <cell r="J516">
            <v>322.41520000000003</v>
          </cell>
          <cell r="K516">
            <v>0</v>
          </cell>
          <cell r="L516">
            <v>0</v>
          </cell>
          <cell r="M516">
            <v>0</v>
          </cell>
          <cell r="O516">
            <v>2.27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GUSTAVO HENRIQUE DE LIMA GUERRA</v>
          </cell>
          <cell r="F517" t="str">
            <v xml:space="preserve"> 1 - Médicos</v>
          </cell>
          <cell r="G517" t="str">
            <v>2251-25</v>
          </cell>
          <cell r="H517" t="str">
            <v>09/2025</v>
          </cell>
          <cell r="I517">
            <v>0</v>
          </cell>
          <cell r="J517">
            <v>368.35520000000002</v>
          </cell>
          <cell r="K517">
            <v>0</v>
          </cell>
          <cell r="L517">
            <v>0</v>
          </cell>
          <cell r="M517">
            <v>0</v>
          </cell>
          <cell r="O517">
            <v>18.149999999999999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GUSTAVO JOSE PIMENTEL BRASILEIRO</v>
          </cell>
          <cell r="F518" t="str">
            <v>3 - Administrativo</v>
          </cell>
          <cell r="G518" t="str">
            <v>1427-05</v>
          </cell>
          <cell r="H518" t="str">
            <v>09/2025</v>
          </cell>
          <cell r="I518">
            <v>0</v>
          </cell>
          <cell r="J518">
            <v>570.71119999999996</v>
          </cell>
          <cell r="K518">
            <v>0</v>
          </cell>
          <cell r="L518">
            <v>48.44686708860759</v>
          </cell>
          <cell r="M518">
            <v>44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HAGARTA ESTEFANY SILVA DE LIMA</v>
          </cell>
          <cell r="F519" t="str">
            <v>2 - Outros Profissionais da Saúde</v>
          </cell>
          <cell r="G519" t="str">
            <v>3222-05</v>
          </cell>
          <cell r="H519" t="str">
            <v>09/2025</v>
          </cell>
          <cell r="I519">
            <v>0</v>
          </cell>
          <cell r="J519">
            <v>303.86799999999999</v>
          </cell>
          <cell r="K519">
            <v>0</v>
          </cell>
          <cell r="L519">
            <v>0</v>
          </cell>
          <cell r="M519">
            <v>0</v>
          </cell>
          <cell r="O519">
            <v>2.27</v>
          </cell>
          <cell r="R519">
            <v>132.23002283105023</v>
          </cell>
          <cell r="S519">
            <v>91.08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HALLAMES HENRIQUE WANDERLEY DANTAS</v>
          </cell>
          <cell r="F520" t="str">
            <v>2 - Outros Profissionais da Saúde</v>
          </cell>
          <cell r="G520" t="str">
            <v>3222-05</v>
          </cell>
          <cell r="H520" t="str">
            <v>09/2025</v>
          </cell>
          <cell r="I520">
            <v>0</v>
          </cell>
          <cell r="J520">
            <v>323.96080000000001</v>
          </cell>
          <cell r="K520">
            <v>0</v>
          </cell>
          <cell r="L520">
            <v>48.44686708860759</v>
          </cell>
          <cell r="M520">
            <v>30.36</v>
          </cell>
          <cell r="O520">
            <v>2.27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HASLEY RENATA DA SILVA</v>
          </cell>
          <cell r="F521" t="str">
            <v>2 - Outros Profissionais da Saúde</v>
          </cell>
          <cell r="G521" t="str">
            <v>2235-05</v>
          </cell>
          <cell r="H521" t="str">
            <v>09/2025</v>
          </cell>
          <cell r="I521">
            <v>0</v>
          </cell>
          <cell r="J521">
            <v>585.73440000000005</v>
          </cell>
          <cell r="K521">
            <v>0</v>
          </cell>
          <cell r="L521">
            <v>0</v>
          </cell>
          <cell r="M521">
            <v>0</v>
          </cell>
          <cell r="O521">
            <v>4.7699999999999996</v>
          </cell>
          <cell r="R521">
            <v>0</v>
          </cell>
          <cell r="S521">
            <v>0</v>
          </cell>
          <cell r="U521">
            <v>120.26</v>
          </cell>
          <cell r="X521" t="str">
            <v>AUXILIO CRECHE</v>
          </cell>
        </row>
        <row r="522">
          <cell r="C522" t="str">
            <v>HOSPITAL MIGUEL ARRAES - CG. Nº 023/2022</v>
          </cell>
          <cell r="E522" t="str">
            <v>HELAINY CRISTIAN DE OLIVEIRA PESSOA</v>
          </cell>
          <cell r="F522" t="str">
            <v>2 - Outros Profissionais da Saúde</v>
          </cell>
          <cell r="G522" t="str">
            <v>2236-05</v>
          </cell>
          <cell r="H522" t="str">
            <v>09/2025</v>
          </cell>
          <cell r="I522">
            <v>0</v>
          </cell>
          <cell r="J522">
            <v>292.38240000000002</v>
          </cell>
          <cell r="K522">
            <v>0</v>
          </cell>
          <cell r="L522">
            <v>0</v>
          </cell>
          <cell r="M522">
            <v>0</v>
          </cell>
          <cell r="O522">
            <v>4.7699999999999996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HELIA LOPES ALVES</v>
          </cell>
          <cell r="F523" t="str">
            <v>3 - Administrativo</v>
          </cell>
          <cell r="G523" t="str">
            <v>5134-30</v>
          </cell>
          <cell r="H523" t="str">
            <v>09/2025</v>
          </cell>
          <cell r="I523">
            <v>0</v>
          </cell>
          <cell r="J523">
            <v>176.096</v>
          </cell>
          <cell r="K523">
            <v>0</v>
          </cell>
          <cell r="L523">
            <v>0</v>
          </cell>
          <cell r="M523">
            <v>0</v>
          </cell>
          <cell r="O523">
            <v>2.27</v>
          </cell>
          <cell r="R523">
            <v>132.23002283105023</v>
          </cell>
          <cell r="S523">
            <v>91.08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HELIO LUCIANO DOS SANTOS</v>
          </cell>
          <cell r="F524" t="str">
            <v>3 - Administrativo</v>
          </cell>
          <cell r="G524" t="str">
            <v>5143-20</v>
          </cell>
          <cell r="H524" t="str">
            <v>09/2025</v>
          </cell>
          <cell r="I524">
            <v>0</v>
          </cell>
          <cell r="J524">
            <v>297.5256</v>
          </cell>
          <cell r="K524">
            <v>0</v>
          </cell>
          <cell r="L524">
            <v>48.44686708860759</v>
          </cell>
          <cell r="M524">
            <v>30.36</v>
          </cell>
          <cell r="O524">
            <v>2.27</v>
          </cell>
          <cell r="R524">
            <v>132.23002283105023</v>
          </cell>
          <cell r="S524">
            <v>91.08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HELLEN FERNANDA LIMA DE OLIVEIRA</v>
          </cell>
          <cell r="F525" t="str">
            <v>2 - Outros Profissionais da Saúde</v>
          </cell>
          <cell r="G525" t="str">
            <v>3241-15</v>
          </cell>
          <cell r="H525" t="str">
            <v>09/2025</v>
          </cell>
          <cell r="I525">
            <v>0</v>
          </cell>
          <cell r="J525">
            <v>311.52319999999997</v>
          </cell>
          <cell r="K525">
            <v>0</v>
          </cell>
          <cell r="L525">
            <v>0</v>
          </cell>
          <cell r="M525">
            <v>0</v>
          </cell>
          <cell r="O525">
            <v>2.27</v>
          </cell>
          <cell r="R525">
            <v>0</v>
          </cell>
          <cell r="S525">
            <v>78.069999999999993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HENRIQUE LIMA RODRIGUES ALVES</v>
          </cell>
          <cell r="F526" t="str">
            <v xml:space="preserve"> 1 - Médicos</v>
          </cell>
          <cell r="G526" t="str">
            <v>2251-25</v>
          </cell>
          <cell r="H526" t="str">
            <v>09/2025</v>
          </cell>
          <cell r="I526">
            <v>0</v>
          </cell>
          <cell r="J526">
            <v>352.87759999999997</v>
          </cell>
          <cell r="K526">
            <v>0</v>
          </cell>
          <cell r="L526">
            <v>0</v>
          </cell>
          <cell r="M526">
            <v>0</v>
          </cell>
          <cell r="O526">
            <v>18.149999999999999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HERICK HENRIQUE LEAO DE AMORIM</v>
          </cell>
          <cell r="F527" t="str">
            <v>2 - Outros Profissionais da Saúde</v>
          </cell>
          <cell r="G527" t="str">
            <v>2235-05</v>
          </cell>
          <cell r="H527" t="str">
            <v>09/2025</v>
          </cell>
          <cell r="I527">
            <v>0</v>
          </cell>
          <cell r="J527">
            <v>438.2928</v>
          </cell>
          <cell r="K527">
            <v>0</v>
          </cell>
          <cell r="L527">
            <v>48.44686708860759</v>
          </cell>
          <cell r="M527">
            <v>2.79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HITALO CESAR HONORATO MONTEIRO</v>
          </cell>
          <cell r="F528" t="str">
            <v>2 - Outros Profissionais da Saúde</v>
          </cell>
          <cell r="G528" t="str">
            <v>3222-05</v>
          </cell>
          <cell r="H528" t="str">
            <v>09/2025</v>
          </cell>
          <cell r="I528">
            <v>0</v>
          </cell>
          <cell r="J528">
            <v>329.8272</v>
          </cell>
          <cell r="K528">
            <v>0</v>
          </cell>
          <cell r="L528">
            <v>48.44686708860759</v>
          </cell>
          <cell r="M528">
            <v>30.56</v>
          </cell>
          <cell r="O528">
            <v>2.27</v>
          </cell>
          <cell r="R528">
            <v>132.23002283105023</v>
          </cell>
          <cell r="S528">
            <v>91.68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HOBSON GOMES DE SANTANA</v>
          </cell>
          <cell r="F529" t="str">
            <v>2 - Outros Profissionais da Saúde</v>
          </cell>
          <cell r="G529" t="str">
            <v>3222-05</v>
          </cell>
          <cell r="H529" t="str">
            <v>09/2025</v>
          </cell>
          <cell r="I529">
            <v>0</v>
          </cell>
          <cell r="J529">
            <v>340.63119999999998</v>
          </cell>
          <cell r="K529">
            <v>0</v>
          </cell>
          <cell r="L529">
            <v>48.44686708860759</v>
          </cell>
          <cell r="M529">
            <v>30.36</v>
          </cell>
          <cell r="O529">
            <v>2.27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IANA GOUVEIA CURSINO</v>
          </cell>
          <cell r="F530" t="str">
            <v>3 - Administrativo</v>
          </cell>
          <cell r="G530" t="str">
            <v>1423-25</v>
          </cell>
          <cell r="H530" t="str">
            <v>09/2025</v>
          </cell>
          <cell r="I530">
            <v>0</v>
          </cell>
          <cell r="J530">
            <v>385.80880000000002</v>
          </cell>
          <cell r="K530">
            <v>0</v>
          </cell>
          <cell r="L530">
            <v>0</v>
          </cell>
          <cell r="M530">
            <v>0</v>
          </cell>
          <cell r="O530">
            <v>2.27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IANDRA CAMILA DA SILVA SOUZA</v>
          </cell>
          <cell r="F531" t="str">
            <v>2 - Outros Profissionais da Saúde</v>
          </cell>
          <cell r="G531" t="str">
            <v>2235-05</v>
          </cell>
          <cell r="H531" t="str">
            <v>09/2025</v>
          </cell>
          <cell r="I531">
            <v>0</v>
          </cell>
          <cell r="J531">
            <v>411.27839999999998</v>
          </cell>
          <cell r="K531">
            <v>0</v>
          </cell>
          <cell r="L531">
            <v>0</v>
          </cell>
          <cell r="M531">
            <v>0</v>
          </cell>
          <cell r="O531">
            <v>4.7699999999999996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IARA VILELA DE ALMEIDA</v>
          </cell>
          <cell r="F532" t="str">
            <v>2 - Outros Profissionais da Saúde</v>
          </cell>
          <cell r="G532" t="str">
            <v>2234-05</v>
          </cell>
          <cell r="H532" t="str">
            <v>09/2025</v>
          </cell>
          <cell r="I532">
            <v>0</v>
          </cell>
          <cell r="J532">
            <v>430.56400000000002</v>
          </cell>
          <cell r="K532">
            <v>0</v>
          </cell>
          <cell r="L532">
            <v>0</v>
          </cell>
          <cell r="M532">
            <v>0</v>
          </cell>
          <cell r="O532">
            <v>2.27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IASMIN MARIA BORGES GAIA</v>
          </cell>
          <cell r="F533" t="str">
            <v>2 - Outros Profissionais da Saúde</v>
          </cell>
          <cell r="G533" t="str">
            <v>3222-05</v>
          </cell>
          <cell r="H533" t="str">
            <v>09/2025</v>
          </cell>
          <cell r="I533">
            <v>0</v>
          </cell>
          <cell r="J533">
            <v>291.72399999999999</v>
          </cell>
          <cell r="K533">
            <v>0</v>
          </cell>
          <cell r="L533">
            <v>0</v>
          </cell>
          <cell r="M533">
            <v>0</v>
          </cell>
          <cell r="O533">
            <v>2.27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IGOR CAMPOS DA ROCHA CARVALHO</v>
          </cell>
          <cell r="F534" t="str">
            <v>2 - Outros Profissionais da Saúde</v>
          </cell>
          <cell r="G534" t="str">
            <v>2237-10</v>
          </cell>
          <cell r="H534" t="str">
            <v>09/2025</v>
          </cell>
          <cell r="I534">
            <v>0</v>
          </cell>
          <cell r="J534">
            <v>157.20959999999999</v>
          </cell>
          <cell r="L534">
            <v>0</v>
          </cell>
          <cell r="M534">
            <v>0</v>
          </cell>
          <cell r="O534">
            <v>2.27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IGOR DA SILVA GONDIM</v>
          </cell>
          <cell r="F535" t="str">
            <v>3 - Administrativo</v>
          </cell>
          <cell r="G535" t="str">
            <v>5174-10</v>
          </cell>
          <cell r="H535" t="str">
            <v>09/2025</v>
          </cell>
          <cell r="I535">
            <v>0</v>
          </cell>
          <cell r="J535">
            <v>129.8792</v>
          </cell>
          <cell r="K535">
            <v>0</v>
          </cell>
          <cell r="L535">
            <v>48.44686708860759</v>
          </cell>
          <cell r="M535">
            <v>30.36</v>
          </cell>
          <cell r="O535">
            <v>2.27</v>
          </cell>
          <cell r="R535">
            <v>132.23002283105023</v>
          </cell>
          <cell r="S535">
            <v>91.08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IGOR DE ARAUJO BRUNO</v>
          </cell>
          <cell r="F536" t="str">
            <v>3 - Administrativo</v>
          </cell>
          <cell r="G536" t="str">
            <v>5174-10</v>
          </cell>
          <cell r="H536" t="str">
            <v>09/2025</v>
          </cell>
          <cell r="I536">
            <v>0</v>
          </cell>
          <cell r="J536">
            <v>137.80719999999999</v>
          </cell>
          <cell r="K536">
            <v>0</v>
          </cell>
          <cell r="L536">
            <v>48.44686708860759</v>
          </cell>
          <cell r="M536">
            <v>30.36</v>
          </cell>
          <cell r="O536">
            <v>2.27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IKAMAAN ALBUQUERQUE DA SILVA</v>
          </cell>
          <cell r="F537" t="str">
            <v>2 - Outros Profissionais da Saúde</v>
          </cell>
          <cell r="G537" t="str">
            <v>3222-05</v>
          </cell>
          <cell r="H537" t="str">
            <v>09/2025</v>
          </cell>
          <cell r="I537">
            <v>0</v>
          </cell>
          <cell r="J537">
            <v>329.72399999999999</v>
          </cell>
          <cell r="K537">
            <v>0</v>
          </cell>
          <cell r="L537">
            <v>48.44686708860759</v>
          </cell>
          <cell r="M537">
            <v>30.36</v>
          </cell>
          <cell r="O537">
            <v>2.27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ILKA ALVES MONTEIRO</v>
          </cell>
          <cell r="F538" t="str">
            <v>2 - Outros Profissionais da Saúde</v>
          </cell>
          <cell r="G538" t="str">
            <v>2516-05</v>
          </cell>
          <cell r="H538" t="str">
            <v>09/2025</v>
          </cell>
          <cell r="I538">
            <v>0</v>
          </cell>
          <cell r="J538">
            <v>296.08319999999998</v>
          </cell>
          <cell r="K538">
            <v>0</v>
          </cell>
          <cell r="L538">
            <v>48.44686708860759</v>
          </cell>
          <cell r="M538">
            <v>44</v>
          </cell>
          <cell r="O538">
            <v>2.27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INALDA JULIANI FERREIRA DOS SANTOS</v>
          </cell>
          <cell r="F539" t="str">
            <v>2 - Outros Profissionais da Saúde</v>
          </cell>
          <cell r="G539" t="str">
            <v>2235-05</v>
          </cell>
          <cell r="H539" t="str">
            <v>09/2025</v>
          </cell>
          <cell r="I539">
            <v>0</v>
          </cell>
          <cell r="J539">
            <v>476.62880000000001</v>
          </cell>
          <cell r="K539">
            <v>0</v>
          </cell>
          <cell r="L539">
            <v>0</v>
          </cell>
          <cell r="M539">
            <v>0</v>
          </cell>
          <cell r="O539">
            <v>4.7699999999999996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INGRID SILVA DE OLIVEIRA</v>
          </cell>
          <cell r="F540" t="str">
            <v>2 - Outros Profissionais da Saúde</v>
          </cell>
          <cell r="G540" t="str">
            <v>2235-05</v>
          </cell>
          <cell r="H540" t="str">
            <v>09/2025</v>
          </cell>
          <cell r="I540">
            <v>0</v>
          </cell>
          <cell r="J540">
            <v>434.11599999999999</v>
          </cell>
          <cell r="K540">
            <v>0</v>
          </cell>
          <cell r="L540">
            <v>0</v>
          </cell>
          <cell r="M540">
            <v>0</v>
          </cell>
          <cell r="O540">
            <v>4.7699999999999996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IONETE AMANCIO DOS SANTOS</v>
          </cell>
          <cell r="F541" t="str">
            <v>3 - Administrativo</v>
          </cell>
          <cell r="G541" t="str">
            <v>5174-10</v>
          </cell>
          <cell r="H541" t="str">
            <v>09/2025</v>
          </cell>
          <cell r="I541">
            <v>0</v>
          </cell>
          <cell r="J541">
            <v>202.45920000000001</v>
          </cell>
          <cell r="K541">
            <v>0</v>
          </cell>
          <cell r="L541">
            <v>48.44686708860759</v>
          </cell>
          <cell r="M541">
            <v>30.36</v>
          </cell>
          <cell r="O541">
            <v>2.27</v>
          </cell>
          <cell r="R541">
            <v>264.4550228310502</v>
          </cell>
          <cell r="S541">
            <v>91.08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IRACEMA SILVA DO CARMO NUNES</v>
          </cell>
          <cell r="F542" t="str">
            <v>2 - Outros Profissionais da Saúde</v>
          </cell>
          <cell r="G542" t="str">
            <v>3222-05</v>
          </cell>
          <cell r="H542" t="str">
            <v>09/2025</v>
          </cell>
          <cell r="I542">
            <v>0</v>
          </cell>
          <cell r="J542">
            <v>374.14080000000001</v>
          </cell>
          <cell r="K542">
            <v>0</v>
          </cell>
          <cell r="L542">
            <v>0</v>
          </cell>
          <cell r="M542">
            <v>0</v>
          </cell>
          <cell r="O542">
            <v>2.27</v>
          </cell>
          <cell r="R542">
            <v>0</v>
          </cell>
          <cell r="S542">
            <v>3.04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IRACEMA SILVA MEIRELES SUZANO</v>
          </cell>
          <cell r="F543" t="str">
            <v>2 - Outros Profissionais da Saúde</v>
          </cell>
          <cell r="G543" t="str">
            <v>2235-05</v>
          </cell>
          <cell r="H543" t="str">
            <v>09/2025</v>
          </cell>
          <cell r="I543">
            <v>0</v>
          </cell>
          <cell r="J543">
            <v>470.06479999999999</v>
          </cell>
          <cell r="K543">
            <v>0</v>
          </cell>
          <cell r="L543">
            <v>48.44686708860759</v>
          </cell>
          <cell r="M543">
            <v>3.59</v>
          </cell>
          <cell r="O543">
            <v>4.7699999999999996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IRAPUAN JORGE DA SILVA</v>
          </cell>
          <cell r="F544" t="str">
            <v>3 - Administrativo</v>
          </cell>
          <cell r="G544" t="str">
            <v>5143-20</v>
          </cell>
          <cell r="H544" t="str">
            <v>09/2025</v>
          </cell>
          <cell r="I544">
            <v>0</v>
          </cell>
          <cell r="J544">
            <v>190.85599999999999</v>
          </cell>
          <cell r="K544">
            <v>0</v>
          </cell>
          <cell r="L544">
            <v>48.44686708860759</v>
          </cell>
          <cell r="M544">
            <v>30.36</v>
          </cell>
          <cell r="O544">
            <v>2.27</v>
          </cell>
          <cell r="R544">
            <v>88.155022831050218</v>
          </cell>
          <cell r="S544">
            <v>67.400000000000006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IRIS MICHELINY BATISTA DA SILVA SANTOS</v>
          </cell>
          <cell r="F545" t="str">
            <v>2 - Outros Profissionais da Saúde</v>
          </cell>
          <cell r="G545" t="str">
            <v>3222-05</v>
          </cell>
          <cell r="H545" t="str">
            <v>09/2025</v>
          </cell>
          <cell r="I545">
            <v>0</v>
          </cell>
          <cell r="J545">
            <v>279.58</v>
          </cell>
          <cell r="K545">
            <v>0</v>
          </cell>
          <cell r="L545">
            <v>48.44686708860759</v>
          </cell>
          <cell r="M545">
            <v>30.36</v>
          </cell>
          <cell r="O545">
            <v>2.27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IRLENE LIMA DOS SANTOS</v>
          </cell>
          <cell r="F546" t="str">
            <v>3 - Administrativo</v>
          </cell>
          <cell r="G546" t="str">
            <v>5143-20</v>
          </cell>
          <cell r="H546" t="str">
            <v>09/2025</v>
          </cell>
          <cell r="I546">
            <v>0</v>
          </cell>
          <cell r="J546">
            <v>170.01599999999999</v>
          </cell>
          <cell r="K546">
            <v>0</v>
          </cell>
          <cell r="L546">
            <v>48.44686708860759</v>
          </cell>
          <cell r="M546">
            <v>30.36</v>
          </cell>
          <cell r="O546">
            <v>2.27</v>
          </cell>
          <cell r="R546">
            <v>185.12002283105022</v>
          </cell>
          <cell r="S546">
            <v>91.08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IRYS FELIPE DA SILVA</v>
          </cell>
          <cell r="F547" t="str">
            <v>2 - Outros Profissionais da Saúde</v>
          </cell>
          <cell r="G547" t="str">
            <v>2235-05</v>
          </cell>
          <cell r="H547" t="str">
            <v>09/2025</v>
          </cell>
          <cell r="I547">
            <v>0</v>
          </cell>
          <cell r="J547">
            <v>596.27599999999995</v>
          </cell>
          <cell r="K547">
            <v>0</v>
          </cell>
          <cell r="L547">
            <v>48.44686708860759</v>
          </cell>
          <cell r="M547">
            <v>3.59</v>
          </cell>
          <cell r="O547">
            <v>4.7699999999999996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ISABEL MARIA DA COSTA</v>
          </cell>
          <cell r="F548" t="str">
            <v>2 - Outros Profissionais da Saúde</v>
          </cell>
          <cell r="G548" t="str">
            <v>2235-05</v>
          </cell>
          <cell r="H548" t="str">
            <v>09/2025</v>
          </cell>
          <cell r="I548">
            <v>0</v>
          </cell>
          <cell r="J548">
            <v>268.36799999999999</v>
          </cell>
          <cell r="K548">
            <v>0</v>
          </cell>
          <cell r="L548">
            <v>0</v>
          </cell>
          <cell r="M548">
            <v>0</v>
          </cell>
          <cell r="O548">
            <v>4.7699999999999996</v>
          </cell>
          <cell r="R548">
            <v>336.07502283105021</v>
          </cell>
          <cell r="S548">
            <v>111.54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ISABEL MICHELY DA SILVA GALVAO DE MELO</v>
          </cell>
          <cell r="F549" t="str">
            <v>2 - Outros Profissionais da Saúde</v>
          </cell>
          <cell r="G549" t="str">
            <v>2237-10</v>
          </cell>
          <cell r="H549" t="str">
            <v>09/2025</v>
          </cell>
          <cell r="I549">
            <v>0</v>
          </cell>
          <cell r="J549">
            <v>361.47840000000002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ISABELA CRISTIELLE DE LIMA BARBOSA</v>
          </cell>
          <cell r="F550" t="str">
            <v>2 - Outros Profissionais da Saúde</v>
          </cell>
          <cell r="G550" t="str">
            <v>2235-05</v>
          </cell>
          <cell r="H550" t="str">
            <v>09/2025</v>
          </cell>
          <cell r="I550">
            <v>0</v>
          </cell>
          <cell r="J550">
            <v>497.20319999999998</v>
          </cell>
          <cell r="K550">
            <v>0</v>
          </cell>
          <cell r="L550">
            <v>48.44686708860759</v>
          </cell>
          <cell r="M550">
            <v>3.05</v>
          </cell>
          <cell r="O550">
            <v>4.7699999999999996</v>
          </cell>
          <cell r="R550">
            <v>0</v>
          </cell>
          <cell r="S550">
            <v>0</v>
          </cell>
          <cell r="U550">
            <v>120.26</v>
          </cell>
          <cell r="X550" t="str">
            <v>AUXILIO CRECHE</v>
          </cell>
        </row>
        <row r="551">
          <cell r="C551" t="str">
            <v>HOSPITAL MIGUEL ARRAES - CG. Nº 023/2022</v>
          </cell>
          <cell r="E551" t="str">
            <v>ISABELA DE ARAUJO SILVA</v>
          </cell>
          <cell r="F551" t="str">
            <v>2 - Outros Profissionais da Saúde</v>
          </cell>
          <cell r="G551" t="str">
            <v>5211-30</v>
          </cell>
          <cell r="H551" t="str">
            <v>09/2025</v>
          </cell>
          <cell r="I551">
            <v>0</v>
          </cell>
          <cell r="J551">
            <v>140.58240000000001</v>
          </cell>
          <cell r="K551">
            <v>0</v>
          </cell>
          <cell r="L551">
            <v>0</v>
          </cell>
          <cell r="M551">
            <v>0</v>
          </cell>
          <cell r="O551">
            <v>2.27</v>
          </cell>
          <cell r="R551">
            <v>132.23002283105023</v>
          </cell>
          <cell r="S551">
            <v>94.06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ISABELLA CONCEICAO OLIVEIRA DE SOUZA</v>
          </cell>
          <cell r="F552" t="str">
            <v>2 - Outros Profissionais da Saúde</v>
          </cell>
          <cell r="G552" t="str">
            <v>2236-05</v>
          </cell>
          <cell r="H552" t="str">
            <v>09/2025</v>
          </cell>
          <cell r="I552">
            <v>0</v>
          </cell>
          <cell r="J552">
            <v>303.98320000000001</v>
          </cell>
          <cell r="K552">
            <v>0</v>
          </cell>
          <cell r="L552">
            <v>0</v>
          </cell>
          <cell r="M552">
            <v>0</v>
          </cell>
          <cell r="O552">
            <v>4.7699999999999996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ISADORA CRISTINA ALVES DA SILVA MARINHO</v>
          </cell>
          <cell r="F553" t="str">
            <v>2 - Outros Profissionais da Saúde</v>
          </cell>
          <cell r="G553" t="str">
            <v>3222-05</v>
          </cell>
          <cell r="H553" t="str">
            <v>09/2025</v>
          </cell>
          <cell r="I553">
            <v>0</v>
          </cell>
          <cell r="J553">
            <v>326.24</v>
          </cell>
          <cell r="K553">
            <v>0</v>
          </cell>
          <cell r="L553">
            <v>0</v>
          </cell>
          <cell r="M553">
            <v>0</v>
          </cell>
          <cell r="O553">
            <v>2.27</v>
          </cell>
          <cell r="R553">
            <v>0</v>
          </cell>
          <cell r="S553">
            <v>0</v>
          </cell>
          <cell r="U553">
            <v>81.02</v>
          </cell>
          <cell r="X553" t="str">
            <v>AUXILIO CRECHE</v>
          </cell>
        </row>
        <row r="554">
          <cell r="C554" t="str">
            <v>HOSPITAL MIGUEL ARRAES - CG. Nº 023/2022</v>
          </cell>
          <cell r="E554" t="str">
            <v>ISAIAS MARTINS CAVALCANTE</v>
          </cell>
          <cell r="F554" t="str">
            <v>3 - Administrativo</v>
          </cell>
          <cell r="G554" t="str">
            <v>4141-05</v>
          </cell>
          <cell r="H554" t="str">
            <v>09/2025</v>
          </cell>
          <cell r="I554">
            <v>0</v>
          </cell>
          <cell r="J554">
            <v>252.04320000000001</v>
          </cell>
          <cell r="K554">
            <v>0</v>
          </cell>
          <cell r="L554">
            <v>48.44686708860759</v>
          </cell>
          <cell r="M554">
            <v>44</v>
          </cell>
          <cell r="O554">
            <v>2.27</v>
          </cell>
          <cell r="R554">
            <v>0</v>
          </cell>
          <cell r="S554">
            <v>79.63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ISIS MARIA DA SILVA</v>
          </cell>
          <cell r="F555" t="str">
            <v>3 - Administrativo</v>
          </cell>
          <cell r="G555" t="str">
            <v>5143-20</v>
          </cell>
          <cell r="H555" t="str">
            <v>09/2025</v>
          </cell>
          <cell r="I555">
            <v>0</v>
          </cell>
          <cell r="J555">
            <v>191.3424</v>
          </cell>
          <cell r="K555">
            <v>0</v>
          </cell>
          <cell r="L555">
            <v>0</v>
          </cell>
          <cell r="M555">
            <v>0</v>
          </cell>
          <cell r="O555">
            <v>2.27</v>
          </cell>
          <cell r="R555">
            <v>264.4550228310502</v>
          </cell>
          <cell r="S555">
            <v>91.08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ITAMAR PEREIRA RAMOS VEREDA</v>
          </cell>
          <cell r="F556" t="str">
            <v>3 - Administrativo</v>
          </cell>
          <cell r="G556" t="str">
            <v>5143-20</v>
          </cell>
          <cell r="H556" t="str">
            <v>09/2025</v>
          </cell>
          <cell r="I556">
            <v>0</v>
          </cell>
          <cell r="J556">
            <v>165.3792</v>
          </cell>
          <cell r="K556">
            <v>0</v>
          </cell>
          <cell r="L556">
            <v>48.44686708860759</v>
          </cell>
          <cell r="M556">
            <v>30.36</v>
          </cell>
          <cell r="O556">
            <v>2.27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IVAN NOGUEIRA VELOSO</v>
          </cell>
          <cell r="F557" t="str">
            <v>3 - Administrativo</v>
          </cell>
          <cell r="G557" t="str">
            <v>5142-25</v>
          </cell>
          <cell r="H557" t="str">
            <v>09/2025</v>
          </cell>
          <cell r="I557">
            <v>0</v>
          </cell>
          <cell r="J557">
            <v>150.07040000000001</v>
          </cell>
          <cell r="K557">
            <v>0</v>
          </cell>
          <cell r="L557">
            <v>0</v>
          </cell>
          <cell r="M557">
            <v>0</v>
          </cell>
          <cell r="O557">
            <v>2.27</v>
          </cell>
          <cell r="R557">
            <v>0</v>
          </cell>
          <cell r="S557">
            <v>91.08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IVANETE RIBEIRO DA SILVA</v>
          </cell>
          <cell r="F558" t="str">
            <v>3 - Administrativo</v>
          </cell>
          <cell r="G558" t="str">
            <v>5134-30</v>
          </cell>
          <cell r="H558" t="str">
            <v>09/2025</v>
          </cell>
          <cell r="I558">
            <v>0</v>
          </cell>
          <cell r="J558">
            <v>151.66159999999999</v>
          </cell>
          <cell r="K558">
            <v>0</v>
          </cell>
          <cell r="L558">
            <v>0</v>
          </cell>
          <cell r="M558">
            <v>0</v>
          </cell>
          <cell r="O558">
            <v>2.27</v>
          </cell>
          <cell r="R558">
            <v>132.23002283105023</v>
          </cell>
          <cell r="S558">
            <v>91.08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IVANICE SOUZA DA SILVA</v>
          </cell>
          <cell r="F559" t="str">
            <v>2 - Outros Profissionais da Saúde</v>
          </cell>
          <cell r="G559" t="str">
            <v>3222-05</v>
          </cell>
          <cell r="H559" t="str">
            <v>09/2025</v>
          </cell>
          <cell r="I559">
            <v>0</v>
          </cell>
          <cell r="J559">
            <v>296.8152</v>
          </cell>
          <cell r="K559">
            <v>0</v>
          </cell>
          <cell r="L559">
            <v>0</v>
          </cell>
          <cell r="M559">
            <v>0</v>
          </cell>
          <cell r="O559">
            <v>2.27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IVANISE FLORENCIO DA SILVA</v>
          </cell>
          <cell r="F560" t="str">
            <v>3 - Administrativo</v>
          </cell>
          <cell r="G560" t="str">
            <v>5143-20</v>
          </cell>
          <cell r="H560" t="str">
            <v>09/2025</v>
          </cell>
          <cell r="I560">
            <v>0</v>
          </cell>
          <cell r="J560">
            <v>165.1472</v>
          </cell>
          <cell r="K560">
            <v>0</v>
          </cell>
          <cell r="L560">
            <v>48.44686708860759</v>
          </cell>
          <cell r="M560">
            <v>30.36</v>
          </cell>
          <cell r="O560">
            <v>2.27</v>
          </cell>
          <cell r="R560">
            <v>132.23002283105023</v>
          </cell>
          <cell r="S560">
            <v>91.08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IVIANE KELY SENA DO NASCIMENTO</v>
          </cell>
          <cell r="F561" t="str">
            <v>2 - Outros Profissionais da Saúde</v>
          </cell>
          <cell r="G561" t="str">
            <v>2235-05</v>
          </cell>
          <cell r="H561" t="str">
            <v>09/2025</v>
          </cell>
          <cell r="I561">
            <v>0</v>
          </cell>
          <cell r="J561">
            <v>482.84800000000001</v>
          </cell>
          <cell r="K561">
            <v>0</v>
          </cell>
          <cell r="L561">
            <v>48.44686708860759</v>
          </cell>
          <cell r="M561">
            <v>3.59</v>
          </cell>
          <cell r="O561">
            <v>4.7699999999999996</v>
          </cell>
          <cell r="R561">
            <v>0</v>
          </cell>
          <cell r="S561">
            <v>0</v>
          </cell>
          <cell r="U561">
            <v>100.22</v>
          </cell>
          <cell r="X561" t="str">
            <v>AUXILIO CRECHE</v>
          </cell>
        </row>
        <row r="562">
          <cell r="C562" t="str">
            <v>HOSPITAL MIGUEL ARRAES - CG. Nº 023/2022</v>
          </cell>
          <cell r="E562" t="str">
            <v>IZABELA MARIA DA SILVA</v>
          </cell>
          <cell r="F562" t="str">
            <v>2 - Outros Profissionais da Saúde</v>
          </cell>
          <cell r="G562" t="str">
            <v>5152-05</v>
          </cell>
          <cell r="H562" t="str">
            <v>09/2025</v>
          </cell>
          <cell r="I562">
            <v>0</v>
          </cell>
          <cell r="J562">
            <v>190.53919999999999</v>
          </cell>
          <cell r="K562">
            <v>0</v>
          </cell>
          <cell r="L562">
            <v>0</v>
          </cell>
          <cell r="M562">
            <v>0</v>
          </cell>
          <cell r="O562">
            <v>2.27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IZABELE MARIA BARBOSA SILVA MOTTA</v>
          </cell>
          <cell r="F563" t="str">
            <v>2 - Outros Profissionais da Saúde</v>
          </cell>
          <cell r="G563" t="str">
            <v>2235-05</v>
          </cell>
          <cell r="H563" t="str">
            <v>09/2025</v>
          </cell>
          <cell r="I563">
            <v>0</v>
          </cell>
          <cell r="J563">
            <v>574.08879999999999</v>
          </cell>
          <cell r="K563">
            <v>0</v>
          </cell>
          <cell r="L563">
            <v>48.44686708860759</v>
          </cell>
          <cell r="M563">
            <v>3.59</v>
          </cell>
          <cell r="O563">
            <v>4.7699999999999996</v>
          </cell>
          <cell r="R563">
            <v>0</v>
          </cell>
          <cell r="S563">
            <v>0</v>
          </cell>
          <cell r="U563">
            <v>240.52</v>
          </cell>
          <cell r="X563" t="str">
            <v>AUXILIO CRECHE</v>
          </cell>
        </row>
        <row r="564">
          <cell r="C564" t="str">
            <v>HOSPITAL MIGUEL ARRAES - CG. Nº 023/2022</v>
          </cell>
          <cell r="E564" t="str">
            <v>IZABELLA CLEMENTINO DE OLIVEIRA TAVARES RABELO</v>
          </cell>
          <cell r="F564" t="str">
            <v>2 - Outros Profissionais da Saúde</v>
          </cell>
          <cell r="G564" t="str">
            <v>2237-10</v>
          </cell>
          <cell r="H564" t="str">
            <v>09/2025</v>
          </cell>
          <cell r="I564">
            <v>0</v>
          </cell>
          <cell r="J564">
            <v>379.29520000000002</v>
          </cell>
          <cell r="K564">
            <v>0</v>
          </cell>
          <cell r="L564">
            <v>0</v>
          </cell>
          <cell r="M564">
            <v>0</v>
          </cell>
          <cell r="O564">
            <v>2.27</v>
          </cell>
          <cell r="R564">
            <v>370.23502283105017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IZABELLE DE ARAUJO VILAR</v>
          </cell>
          <cell r="F565" t="str">
            <v>2 - Outros Profissionais da Saúde</v>
          </cell>
          <cell r="G565" t="str">
            <v>3241-15</v>
          </cell>
          <cell r="H565" t="str">
            <v>09/2025</v>
          </cell>
          <cell r="I565">
            <v>0</v>
          </cell>
          <cell r="K565">
            <v>21813.61</v>
          </cell>
          <cell r="L565">
            <v>0</v>
          </cell>
          <cell r="M565">
            <v>0</v>
          </cell>
          <cell r="O565">
            <v>2.27</v>
          </cell>
          <cell r="R565">
            <v>17.635022831050229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JAAZIEL ALVES DE SOUZA MONTEIRO</v>
          </cell>
          <cell r="F566" t="str">
            <v>2 - Outros Profissionais da Saúde</v>
          </cell>
          <cell r="G566" t="str">
            <v>3222-05</v>
          </cell>
          <cell r="H566" t="str">
            <v>09/2025</v>
          </cell>
          <cell r="I566">
            <v>0</v>
          </cell>
          <cell r="J566">
            <v>355.09359999999998</v>
          </cell>
          <cell r="K566">
            <v>0</v>
          </cell>
          <cell r="L566">
            <v>48.44686708860759</v>
          </cell>
          <cell r="M566">
            <v>30.36</v>
          </cell>
          <cell r="O566">
            <v>2.27</v>
          </cell>
          <cell r="R566">
            <v>132.23002283105023</v>
          </cell>
          <cell r="S566">
            <v>88.65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JACIARA MAYARA DA SILVA MENDONCA</v>
          </cell>
          <cell r="F567" t="str">
            <v>2 - Outros Profissionais da Saúde</v>
          </cell>
          <cell r="G567" t="str">
            <v>3222-05</v>
          </cell>
          <cell r="H567" t="str">
            <v>09/2025</v>
          </cell>
          <cell r="I567">
            <v>0</v>
          </cell>
          <cell r="J567">
            <v>384.58640000000003</v>
          </cell>
          <cell r="K567">
            <v>0</v>
          </cell>
          <cell r="L567">
            <v>48.44686708860759</v>
          </cell>
          <cell r="M567">
            <v>30.36</v>
          </cell>
          <cell r="O567">
            <v>2.27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JACIENE PEREIRA DA SILVA</v>
          </cell>
          <cell r="F568" t="str">
            <v>2 - Outros Profissionais da Saúde</v>
          </cell>
          <cell r="G568" t="str">
            <v>5211-30</v>
          </cell>
          <cell r="H568" t="str">
            <v>09/2025</v>
          </cell>
          <cell r="I568">
            <v>0</v>
          </cell>
          <cell r="J568">
            <v>193.00319999999999</v>
          </cell>
          <cell r="K568">
            <v>0</v>
          </cell>
          <cell r="L568">
            <v>48.44686708860759</v>
          </cell>
          <cell r="M568">
            <v>33.47</v>
          </cell>
          <cell r="O568">
            <v>2.27</v>
          </cell>
          <cell r="R568">
            <v>264.4550228310502</v>
          </cell>
          <cell r="S568">
            <v>100.42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JACILENE CESARIO DO ESPIRITO SANTO SILVA</v>
          </cell>
          <cell r="F569" t="str">
            <v>2 - Outros Profissionais da Saúde</v>
          </cell>
          <cell r="G569" t="str">
            <v>3222-05</v>
          </cell>
          <cell r="H569" t="str">
            <v>09/2025</v>
          </cell>
          <cell r="I569">
            <v>0</v>
          </cell>
          <cell r="J569">
            <v>322.084</v>
          </cell>
          <cell r="K569">
            <v>0</v>
          </cell>
          <cell r="L569">
            <v>48.44686708860759</v>
          </cell>
          <cell r="M569">
            <v>30.36</v>
          </cell>
          <cell r="O569">
            <v>2.27</v>
          </cell>
          <cell r="R569">
            <v>132.23002283105023</v>
          </cell>
          <cell r="S569">
            <v>91.08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JACILENE FRANCISCA LOPES DA SILVA</v>
          </cell>
          <cell r="F570" t="str">
            <v>3 - Administrativo</v>
          </cell>
          <cell r="G570" t="str">
            <v>5143-20</v>
          </cell>
          <cell r="H570" t="str">
            <v>09/2025</v>
          </cell>
          <cell r="I570">
            <v>0</v>
          </cell>
          <cell r="J570">
            <v>191.65440000000001</v>
          </cell>
          <cell r="K570">
            <v>0</v>
          </cell>
          <cell r="L570">
            <v>48.44686708860759</v>
          </cell>
          <cell r="M570">
            <v>30.36</v>
          </cell>
          <cell r="O570">
            <v>2.27</v>
          </cell>
          <cell r="R570">
            <v>0</v>
          </cell>
          <cell r="S570">
            <v>91.08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JACILENE SOARES DE OLIVEIRA</v>
          </cell>
          <cell r="F571" t="str">
            <v>2 - Outros Profissionais da Saúde</v>
          </cell>
          <cell r="G571" t="str">
            <v>3222-05</v>
          </cell>
          <cell r="H571" t="str">
            <v>09/2025</v>
          </cell>
          <cell r="I571">
            <v>0</v>
          </cell>
          <cell r="J571">
            <v>320.95920000000001</v>
          </cell>
          <cell r="K571">
            <v>0</v>
          </cell>
          <cell r="L571">
            <v>48.44686708860759</v>
          </cell>
          <cell r="M571">
            <v>30.36</v>
          </cell>
          <cell r="O571">
            <v>2.27</v>
          </cell>
          <cell r="R571">
            <v>132.23002283105023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JACKELINE EVELYN FERREIRA DE LIMA SILVA</v>
          </cell>
          <cell r="F572" t="str">
            <v>3 - Administrativo</v>
          </cell>
          <cell r="G572" t="str">
            <v>4110-10</v>
          </cell>
          <cell r="H572" t="str">
            <v>09/2025</v>
          </cell>
          <cell r="I572">
            <v>0</v>
          </cell>
          <cell r="J572">
            <v>213.548</v>
          </cell>
          <cell r="K572">
            <v>0</v>
          </cell>
          <cell r="L572">
            <v>48.44686708860759</v>
          </cell>
          <cell r="M572">
            <v>30.36</v>
          </cell>
          <cell r="O572">
            <v>2.27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JACYARA PETRONIA SIMOES DA SILVA</v>
          </cell>
          <cell r="F573" t="str">
            <v>2 - Outros Profissionais da Saúde</v>
          </cell>
          <cell r="G573" t="str">
            <v>3222-05</v>
          </cell>
          <cell r="H573" t="str">
            <v>09/2025</v>
          </cell>
          <cell r="I573">
            <v>0</v>
          </cell>
          <cell r="J573">
            <v>319.59679999999997</v>
          </cell>
          <cell r="K573">
            <v>0</v>
          </cell>
          <cell r="L573">
            <v>48.44686708860759</v>
          </cell>
          <cell r="M573">
            <v>30.36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JADILEIDE DOS SANTOS SILVA LIMA</v>
          </cell>
          <cell r="F574" t="str">
            <v>3 - Administrativo</v>
          </cell>
          <cell r="G574" t="str">
            <v>5143-20</v>
          </cell>
          <cell r="H574" t="str">
            <v>09/2025</v>
          </cell>
          <cell r="I574">
            <v>0</v>
          </cell>
          <cell r="J574">
            <v>252.93039999999999</v>
          </cell>
          <cell r="K574">
            <v>0</v>
          </cell>
          <cell r="L574">
            <v>0</v>
          </cell>
          <cell r="M574">
            <v>0</v>
          </cell>
          <cell r="O574">
            <v>2.27</v>
          </cell>
          <cell r="R574">
            <v>132.23002283105023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JADISON VIEIRA DE OLIVEIRA</v>
          </cell>
          <cell r="F575" t="str">
            <v>3 - Administrativo</v>
          </cell>
          <cell r="G575" t="str">
            <v>4201-25</v>
          </cell>
          <cell r="H575" t="str">
            <v>09/2025</v>
          </cell>
          <cell r="I575">
            <v>0</v>
          </cell>
          <cell r="K575">
            <v>16166.02</v>
          </cell>
          <cell r="L575">
            <v>0</v>
          </cell>
          <cell r="M575">
            <v>0</v>
          </cell>
          <cell r="O575">
            <v>2.27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JAMILLY DA CONCEICAO DE OLIVEIRA</v>
          </cell>
          <cell r="F576" t="str">
            <v>2 - Outros Profissionais da Saúde</v>
          </cell>
          <cell r="G576" t="str">
            <v>2236-05</v>
          </cell>
          <cell r="H576" t="str">
            <v>09/2025</v>
          </cell>
          <cell r="I576">
            <v>0</v>
          </cell>
          <cell r="J576">
            <v>237.17760000000001</v>
          </cell>
          <cell r="K576">
            <v>0</v>
          </cell>
          <cell r="L576">
            <v>48.44686708860759</v>
          </cell>
          <cell r="M576">
            <v>3.23</v>
          </cell>
          <cell r="O576">
            <v>4.7699999999999996</v>
          </cell>
          <cell r="R576">
            <v>0</v>
          </cell>
          <cell r="S576">
            <v>123.8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JANAINA MARIA DE LIMA</v>
          </cell>
          <cell r="F577" t="str">
            <v>2 - Outros Profissionais da Saúde</v>
          </cell>
          <cell r="G577" t="str">
            <v>3222-05</v>
          </cell>
          <cell r="H577" t="str">
            <v>09/2025</v>
          </cell>
          <cell r="I577">
            <v>0</v>
          </cell>
          <cell r="J577">
            <v>374.80720000000002</v>
          </cell>
          <cell r="K577">
            <v>0</v>
          </cell>
          <cell r="L577">
            <v>48.44686708860759</v>
          </cell>
          <cell r="M577">
            <v>30.36</v>
          </cell>
          <cell r="O577">
            <v>2.27</v>
          </cell>
          <cell r="R577">
            <v>0</v>
          </cell>
          <cell r="S577">
            <v>3.04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JANAINA SAMUEL DA SILVA</v>
          </cell>
          <cell r="F578" t="str">
            <v>3 - Administrativo</v>
          </cell>
          <cell r="G578" t="str">
            <v>5135-05</v>
          </cell>
          <cell r="H578" t="str">
            <v>09/2025</v>
          </cell>
          <cell r="I578">
            <v>0</v>
          </cell>
          <cell r="J578">
            <v>145.72800000000001</v>
          </cell>
          <cell r="K578">
            <v>0</v>
          </cell>
          <cell r="L578">
            <v>0</v>
          </cell>
          <cell r="M578">
            <v>0</v>
          </cell>
          <cell r="O578">
            <v>2.27</v>
          </cell>
          <cell r="R578">
            <v>0</v>
          </cell>
          <cell r="S578">
            <v>91.08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JANAINA SANTOS JARDIM DE SA</v>
          </cell>
          <cell r="F579" t="str">
            <v>2 - Outros Profissionais da Saúde</v>
          </cell>
          <cell r="G579" t="str">
            <v>5211-30</v>
          </cell>
          <cell r="H579" t="str">
            <v>09/2025</v>
          </cell>
          <cell r="I579">
            <v>0</v>
          </cell>
          <cell r="J579">
            <v>144.6328</v>
          </cell>
          <cell r="K579">
            <v>0</v>
          </cell>
          <cell r="L579">
            <v>0</v>
          </cell>
          <cell r="M579">
            <v>0</v>
          </cell>
          <cell r="O579">
            <v>2.27</v>
          </cell>
          <cell r="R579">
            <v>114.60002283105021</v>
          </cell>
          <cell r="S579">
            <v>97.4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JANAINA SILVA DO VALE</v>
          </cell>
          <cell r="F580" t="str">
            <v>3 - Administrativo</v>
          </cell>
          <cell r="G580" t="str">
            <v>4110-10</v>
          </cell>
          <cell r="H580" t="str">
            <v>09/2025</v>
          </cell>
          <cell r="I580">
            <v>0</v>
          </cell>
          <cell r="J580">
            <v>0</v>
          </cell>
          <cell r="K580">
            <v>0</v>
          </cell>
          <cell r="L580">
            <v>48.44686708860759</v>
          </cell>
          <cell r="M580">
            <v>30.36</v>
          </cell>
          <cell r="O580">
            <v>2.27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JANAINA VIEIRA DA SILVA</v>
          </cell>
          <cell r="F581" t="str">
            <v>2 - Outros Profissionais da Saúde</v>
          </cell>
          <cell r="G581" t="str">
            <v>3222-05</v>
          </cell>
          <cell r="H581" t="str">
            <v>09/2025</v>
          </cell>
          <cell r="I581">
            <v>0</v>
          </cell>
          <cell r="J581">
            <v>392.66640000000001</v>
          </cell>
          <cell r="K581">
            <v>0</v>
          </cell>
          <cell r="L581">
            <v>48.44686708860759</v>
          </cell>
          <cell r="M581">
            <v>30.36</v>
          </cell>
          <cell r="O581">
            <v>2.27</v>
          </cell>
          <cell r="R581">
            <v>0</v>
          </cell>
          <cell r="S581">
            <v>0</v>
          </cell>
          <cell r="U581">
            <v>2.7</v>
          </cell>
          <cell r="X581" t="str">
            <v>AUXILIO CRECHE</v>
          </cell>
        </row>
        <row r="582">
          <cell r="C582" t="str">
            <v>HOSPITAL MIGUEL ARRAES - CG. Nº 023/2022</v>
          </cell>
          <cell r="E582" t="str">
            <v>JANE CLEIDE DE LIMA SILVA</v>
          </cell>
          <cell r="F582" t="str">
            <v>2 - Outros Profissionais da Saúde</v>
          </cell>
          <cell r="G582" t="str">
            <v>3222-05</v>
          </cell>
          <cell r="H582" t="str">
            <v>09/2025</v>
          </cell>
          <cell r="I582">
            <v>0</v>
          </cell>
          <cell r="J582">
            <v>284.3408</v>
          </cell>
          <cell r="K582">
            <v>0</v>
          </cell>
          <cell r="L582">
            <v>0</v>
          </cell>
          <cell r="M582">
            <v>0</v>
          </cell>
          <cell r="O582">
            <v>2.27</v>
          </cell>
          <cell r="R582">
            <v>132.23002283105023</v>
          </cell>
          <cell r="S582">
            <v>91.08</v>
          </cell>
          <cell r="U582">
            <v>81.02</v>
          </cell>
          <cell r="X582" t="str">
            <v>AUXILIO CRECHE</v>
          </cell>
        </row>
        <row r="583">
          <cell r="C583" t="str">
            <v>HOSPITAL MIGUEL ARRAES - CG. Nº 023/2022</v>
          </cell>
          <cell r="E583" t="str">
            <v>JANIEIRY BATISTA FERREIRA DE ARAUJO</v>
          </cell>
          <cell r="F583" t="str">
            <v>2 - Outros Profissionais da Saúde</v>
          </cell>
          <cell r="G583" t="str">
            <v>3222-05</v>
          </cell>
          <cell r="H583" t="str">
            <v>09/2025</v>
          </cell>
          <cell r="I583">
            <v>0</v>
          </cell>
          <cell r="J583">
            <v>309.03440000000001</v>
          </cell>
          <cell r="K583">
            <v>0</v>
          </cell>
          <cell r="L583">
            <v>0</v>
          </cell>
          <cell r="M583">
            <v>0</v>
          </cell>
          <cell r="O583">
            <v>2.27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JANINE ALVES DE SOUZA LUCENA</v>
          </cell>
          <cell r="F584" t="str">
            <v>2 - Outros Profissionais da Saúde</v>
          </cell>
          <cell r="G584" t="str">
            <v>3222-05</v>
          </cell>
          <cell r="H584" t="str">
            <v>09/2025</v>
          </cell>
          <cell r="I584">
            <v>0</v>
          </cell>
          <cell r="J584">
            <v>309.94</v>
          </cell>
          <cell r="K584">
            <v>0</v>
          </cell>
          <cell r="L584">
            <v>0</v>
          </cell>
          <cell r="M584">
            <v>0</v>
          </cell>
          <cell r="O584">
            <v>2.27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JAQUELINE BRAZ DA SILVA</v>
          </cell>
          <cell r="F585" t="str">
            <v>2 - Outros Profissionais da Saúde</v>
          </cell>
          <cell r="G585" t="str">
            <v>2235-05</v>
          </cell>
          <cell r="H585" t="str">
            <v>09/2025</v>
          </cell>
          <cell r="I585">
            <v>0</v>
          </cell>
          <cell r="J585">
            <v>425.5496</v>
          </cell>
          <cell r="K585">
            <v>0</v>
          </cell>
          <cell r="L585">
            <v>48.44686708860759</v>
          </cell>
          <cell r="M585">
            <v>3.05</v>
          </cell>
          <cell r="O585">
            <v>4.7699999999999996</v>
          </cell>
          <cell r="R585">
            <v>0</v>
          </cell>
          <cell r="S585">
            <v>0</v>
          </cell>
          <cell r="U585">
            <v>108.23</v>
          </cell>
          <cell r="X585" t="str">
            <v>AUXILIO CRECHE</v>
          </cell>
        </row>
        <row r="586">
          <cell r="C586" t="str">
            <v>HOSPITAL MIGUEL ARRAES - CG. Nº 023/2022</v>
          </cell>
          <cell r="E586" t="str">
            <v>JAQUELINE MARIA DA SILVA</v>
          </cell>
          <cell r="F586" t="str">
            <v>3 - Administrativo</v>
          </cell>
          <cell r="G586" t="str">
            <v>4110-10</v>
          </cell>
          <cell r="H586" t="str">
            <v>09/2025</v>
          </cell>
          <cell r="I586">
            <v>0</v>
          </cell>
          <cell r="J586">
            <v>121.44</v>
          </cell>
          <cell r="K586">
            <v>0</v>
          </cell>
          <cell r="L586">
            <v>48.44686708860759</v>
          </cell>
          <cell r="M586">
            <v>30.36</v>
          </cell>
          <cell r="O586">
            <v>2.27</v>
          </cell>
          <cell r="R586">
            <v>185.12002283105022</v>
          </cell>
          <cell r="S586">
            <v>91.08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JAQUELINE MARIA DA SILVA DOS SANTOS</v>
          </cell>
          <cell r="F587" t="str">
            <v>3 - Administrativo</v>
          </cell>
          <cell r="G587" t="str">
            <v>4110-10</v>
          </cell>
          <cell r="H587" t="str">
            <v>09/2025</v>
          </cell>
          <cell r="I587">
            <v>0</v>
          </cell>
          <cell r="J587">
            <v>132.88560000000001</v>
          </cell>
          <cell r="K587">
            <v>0</v>
          </cell>
          <cell r="L587">
            <v>48.44686708860759</v>
          </cell>
          <cell r="M587">
            <v>30.36</v>
          </cell>
          <cell r="O587">
            <v>2.27</v>
          </cell>
          <cell r="R587">
            <v>132.23002283105023</v>
          </cell>
          <cell r="S587">
            <v>91.08</v>
          </cell>
          <cell r="U587">
            <v>83.7</v>
          </cell>
          <cell r="X587" t="str">
            <v>AUXILIO CRECHE</v>
          </cell>
        </row>
        <row r="588">
          <cell r="C588" t="str">
            <v>HOSPITAL MIGUEL ARRAES - CG. Nº 023/2022</v>
          </cell>
          <cell r="E588" t="str">
            <v>JAQUELINE MARILIA DA SILVA</v>
          </cell>
          <cell r="F588" t="str">
            <v>3 - Administrativo</v>
          </cell>
          <cell r="G588" t="str">
            <v>1423-40</v>
          </cell>
          <cell r="H588" t="str">
            <v>09/2025</v>
          </cell>
          <cell r="I588">
            <v>0</v>
          </cell>
          <cell r="J588">
            <v>305.23759999999999</v>
          </cell>
          <cell r="K588">
            <v>0</v>
          </cell>
          <cell r="L588">
            <v>48.44686708860759</v>
          </cell>
          <cell r="M588">
            <v>44</v>
          </cell>
          <cell r="O588">
            <v>2.27</v>
          </cell>
          <cell r="R588">
            <v>0</v>
          </cell>
          <cell r="S588">
            <v>0</v>
          </cell>
          <cell r="U588">
            <v>83.7</v>
          </cell>
          <cell r="X588" t="str">
            <v>AUXILIO CRECHE</v>
          </cell>
        </row>
        <row r="589">
          <cell r="C589" t="str">
            <v>HOSPITAL MIGUEL ARRAES - CG. Nº 023/2022</v>
          </cell>
          <cell r="E589" t="str">
            <v>JAQUELINE ROCHA SILVA DE SOUZA</v>
          </cell>
          <cell r="F589" t="str">
            <v>2 - Outros Profissionais da Saúde</v>
          </cell>
          <cell r="G589" t="str">
            <v>3222-05</v>
          </cell>
          <cell r="H589" t="str">
            <v>09/2025</v>
          </cell>
          <cell r="I589">
            <v>0</v>
          </cell>
          <cell r="J589">
            <v>309.94</v>
          </cell>
          <cell r="K589">
            <v>0</v>
          </cell>
          <cell r="L589">
            <v>0</v>
          </cell>
          <cell r="M589">
            <v>0</v>
          </cell>
          <cell r="O589">
            <v>2.27</v>
          </cell>
          <cell r="R589">
            <v>0</v>
          </cell>
          <cell r="S589">
            <v>86.53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JARLENE COSTA DE BRITO</v>
          </cell>
          <cell r="F590" t="str">
            <v>2 - Outros Profissionais da Saúde</v>
          </cell>
          <cell r="G590" t="str">
            <v>3222-05</v>
          </cell>
          <cell r="H590" t="str">
            <v>09/2025</v>
          </cell>
          <cell r="I590">
            <v>0</v>
          </cell>
          <cell r="J590">
            <v>301.2</v>
          </cell>
          <cell r="K590">
            <v>0</v>
          </cell>
          <cell r="L590">
            <v>0</v>
          </cell>
          <cell r="M590">
            <v>0</v>
          </cell>
          <cell r="O590">
            <v>2.27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JAYLENE CLAUDIA DO EGITO OLIVEIRA</v>
          </cell>
          <cell r="F591" t="str">
            <v>3 - Administrativo</v>
          </cell>
          <cell r="G591" t="str">
            <v>3912-10</v>
          </cell>
          <cell r="H591" t="str">
            <v>09/2025</v>
          </cell>
          <cell r="I591">
            <v>0</v>
          </cell>
          <cell r="J591">
            <v>499.93680000000001</v>
          </cell>
          <cell r="K591">
            <v>0</v>
          </cell>
          <cell r="L591">
            <v>0</v>
          </cell>
          <cell r="M591">
            <v>0</v>
          </cell>
          <cell r="O591">
            <v>2.27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JEANDRO NASCIMENTO DE OLIVEIRA</v>
          </cell>
          <cell r="F592" t="str">
            <v>2 - Outros Profissionais da Saúde</v>
          </cell>
          <cell r="G592" t="str">
            <v>5151-10</v>
          </cell>
          <cell r="H592" t="str">
            <v>09/2025</v>
          </cell>
          <cell r="I592">
            <v>0</v>
          </cell>
          <cell r="J592">
            <v>171.584</v>
          </cell>
          <cell r="K592">
            <v>0</v>
          </cell>
          <cell r="L592">
            <v>48.44686708860759</v>
          </cell>
          <cell r="M592">
            <v>30.36</v>
          </cell>
          <cell r="O592">
            <v>2.27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JEANNE CICERA MENDES BARBOSA</v>
          </cell>
          <cell r="F593" t="str">
            <v>2 - Outros Profissionais da Saúde</v>
          </cell>
          <cell r="G593" t="str">
            <v>3222-05</v>
          </cell>
          <cell r="H593" t="str">
            <v>09/2025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2.27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JECIEL VIANA MEDEIROS DE MELO</v>
          </cell>
          <cell r="F594" t="str">
            <v>2 - Outros Profissionais da Saúde</v>
          </cell>
          <cell r="G594" t="str">
            <v>3222-05</v>
          </cell>
          <cell r="H594" t="str">
            <v>09/2025</v>
          </cell>
          <cell r="I594">
            <v>0</v>
          </cell>
          <cell r="J594">
            <v>342.8168</v>
          </cell>
          <cell r="K594">
            <v>0</v>
          </cell>
          <cell r="L594">
            <v>48.44686708860759</v>
          </cell>
          <cell r="M594">
            <v>30.36</v>
          </cell>
          <cell r="O594">
            <v>2.27</v>
          </cell>
          <cell r="R594">
            <v>132.23002283105023</v>
          </cell>
          <cell r="S594">
            <v>84.7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JEFFERSON RONNEY FERREIRA BARBOZA ALBINO</v>
          </cell>
          <cell r="F595" t="str">
            <v>2 - Outros Profissionais da Saúde</v>
          </cell>
          <cell r="G595" t="str">
            <v>3241-15</v>
          </cell>
          <cell r="H595" t="str">
            <v>09/2025</v>
          </cell>
          <cell r="I595">
            <v>0</v>
          </cell>
          <cell r="J595">
            <v>515.58159999999998</v>
          </cell>
          <cell r="K595">
            <v>0</v>
          </cell>
          <cell r="L595">
            <v>0</v>
          </cell>
          <cell r="M595">
            <v>0</v>
          </cell>
          <cell r="O595">
            <v>2.27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JEIZIANE TRIBUTINO DE ARAUJO</v>
          </cell>
          <cell r="F596" t="str">
            <v>2 - Outros Profissionais da Saúde</v>
          </cell>
          <cell r="G596" t="str">
            <v>2235-05</v>
          </cell>
          <cell r="H596" t="str">
            <v>09/2025</v>
          </cell>
          <cell r="I596">
            <v>0</v>
          </cell>
          <cell r="J596">
            <v>432.78160000000003</v>
          </cell>
          <cell r="K596">
            <v>0</v>
          </cell>
          <cell r="L596">
            <v>48.44686708860759</v>
          </cell>
          <cell r="M596">
            <v>3.59</v>
          </cell>
          <cell r="O596">
            <v>4.7699999999999996</v>
          </cell>
          <cell r="R596">
            <v>0</v>
          </cell>
          <cell r="S596">
            <v>143.65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JENIFER MARIA DA SILVA</v>
          </cell>
          <cell r="F597" t="str">
            <v>3 - Administrativo</v>
          </cell>
          <cell r="G597" t="str">
            <v>5134-30</v>
          </cell>
          <cell r="H597" t="str">
            <v>09/2025</v>
          </cell>
          <cell r="I597">
            <v>0</v>
          </cell>
          <cell r="J597">
            <v>0</v>
          </cell>
          <cell r="K597">
            <v>0</v>
          </cell>
          <cell r="L597">
            <v>48.44686708860759</v>
          </cell>
          <cell r="M597">
            <v>30.36</v>
          </cell>
          <cell r="O597">
            <v>2.27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JENIFFER AMANDA LOPES DIAS</v>
          </cell>
          <cell r="F598" t="str">
            <v>2 - Outros Profissionais da Saúde</v>
          </cell>
          <cell r="G598" t="str">
            <v>3222-05</v>
          </cell>
          <cell r="H598" t="str">
            <v>09/2025</v>
          </cell>
          <cell r="I598">
            <v>0</v>
          </cell>
          <cell r="J598">
            <v>291.31760000000003</v>
          </cell>
          <cell r="K598">
            <v>0</v>
          </cell>
          <cell r="L598">
            <v>48.44686708860759</v>
          </cell>
          <cell r="M598">
            <v>30.36</v>
          </cell>
          <cell r="O598">
            <v>2.27</v>
          </cell>
          <cell r="R598">
            <v>0</v>
          </cell>
          <cell r="S598">
            <v>83.79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JENIFFER ESTEPHANI DA SILVA</v>
          </cell>
          <cell r="F599" t="str">
            <v>2 - Outros Profissionais da Saúde</v>
          </cell>
          <cell r="G599" t="str">
            <v>2236-05</v>
          </cell>
          <cell r="H599" t="str">
            <v>09/2025</v>
          </cell>
          <cell r="I599">
            <v>0</v>
          </cell>
          <cell r="J599">
            <v>168.84399999999999</v>
          </cell>
          <cell r="K599">
            <v>0</v>
          </cell>
          <cell r="L599">
            <v>48.44686708860759</v>
          </cell>
          <cell r="M599">
            <v>2.36</v>
          </cell>
          <cell r="O599">
            <v>4.7699999999999996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JENNIFER MARIA DE CASTRO</v>
          </cell>
          <cell r="F600" t="str">
            <v>2 - Outros Profissionais da Saúde</v>
          </cell>
          <cell r="G600" t="str">
            <v>2234-05</v>
          </cell>
          <cell r="H600" t="str">
            <v>09/2025</v>
          </cell>
          <cell r="I600">
            <v>0</v>
          </cell>
          <cell r="J600">
            <v>506.608</v>
          </cell>
          <cell r="K600">
            <v>0</v>
          </cell>
          <cell r="L600">
            <v>48.44686708860759</v>
          </cell>
          <cell r="M600">
            <v>17.63</v>
          </cell>
          <cell r="O600">
            <v>2.27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JENNIFER MARTINS LIMA DA SILVA</v>
          </cell>
          <cell r="F601" t="str">
            <v>3 - Administrativo</v>
          </cell>
          <cell r="G601" t="str">
            <v>4110-10</v>
          </cell>
          <cell r="H601" t="str">
            <v>09/2025</v>
          </cell>
          <cell r="I601">
            <v>0</v>
          </cell>
          <cell r="J601">
            <v>133.584</v>
          </cell>
          <cell r="K601">
            <v>0</v>
          </cell>
          <cell r="L601">
            <v>0</v>
          </cell>
          <cell r="M601">
            <v>0</v>
          </cell>
          <cell r="O601">
            <v>2.27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JESANE DANTAS ARAUJO OLIVEIRA</v>
          </cell>
          <cell r="F602" t="str">
            <v>3 - Administrativo</v>
          </cell>
          <cell r="G602" t="str">
            <v>4110-10</v>
          </cell>
          <cell r="H602" t="str">
            <v>09/2025</v>
          </cell>
          <cell r="I602">
            <v>0</v>
          </cell>
          <cell r="J602">
            <v>133.06800000000001</v>
          </cell>
          <cell r="K602">
            <v>0</v>
          </cell>
          <cell r="L602">
            <v>48.44686708860759</v>
          </cell>
          <cell r="M602">
            <v>30.36</v>
          </cell>
          <cell r="O602">
            <v>2.27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JESSE GOMES DA SILVA</v>
          </cell>
          <cell r="F603" t="str">
            <v>3 - Administrativo</v>
          </cell>
          <cell r="G603" t="str">
            <v>8601-10</v>
          </cell>
          <cell r="H603" t="str">
            <v>09/2025</v>
          </cell>
          <cell r="I603">
            <v>0</v>
          </cell>
          <cell r="J603">
            <v>280.37360000000001</v>
          </cell>
          <cell r="K603">
            <v>0</v>
          </cell>
          <cell r="L603">
            <v>48.44686708860759</v>
          </cell>
          <cell r="M603">
            <v>44</v>
          </cell>
          <cell r="O603">
            <v>2.27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JESSICA DANTAS PESSOA</v>
          </cell>
          <cell r="F604" t="str">
            <v>2 - Outros Profissionais da Saúde</v>
          </cell>
          <cell r="G604" t="str">
            <v>2235-05</v>
          </cell>
          <cell r="H604" t="str">
            <v>09/2025</v>
          </cell>
          <cell r="I604">
            <v>0</v>
          </cell>
          <cell r="J604">
            <v>540.33119999999997</v>
          </cell>
          <cell r="K604">
            <v>0</v>
          </cell>
          <cell r="L604">
            <v>0</v>
          </cell>
          <cell r="M604">
            <v>0</v>
          </cell>
          <cell r="O604">
            <v>4.7699999999999996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JESSICA DAYANNE SANTOS BERNARDO</v>
          </cell>
          <cell r="F605" t="str">
            <v>2 - Outros Profissionais da Saúde</v>
          </cell>
          <cell r="G605" t="str">
            <v>2236-05</v>
          </cell>
          <cell r="H605" t="str">
            <v>09/2025</v>
          </cell>
          <cell r="I605">
            <v>0</v>
          </cell>
          <cell r="J605">
            <v>275.8032</v>
          </cell>
          <cell r="K605">
            <v>0</v>
          </cell>
          <cell r="L605">
            <v>48.44686708860759</v>
          </cell>
          <cell r="M605">
            <v>3.06</v>
          </cell>
          <cell r="O605">
            <v>4.7699999999999996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JESSICA DO ESPIRITO SANTO DAS CHAGAS ALVES</v>
          </cell>
          <cell r="F606" t="str">
            <v>2 - Outros Profissionais da Saúde</v>
          </cell>
          <cell r="G606" t="str">
            <v>3222-05</v>
          </cell>
          <cell r="H606" t="str">
            <v>09/2025</v>
          </cell>
          <cell r="I606">
            <v>0</v>
          </cell>
          <cell r="J606">
            <v>321.17840000000001</v>
          </cell>
          <cell r="K606">
            <v>0</v>
          </cell>
          <cell r="L606">
            <v>0</v>
          </cell>
          <cell r="M606">
            <v>0</v>
          </cell>
          <cell r="O606">
            <v>2.27</v>
          </cell>
          <cell r="R606">
            <v>0</v>
          </cell>
          <cell r="S606">
            <v>91.08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JESSICA DOS SANTOS FERREIRA LIMA</v>
          </cell>
          <cell r="F607" t="str">
            <v>3 - Administrativo</v>
          </cell>
          <cell r="G607" t="str">
            <v>5102-05</v>
          </cell>
          <cell r="H607" t="str">
            <v>09/2025</v>
          </cell>
          <cell r="I607">
            <v>0</v>
          </cell>
          <cell r="J607">
            <v>99.092799999999997</v>
          </cell>
          <cell r="K607">
            <v>0</v>
          </cell>
          <cell r="L607">
            <v>48.44686708860759</v>
          </cell>
          <cell r="M607">
            <v>4.4000000000000004</v>
          </cell>
          <cell r="O607">
            <v>2.27</v>
          </cell>
          <cell r="R607">
            <v>0</v>
          </cell>
          <cell r="S607">
            <v>8.6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JESSICA FALCAO PIMENTEL</v>
          </cell>
          <cell r="F608" t="str">
            <v>2 - Outros Profissionais da Saúde</v>
          </cell>
          <cell r="G608" t="str">
            <v>3222-05</v>
          </cell>
          <cell r="H608" t="str">
            <v>09/2025</v>
          </cell>
          <cell r="I608">
            <v>0</v>
          </cell>
          <cell r="J608">
            <v>279.58</v>
          </cell>
          <cell r="K608">
            <v>0</v>
          </cell>
          <cell r="L608">
            <v>48.44686708860759</v>
          </cell>
          <cell r="M608">
            <v>30.36</v>
          </cell>
          <cell r="O608">
            <v>2.27</v>
          </cell>
          <cell r="R608">
            <v>0</v>
          </cell>
          <cell r="S608">
            <v>91.08</v>
          </cell>
          <cell r="U608">
            <v>81.02</v>
          </cell>
          <cell r="X608" t="str">
            <v>AUXILIO CRECHE</v>
          </cell>
        </row>
        <row r="609">
          <cell r="C609" t="str">
            <v>HOSPITAL MIGUEL ARRAES - CG. Nº 023/2022</v>
          </cell>
          <cell r="E609" t="str">
            <v>JESSICA FRANCIELLY DIOGENES COUTINHO</v>
          </cell>
          <cell r="F609" t="str">
            <v>2 - Outros Profissionais da Saúde</v>
          </cell>
          <cell r="G609" t="str">
            <v>2236-05</v>
          </cell>
          <cell r="H609" t="str">
            <v>09/2025</v>
          </cell>
          <cell r="I609">
            <v>0</v>
          </cell>
          <cell r="J609">
            <v>216.97919999999999</v>
          </cell>
          <cell r="K609">
            <v>0</v>
          </cell>
          <cell r="L609">
            <v>0</v>
          </cell>
          <cell r="M609">
            <v>0</v>
          </cell>
          <cell r="O609">
            <v>4.7699999999999996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JESSICA MARIA DA COSTA</v>
          </cell>
          <cell r="F610" t="str">
            <v>3 - Administrativo</v>
          </cell>
          <cell r="G610" t="str">
            <v>4110-30</v>
          </cell>
          <cell r="H610" t="str">
            <v>09/2025</v>
          </cell>
          <cell r="I610">
            <v>0</v>
          </cell>
          <cell r="J610">
            <v>174.55520000000001</v>
          </cell>
          <cell r="K610">
            <v>0</v>
          </cell>
          <cell r="L610">
            <v>48.44686708860759</v>
          </cell>
          <cell r="M610">
            <v>40</v>
          </cell>
          <cell r="O610">
            <v>2.27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JESSICA MARIA DA SILVA</v>
          </cell>
          <cell r="F611" t="str">
            <v>2 - Outros Profissionais da Saúde</v>
          </cell>
          <cell r="G611" t="str">
            <v>3222-05</v>
          </cell>
          <cell r="H611" t="str">
            <v>09/2025</v>
          </cell>
          <cell r="I611">
            <v>0</v>
          </cell>
          <cell r="J611">
            <v>309.94</v>
          </cell>
          <cell r="K611">
            <v>0</v>
          </cell>
          <cell r="L611">
            <v>0</v>
          </cell>
          <cell r="M611">
            <v>0</v>
          </cell>
          <cell r="O611">
            <v>2.27</v>
          </cell>
          <cell r="R611">
            <v>0</v>
          </cell>
          <cell r="S611">
            <v>91.08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JESSICA MICAELE FERRAZ DE MORAES</v>
          </cell>
          <cell r="F612" t="str">
            <v>3 - Administrativo</v>
          </cell>
          <cell r="G612" t="str">
            <v>2521-05</v>
          </cell>
          <cell r="H612" t="str">
            <v>09/2025</v>
          </cell>
          <cell r="I612">
            <v>0</v>
          </cell>
          <cell r="J612">
            <v>263.19200000000001</v>
          </cell>
          <cell r="K612">
            <v>0</v>
          </cell>
          <cell r="L612">
            <v>48.44686708860759</v>
          </cell>
          <cell r="M612">
            <v>44</v>
          </cell>
          <cell r="O612">
            <v>2.27</v>
          </cell>
          <cell r="R612">
            <v>0</v>
          </cell>
          <cell r="S612">
            <v>0</v>
          </cell>
          <cell r="U612">
            <v>0</v>
          </cell>
          <cell r="Y612">
            <v>80</v>
          </cell>
        </row>
        <row r="613">
          <cell r="C613" t="str">
            <v>HOSPITAL MIGUEL ARRAES - CG. Nº 023/2022</v>
          </cell>
          <cell r="E613" t="str">
            <v>JEYSSE KARLA DE ARAUJO FERREIRA</v>
          </cell>
          <cell r="F613" t="str">
            <v>2 - Outros Profissionais da Saúde</v>
          </cell>
          <cell r="G613" t="str">
            <v>2235-05</v>
          </cell>
          <cell r="H613" t="str">
            <v>09/2025</v>
          </cell>
          <cell r="I613">
            <v>0</v>
          </cell>
          <cell r="J613">
            <v>435.21600000000001</v>
          </cell>
          <cell r="K613">
            <v>0</v>
          </cell>
          <cell r="L613">
            <v>48.44686708860759</v>
          </cell>
          <cell r="M613">
            <v>3.05</v>
          </cell>
          <cell r="O613">
            <v>4.7699999999999996</v>
          </cell>
          <cell r="R613">
            <v>185.12002283105022</v>
          </cell>
          <cell r="S613">
            <v>122.12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JEYSSON SUELDO BARROS DOS SANTOS</v>
          </cell>
          <cell r="F614" t="str">
            <v>2 - Outros Profissionais da Saúde</v>
          </cell>
          <cell r="G614" t="str">
            <v>3241-15</v>
          </cell>
          <cell r="H614" t="str">
            <v>09/2025</v>
          </cell>
          <cell r="I614">
            <v>0</v>
          </cell>
          <cell r="J614">
            <v>376.36160000000001</v>
          </cell>
          <cell r="K614">
            <v>0</v>
          </cell>
          <cell r="L614">
            <v>0</v>
          </cell>
          <cell r="M614">
            <v>0</v>
          </cell>
          <cell r="O614">
            <v>2.27</v>
          </cell>
          <cell r="R614">
            <v>105.78502283105021</v>
          </cell>
          <cell r="S614">
            <v>78.069999999999993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JHONATA CLARCK RODRIGUES DA SILVA</v>
          </cell>
          <cell r="F615" t="str">
            <v>2 - Outros Profissionais da Saúde</v>
          </cell>
          <cell r="G615" t="str">
            <v>2236-05</v>
          </cell>
          <cell r="H615" t="str">
            <v>09/2025</v>
          </cell>
          <cell r="I615">
            <v>0</v>
          </cell>
          <cell r="J615">
            <v>233.1848</v>
          </cell>
          <cell r="K615">
            <v>0</v>
          </cell>
          <cell r="L615">
            <v>48.44686708860759</v>
          </cell>
          <cell r="M615">
            <v>2.8</v>
          </cell>
          <cell r="O615">
            <v>4.7699999999999996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JHONATAN DIEGO BARBOSA</v>
          </cell>
          <cell r="F616" t="str">
            <v>2 - Outros Profissionais da Saúde</v>
          </cell>
          <cell r="G616" t="str">
            <v>3222-05</v>
          </cell>
          <cell r="H616" t="str">
            <v>09/2025</v>
          </cell>
          <cell r="I616">
            <v>0</v>
          </cell>
          <cell r="J616">
            <v>295.11279999999999</v>
          </cell>
          <cell r="K616">
            <v>0</v>
          </cell>
          <cell r="L616">
            <v>48.44686708860759</v>
          </cell>
          <cell r="M616">
            <v>30.36</v>
          </cell>
          <cell r="O616">
            <v>2.27</v>
          </cell>
          <cell r="R616">
            <v>132.23002283105023</v>
          </cell>
          <cell r="S616">
            <v>91.08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JOANA D ARC SANTOS SILVA</v>
          </cell>
          <cell r="F617" t="str">
            <v>2 - Outros Profissionais da Saúde</v>
          </cell>
          <cell r="G617" t="str">
            <v>2235-05</v>
          </cell>
          <cell r="H617" t="str">
            <v>09/2025</v>
          </cell>
          <cell r="I617">
            <v>0</v>
          </cell>
          <cell r="J617">
            <v>571.77760000000001</v>
          </cell>
          <cell r="K617">
            <v>0</v>
          </cell>
          <cell r="L617">
            <v>48.44686708860759</v>
          </cell>
          <cell r="M617">
            <v>3.59</v>
          </cell>
          <cell r="O617">
            <v>4.7699999999999996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JOANA LAIS ARRUDA DE LIMA</v>
          </cell>
          <cell r="F618" t="str">
            <v>2 - Outros Profissionais da Saúde</v>
          </cell>
          <cell r="G618" t="str">
            <v>3222-05</v>
          </cell>
          <cell r="H618" t="str">
            <v>09/2025</v>
          </cell>
          <cell r="I618">
            <v>0</v>
          </cell>
          <cell r="J618">
            <v>305.09679999999997</v>
          </cell>
          <cell r="K618">
            <v>0</v>
          </cell>
          <cell r="L618">
            <v>0</v>
          </cell>
          <cell r="M618">
            <v>0</v>
          </cell>
          <cell r="O618">
            <v>2.27</v>
          </cell>
          <cell r="R618">
            <v>96.970022831050215</v>
          </cell>
          <cell r="S618">
            <v>79.7</v>
          </cell>
          <cell r="U618">
            <v>67.52</v>
          </cell>
          <cell r="X618" t="str">
            <v>AUXILIO CRECHE</v>
          </cell>
        </row>
        <row r="619">
          <cell r="C619" t="str">
            <v>HOSPITAL MIGUEL ARRAES - CG. Nº 023/2022</v>
          </cell>
          <cell r="E619" t="str">
            <v>JOANA VITORIA DA SILVA DINIZ CHAVES</v>
          </cell>
          <cell r="F619" t="str">
            <v>2 - Outros Profissionais da Saúde</v>
          </cell>
          <cell r="G619" t="str">
            <v>3222-05</v>
          </cell>
          <cell r="H619" t="str">
            <v>09/2025</v>
          </cell>
          <cell r="I619">
            <v>0</v>
          </cell>
          <cell r="J619">
            <v>310.03199999999998</v>
          </cell>
          <cell r="K619">
            <v>0</v>
          </cell>
          <cell r="L619">
            <v>0</v>
          </cell>
          <cell r="M619">
            <v>0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JOANNY FRANCELINY DE OLIVEIRA SILVA</v>
          </cell>
          <cell r="F620" t="str">
            <v xml:space="preserve"> 1 - Médicos</v>
          </cell>
          <cell r="G620" t="str">
            <v>2251-25</v>
          </cell>
          <cell r="H620" t="str">
            <v>09/2025</v>
          </cell>
          <cell r="I620">
            <v>0</v>
          </cell>
          <cell r="J620">
            <v>464.21120000000002</v>
          </cell>
          <cell r="K620">
            <v>0</v>
          </cell>
          <cell r="L620">
            <v>0</v>
          </cell>
          <cell r="M620">
            <v>0</v>
          </cell>
          <cell r="O620">
            <v>18.149999999999999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JOAO BATISTA TORQUATO DE SOUZA</v>
          </cell>
          <cell r="F621" t="str">
            <v>2 - Outros Profissionais da Saúde</v>
          </cell>
          <cell r="G621" t="str">
            <v>5151-10</v>
          </cell>
          <cell r="H621" t="str">
            <v>09/2025</v>
          </cell>
          <cell r="I621">
            <v>0</v>
          </cell>
          <cell r="J621">
            <v>145.3304</v>
          </cell>
          <cell r="K621">
            <v>0</v>
          </cell>
          <cell r="L621">
            <v>48.44686708860759</v>
          </cell>
          <cell r="M621">
            <v>30.36</v>
          </cell>
          <cell r="O621">
            <v>2.27</v>
          </cell>
          <cell r="R621">
            <v>132.23002283105023</v>
          </cell>
          <cell r="S621">
            <v>91.08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JOAO GILBERTO PADILHA DE OLIVEIRA</v>
          </cell>
          <cell r="F622" t="str">
            <v>3 - Administrativo</v>
          </cell>
          <cell r="G622" t="str">
            <v>7823-05</v>
          </cell>
          <cell r="H622" t="str">
            <v>09/2025</v>
          </cell>
          <cell r="I622">
            <v>0</v>
          </cell>
          <cell r="J622">
            <v>137.0752</v>
          </cell>
          <cell r="K622">
            <v>0</v>
          </cell>
          <cell r="L622">
            <v>0</v>
          </cell>
          <cell r="M622">
            <v>0</v>
          </cell>
          <cell r="O622">
            <v>2.27</v>
          </cell>
          <cell r="R622">
            <v>185.12002283105022</v>
          </cell>
          <cell r="S622">
            <v>99.79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JOAO VICTOR PARANHOS FRAGOSO</v>
          </cell>
          <cell r="F623" t="str">
            <v>3 - Administrativo</v>
          </cell>
          <cell r="G623" t="str">
            <v>4110-10</v>
          </cell>
          <cell r="H623" t="str">
            <v>09/2025</v>
          </cell>
          <cell r="I623">
            <v>0</v>
          </cell>
          <cell r="K623">
            <v>5.8010000000000002</v>
          </cell>
          <cell r="L623">
            <v>0</v>
          </cell>
          <cell r="M623">
            <v>0</v>
          </cell>
          <cell r="O623">
            <v>2.27</v>
          </cell>
          <cell r="R623">
            <v>229.33666666666664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JOAS FERREIRA DE SOUSA</v>
          </cell>
          <cell r="F624" t="str">
            <v>2 - Outros Profissionais da Saúde</v>
          </cell>
          <cell r="G624" t="str">
            <v>5151-10</v>
          </cell>
          <cell r="H624" t="str">
            <v>09/2025</v>
          </cell>
          <cell r="I624">
            <v>0</v>
          </cell>
          <cell r="J624">
            <v>163.94399999999999</v>
          </cell>
          <cell r="K624">
            <v>0</v>
          </cell>
          <cell r="L624">
            <v>48.44686708860759</v>
          </cell>
          <cell r="M624">
            <v>30.36</v>
          </cell>
          <cell r="O624">
            <v>2.27</v>
          </cell>
          <cell r="R624">
            <v>264.4550228310502</v>
          </cell>
          <cell r="S624">
            <v>89.11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JOELI SOUZA LIMA</v>
          </cell>
          <cell r="F625" t="str">
            <v>2 - Outros Profissionais da Saúde</v>
          </cell>
          <cell r="G625" t="str">
            <v>2235-05</v>
          </cell>
          <cell r="H625" t="str">
            <v>09/2025</v>
          </cell>
          <cell r="I625">
            <v>0</v>
          </cell>
          <cell r="J625">
            <v>621.31359999999995</v>
          </cell>
          <cell r="K625">
            <v>0</v>
          </cell>
          <cell r="L625">
            <v>0</v>
          </cell>
          <cell r="M625">
            <v>0</v>
          </cell>
          <cell r="O625">
            <v>4.7699999999999996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JOELMA ALCANTARA DA SILVA</v>
          </cell>
          <cell r="F626" t="str">
            <v>3 - Administrativo</v>
          </cell>
          <cell r="G626" t="str">
            <v>5143-20</v>
          </cell>
          <cell r="H626" t="str">
            <v>09/2025</v>
          </cell>
          <cell r="I626">
            <v>0</v>
          </cell>
          <cell r="J626">
            <v>202.20320000000001</v>
          </cell>
          <cell r="K626">
            <v>0</v>
          </cell>
          <cell r="L626">
            <v>48.44686708860759</v>
          </cell>
          <cell r="M626">
            <v>30.36</v>
          </cell>
          <cell r="O626">
            <v>2.27</v>
          </cell>
          <cell r="R626">
            <v>132.23002283105023</v>
          </cell>
          <cell r="S626">
            <v>84.7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JOELMA MARIA MACIEL CABRAL BARBOSA</v>
          </cell>
          <cell r="F627" t="str">
            <v>2 - Outros Profissionais da Saúde</v>
          </cell>
          <cell r="G627" t="str">
            <v>3222-05</v>
          </cell>
          <cell r="H627" t="str">
            <v>09/2025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2.27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JOELMA PAULINO DOS SANTOS CARDOZO</v>
          </cell>
          <cell r="F628" t="str">
            <v>2 - Outros Profissionais da Saúde</v>
          </cell>
          <cell r="G628" t="str">
            <v>3222-05</v>
          </cell>
          <cell r="H628" t="str">
            <v>09/2025</v>
          </cell>
          <cell r="I628">
            <v>0</v>
          </cell>
          <cell r="J628">
            <v>337.95920000000001</v>
          </cell>
          <cell r="K628">
            <v>0</v>
          </cell>
          <cell r="L628">
            <v>0</v>
          </cell>
          <cell r="M628">
            <v>0</v>
          </cell>
          <cell r="O628">
            <v>2.27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JONAS TRAJANO DE ARAUJO</v>
          </cell>
          <cell r="F629" t="str">
            <v>2 - Outros Profissionais da Saúde</v>
          </cell>
          <cell r="G629" t="str">
            <v>3241-15</v>
          </cell>
          <cell r="H629" t="str">
            <v>09/2025</v>
          </cell>
          <cell r="I629">
            <v>0</v>
          </cell>
          <cell r="J629">
            <v>321.23520000000002</v>
          </cell>
          <cell r="K629">
            <v>0</v>
          </cell>
          <cell r="L629">
            <v>48.44686708860759</v>
          </cell>
          <cell r="M629">
            <v>21.69</v>
          </cell>
          <cell r="O629">
            <v>2.27</v>
          </cell>
          <cell r="R629">
            <v>70.525022831050222</v>
          </cell>
          <cell r="S629">
            <v>68.8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JORDEANE DE LIMA BEZERRA</v>
          </cell>
          <cell r="F630" t="str">
            <v>2 - Outros Profissionais da Saúde</v>
          </cell>
          <cell r="G630" t="str">
            <v>3222-05</v>
          </cell>
          <cell r="H630" t="str">
            <v>09/2025</v>
          </cell>
          <cell r="I630">
            <v>0</v>
          </cell>
          <cell r="J630">
            <v>304.15359999999998</v>
          </cell>
          <cell r="K630">
            <v>0</v>
          </cell>
          <cell r="L630">
            <v>48.44686708860759</v>
          </cell>
          <cell r="M630">
            <v>30.36</v>
          </cell>
          <cell r="O630">
            <v>2.27</v>
          </cell>
          <cell r="R630">
            <v>0</v>
          </cell>
          <cell r="S630">
            <v>91.08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JORGE ALVES DE LIRA JUNIOR</v>
          </cell>
          <cell r="F631" t="str">
            <v>3 - Administrativo</v>
          </cell>
          <cell r="G631" t="str">
            <v>5142-25</v>
          </cell>
          <cell r="H631" t="str">
            <v>09/2025</v>
          </cell>
          <cell r="I631">
            <v>0</v>
          </cell>
          <cell r="J631">
            <v>136.84960000000001</v>
          </cell>
          <cell r="K631">
            <v>0</v>
          </cell>
          <cell r="L631">
            <v>0</v>
          </cell>
          <cell r="M631">
            <v>0</v>
          </cell>
          <cell r="O631">
            <v>2.27</v>
          </cell>
          <cell r="R631">
            <v>185.12002283105022</v>
          </cell>
          <cell r="S631">
            <v>91.08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JORGE LUIS VITORINO</v>
          </cell>
          <cell r="F632" t="str">
            <v>2 - Outros Profissionais da Saúde</v>
          </cell>
          <cell r="G632" t="str">
            <v>2236-05</v>
          </cell>
          <cell r="H632" t="str">
            <v>09/2025</v>
          </cell>
          <cell r="I632">
            <v>0</v>
          </cell>
          <cell r="J632">
            <v>265.90800000000002</v>
          </cell>
          <cell r="K632">
            <v>0</v>
          </cell>
          <cell r="L632">
            <v>48.44686708860759</v>
          </cell>
          <cell r="M632">
            <v>3.06</v>
          </cell>
          <cell r="O632">
            <v>4.7699999999999996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JORGE LUIZ BATISTA COSTA</v>
          </cell>
          <cell r="F633" t="str">
            <v>2 - Outros Profissionais da Saúde</v>
          </cell>
          <cell r="G633" t="str">
            <v>5211-30</v>
          </cell>
          <cell r="H633" t="str">
            <v>09/2025</v>
          </cell>
          <cell r="I633">
            <v>0</v>
          </cell>
          <cell r="J633">
            <v>133.88800000000001</v>
          </cell>
          <cell r="K633">
            <v>0</v>
          </cell>
          <cell r="L633">
            <v>48.44686708860759</v>
          </cell>
          <cell r="M633">
            <v>33.47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JORGE LUIZ GOUVEIA</v>
          </cell>
          <cell r="F634" t="str">
            <v>3 - Administrativo</v>
          </cell>
          <cell r="G634" t="str">
            <v>8601-10</v>
          </cell>
          <cell r="H634" t="str">
            <v>09/2025</v>
          </cell>
          <cell r="I634">
            <v>0</v>
          </cell>
          <cell r="J634">
            <v>0</v>
          </cell>
          <cell r="K634">
            <v>0</v>
          </cell>
          <cell r="L634">
            <v>48.44686708860759</v>
          </cell>
          <cell r="M634">
            <v>44</v>
          </cell>
          <cell r="O634">
            <v>0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JORGE RODRIGO MORAIS DE LIMA</v>
          </cell>
          <cell r="F635" t="str">
            <v>2 - Outros Profissionais da Saúde</v>
          </cell>
          <cell r="G635" t="str">
            <v>2234-05</v>
          </cell>
          <cell r="H635" t="str">
            <v>09/2025</v>
          </cell>
          <cell r="I635">
            <v>0</v>
          </cell>
          <cell r="J635">
            <v>483.98880000000003</v>
          </cell>
          <cell r="K635">
            <v>0</v>
          </cell>
          <cell r="L635">
            <v>0</v>
          </cell>
          <cell r="M635">
            <v>0</v>
          </cell>
          <cell r="O635">
            <v>2.27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JOSE ALBENES DOS SANTOS</v>
          </cell>
          <cell r="F636" t="str">
            <v>3 - Administrativo</v>
          </cell>
          <cell r="G636" t="str">
            <v>5142-25</v>
          </cell>
          <cell r="H636" t="str">
            <v>09/2025</v>
          </cell>
          <cell r="I636">
            <v>0</v>
          </cell>
          <cell r="J636">
            <v>182.06880000000001</v>
          </cell>
          <cell r="K636">
            <v>0</v>
          </cell>
          <cell r="L636">
            <v>0</v>
          </cell>
          <cell r="M636">
            <v>0</v>
          </cell>
          <cell r="O636">
            <v>2.27</v>
          </cell>
          <cell r="R636">
            <v>0</v>
          </cell>
          <cell r="S636">
            <v>91.08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JOSE ALMIR JAPIA DE LIMA</v>
          </cell>
          <cell r="F637" t="str">
            <v>3 - Administrativo</v>
          </cell>
          <cell r="G637" t="str">
            <v>5171-10</v>
          </cell>
          <cell r="H637" t="str">
            <v>09/2025</v>
          </cell>
          <cell r="I637">
            <v>0</v>
          </cell>
          <cell r="J637">
            <v>223.5744</v>
          </cell>
          <cell r="K637">
            <v>0</v>
          </cell>
          <cell r="L637">
            <v>48.44686708860759</v>
          </cell>
          <cell r="M637">
            <v>44</v>
          </cell>
          <cell r="O637">
            <v>2.27</v>
          </cell>
          <cell r="R637">
            <v>185.12002283105022</v>
          </cell>
          <cell r="S637">
            <v>128.44999999999999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JOSE ANDRADE DA SILVA</v>
          </cell>
          <cell r="F638" t="str">
            <v>3 - Administrativo</v>
          </cell>
          <cell r="G638" t="str">
            <v>5163-45</v>
          </cell>
          <cell r="H638" t="str">
            <v>09/2025</v>
          </cell>
          <cell r="I638">
            <v>0</v>
          </cell>
          <cell r="J638">
            <v>296.78559999999999</v>
          </cell>
          <cell r="K638">
            <v>0</v>
          </cell>
          <cell r="L638">
            <v>48.44686708860759</v>
          </cell>
          <cell r="M638">
            <v>30.36</v>
          </cell>
          <cell r="O638">
            <v>2.27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JOSE CARLOS EGIPEDES DE FRANCA</v>
          </cell>
          <cell r="F639" t="str">
            <v>2 - Outros Profissionais da Saúde</v>
          </cell>
          <cell r="G639" t="str">
            <v>3222-05</v>
          </cell>
          <cell r="H639" t="str">
            <v>09/2025</v>
          </cell>
          <cell r="I639">
            <v>0</v>
          </cell>
          <cell r="J639">
            <v>329.72399999999999</v>
          </cell>
          <cell r="K639">
            <v>0</v>
          </cell>
          <cell r="L639">
            <v>48.44686708860759</v>
          </cell>
          <cell r="M639">
            <v>30.36</v>
          </cell>
          <cell r="O639">
            <v>2.27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JOSE CARLOS GOMES DA SILVA</v>
          </cell>
          <cell r="F640" t="str">
            <v>3 - Administrativo</v>
          </cell>
          <cell r="G640" t="str">
            <v>5142-25</v>
          </cell>
          <cell r="H640" t="str">
            <v>09/2025</v>
          </cell>
          <cell r="I640">
            <v>0</v>
          </cell>
          <cell r="J640">
            <v>240.3776</v>
          </cell>
          <cell r="K640">
            <v>0</v>
          </cell>
          <cell r="L640">
            <v>48.44686708860759</v>
          </cell>
          <cell r="M640">
            <v>30.36</v>
          </cell>
          <cell r="O640">
            <v>2.27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JOSE CEZAR DA SILVA</v>
          </cell>
          <cell r="F641" t="str">
            <v>3 - Administrativo</v>
          </cell>
          <cell r="G641" t="str">
            <v>5142-25</v>
          </cell>
          <cell r="H641" t="str">
            <v>09/2025</v>
          </cell>
          <cell r="I641">
            <v>0</v>
          </cell>
          <cell r="J641">
            <v>176.0264</v>
          </cell>
          <cell r="K641">
            <v>0</v>
          </cell>
          <cell r="L641">
            <v>0</v>
          </cell>
          <cell r="M641">
            <v>0</v>
          </cell>
          <cell r="O641">
            <v>2.27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JOSE LEANDRO SILVA BARROS</v>
          </cell>
          <cell r="F642" t="str">
            <v>3 - Administrativo</v>
          </cell>
          <cell r="G642" t="str">
            <v>5142-25</v>
          </cell>
          <cell r="H642" t="str">
            <v>09/2025</v>
          </cell>
          <cell r="I642">
            <v>0</v>
          </cell>
          <cell r="J642">
            <v>117.29040000000001</v>
          </cell>
          <cell r="K642">
            <v>0</v>
          </cell>
          <cell r="L642">
            <v>0</v>
          </cell>
          <cell r="M642">
            <v>0</v>
          </cell>
          <cell r="O642">
            <v>2.27</v>
          </cell>
          <cell r="R642">
            <v>132.23002283105023</v>
          </cell>
          <cell r="S642">
            <v>81.97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JOSE MANOEL DA SILVA</v>
          </cell>
          <cell r="F643" t="str">
            <v>2 - Outros Profissionais da Saúde</v>
          </cell>
          <cell r="G643" t="str">
            <v>5151-10</v>
          </cell>
          <cell r="H643" t="str">
            <v>09/2025</v>
          </cell>
          <cell r="I643">
            <v>0</v>
          </cell>
          <cell r="J643">
            <v>230.3192</v>
          </cell>
          <cell r="K643">
            <v>0</v>
          </cell>
          <cell r="L643">
            <v>48.44686708860759</v>
          </cell>
          <cell r="M643">
            <v>30.36</v>
          </cell>
          <cell r="O643">
            <v>2.27</v>
          </cell>
          <cell r="R643">
            <v>185.12002283105022</v>
          </cell>
          <cell r="S643">
            <v>91.08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JOSE RAFAEL OLIVEIRA LEITE</v>
          </cell>
          <cell r="F644" t="str">
            <v>2 - Outros Profissionais da Saúde</v>
          </cell>
          <cell r="G644" t="str">
            <v>2234-05</v>
          </cell>
          <cell r="H644" t="str">
            <v>09/2025</v>
          </cell>
          <cell r="I644">
            <v>0</v>
          </cell>
          <cell r="J644">
            <v>345.71039999999999</v>
          </cell>
          <cell r="K644">
            <v>0</v>
          </cell>
          <cell r="L644">
            <v>0</v>
          </cell>
          <cell r="M644">
            <v>0</v>
          </cell>
          <cell r="O644">
            <v>2.27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JOSE RICARDO DA SILVA</v>
          </cell>
          <cell r="F645" t="str">
            <v>2 - Outros Profissionais da Saúde</v>
          </cell>
          <cell r="G645" t="str">
            <v>2235-05</v>
          </cell>
          <cell r="H645" t="str">
            <v>09/2025</v>
          </cell>
          <cell r="I645">
            <v>0</v>
          </cell>
          <cell r="J645">
            <v>434.08800000000002</v>
          </cell>
          <cell r="K645">
            <v>0</v>
          </cell>
          <cell r="L645">
            <v>0</v>
          </cell>
          <cell r="M645">
            <v>0</v>
          </cell>
          <cell r="O645">
            <v>4.7699999999999996</v>
          </cell>
          <cell r="R645">
            <v>0</v>
          </cell>
          <cell r="S645">
            <v>111.54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 xml:space="preserve">JOSEANE MARIA DA SILVA </v>
          </cell>
          <cell r="F646" t="str">
            <v>2 - Outros Profissionais da Saúde</v>
          </cell>
          <cell r="G646" t="str">
            <v>5211-30</v>
          </cell>
          <cell r="H646" t="str">
            <v>09/2025</v>
          </cell>
          <cell r="I646">
            <v>0</v>
          </cell>
          <cell r="J646">
            <v>147.27680000000001</v>
          </cell>
          <cell r="K646">
            <v>0</v>
          </cell>
          <cell r="L646">
            <v>48.44686708860759</v>
          </cell>
          <cell r="M646">
            <v>33.47</v>
          </cell>
          <cell r="O646">
            <v>2.27</v>
          </cell>
          <cell r="R646">
            <v>0</v>
          </cell>
          <cell r="S646">
            <v>100.42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JOSEFA PINHEIRO ALVES</v>
          </cell>
          <cell r="F647" t="str">
            <v>2 - Outros Profissionais da Saúde</v>
          </cell>
          <cell r="G647" t="str">
            <v>2235-05</v>
          </cell>
          <cell r="H647" t="str">
            <v>09/2025</v>
          </cell>
          <cell r="I647">
            <v>0</v>
          </cell>
          <cell r="J647">
            <v>503.56720000000001</v>
          </cell>
          <cell r="K647">
            <v>0</v>
          </cell>
          <cell r="L647">
            <v>48.44686708860759</v>
          </cell>
          <cell r="M647">
            <v>3.59</v>
          </cell>
          <cell r="O647">
            <v>4.7699999999999996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JOSELANE LOPES DE OLIVEIRA</v>
          </cell>
          <cell r="F648" t="str">
            <v>3 - Administrativo</v>
          </cell>
          <cell r="G648" t="str">
            <v>5134-30</v>
          </cell>
          <cell r="H648" t="str">
            <v>09/2025</v>
          </cell>
          <cell r="I648">
            <v>0</v>
          </cell>
          <cell r="J648">
            <v>144.0608</v>
          </cell>
          <cell r="K648">
            <v>0</v>
          </cell>
          <cell r="L648">
            <v>0</v>
          </cell>
          <cell r="M648">
            <v>0</v>
          </cell>
          <cell r="O648">
            <v>2.27</v>
          </cell>
          <cell r="R648">
            <v>132.23002283105023</v>
          </cell>
          <cell r="S648">
            <v>91.08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JOSELAYNE MARTILIANO MARTINS</v>
          </cell>
          <cell r="F649" t="str">
            <v>2 - Outros Profissionais da Saúde</v>
          </cell>
          <cell r="G649" t="str">
            <v>3222-05</v>
          </cell>
          <cell r="H649" t="str">
            <v>09/2025</v>
          </cell>
          <cell r="I649">
            <v>0</v>
          </cell>
          <cell r="J649">
            <v>299.94</v>
          </cell>
          <cell r="K649">
            <v>0</v>
          </cell>
          <cell r="L649">
            <v>48.44686708860759</v>
          </cell>
          <cell r="M649">
            <v>30.36</v>
          </cell>
          <cell r="O649">
            <v>2.27</v>
          </cell>
          <cell r="R649">
            <v>114.60002283105021</v>
          </cell>
          <cell r="S649">
            <v>76.2</v>
          </cell>
          <cell r="U649">
            <v>70.22</v>
          </cell>
          <cell r="X649" t="str">
            <v>AUXILIO CRECHE</v>
          </cell>
        </row>
        <row r="650">
          <cell r="C650" t="str">
            <v>HOSPITAL MIGUEL ARRAES - CG. Nº 023/2022</v>
          </cell>
          <cell r="E650" t="str">
            <v>JOSENILDA MARIA DE FRANCA</v>
          </cell>
          <cell r="F650" t="str">
            <v>3 - Administrativo</v>
          </cell>
          <cell r="G650" t="str">
            <v>5143-20</v>
          </cell>
          <cell r="H650" t="str">
            <v>09/2025</v>
          </cell>
          <cell r="I650">
            <v>0</v>
          </cell>
          <cell r="J650">
            <v>188.89840000000001</v>
          </cell>
          <cell r="K650">
            <v>0</v>
          </cell>
          <cell r="L650">
            <v>48.44686708860759</v>
          </cell>
          <cell r="M650">
            <v>30.36</v>
          </cell>
          <cell r="O650">
            <v>2.27</v>
          </cell>
          <cell r="R650">
            <v>132.23002283105023</v>
          </cell>
          <cell r="S650">
            <v>87.44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JOSIANE DE SOUSA VIANA</v>
          </cell>
          <cell r="F651" t="str">
            <v>2 - Outros Profissionais da Saúde</v>
          </cell>
          <cell r="G651" t="str">
            <v>3222-05</v>
          </cell>
          <cell r="H651" t="str">
            <v>09/2025</v>
          </cell>
          <cell r="I651">
            <v>0</v>
          </cell>
          <cell r="J651">
            <v>296.75279999999998</v>
          </cell>
          <cell r="K651">
            <v>0</v>
          </cell>
          <cell r="L651">
            <v>48.44686708860759</v>
          </cell>
          <cell r="M651">
            <v>30.36</v>
          </cell>
          <cell r="O651">
            <v>2.27</v>
          </cell>
          <cell r="R651">
            <v>0</v>
          </cell>
          <cell r="S651">
            <v>91.08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JOSIANE MARIA DO BOM PARTO OLIVEIRA DE MIRANDA</v>
          </cell>
          <cell r="F652" t="str">
            <v>3 - Administrativo</v>
          </cell>
          <cell r="G652" t="str">
            <v>4110-10</v>
          </cell>
          <cell r="H652" t="str">
            <v>09/2025</v>
          </cell>
          <cell r="I652">
            <v>0</v>
          </cell>
          <cell r="J652">
            <v>206.99520000000001</v>
          </cell>
          <cell r="K652">
            <v>0</v>
          </cell>
          <cell r="L652">
            <v>0</v>
          </cell>
          <cell r="M652">
            <v>0</v>
          </cell>
          <cell r="O652">
            <v>2.27</v>
          </cell>
          <cell r="R652">
            <v>185.12002283105022</v>
          </cell>
          <cell r="S652">
            <v>103.69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JOSIAS JOSE RUFINO</v>
          </cell>
          <cell r="F653" t="str">
            <v>2 - Outros Profissionais da Saúde</v>
          </cell>
          <cell r="G653" t="str">
            <v>5151-10</v>
          </cell>
          <cell r="H653" t="str">
            <v>09/2025</v>
          </cell>
          <cell r="I653">
            <v>0</v>
          </cell>
          <cell r="J653">
            <v>252.2928</v>
          </cell>
          <cell r="K653">
            <v>0</v>
          </cell>
          <cell r="L653">
            <v>48.44686708860759</v>
          </cell>
          <cell r="M653">
            <v>30.36</v>
          </cell>
          <cell r="O653">
            <v>2.27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JOSILEIDE ALVES FERREIRA DA SILVA</v>
          </cell>
          <cell r="F654" t="str">
            <v>2 - Outros Profissionais da Saúde</v>
          </cell>
          <cell r="G654" t="str">
            <v>3222-05</v>
          </cell>
          <cell r="H654" t="str">
            <v>09/2025</v>
          </cell>
          <cell r="I654">
            <v>0</v>
          </cell>
          <cell r="J654">
            <v>322.41520000000003</v>
          </cell>
          <cell r="K654">
            <v>0</v>
          </cell>
          <cell r="L654">
            <v>0</v>
          </cell>
          <cell r="M654">
            <v>0</v>
          </cell>
          <cell r="O654">
            <v>2.27</v>
          </cell>
          <cell r="R654">
            <v>0</v>
          </cell>
          <cell r="S654">
            <v>91.08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JOSILENE MOURA DA SILVA</v>
          </cell>
          <cell r="F655" t="str">
            <v>2 - Outros Profissionais da Saúde</v>
          </cell>
          <cell r="G655" t="str">
            <v>3222-05</v>
          </cell>
          <cell r="H655" t="str">
            <v>09/2025</v>
          </cell>
          <cell r="I655">
            <v>0</v>
          </cell>
          <cell r="J655">
            <v>340.02159999999998</v>
          </cell>
          <cell r="K655">
            <v>0</v>
          </cell>
          <cell r="L655">
            <v>0</v>
          </cell>
          <cell r="M655">
            <v>0</v>
          </cell>
          <cell r="O655">
            <v>2.27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JOSINALVA MARIA DA SILVA</v>
          </cell>
          <cell r="F656" t="str">
            <v>3 - Administrativo</v>
          </cell>
          <cell r="G656" t="str">
            <v>5143-20</v>
          </cell>
          <cell r="H656" t="str">
            <v>09/2025</v>
          </cell>
          <cell r="I656">
            <v>0</v>
          </cell>
          <cell r="J656">
            <v>252.28399999999999</v>
          </cell>
          <cell r="K656">
            <v>0</v>
          </cell>
          <cell r="L656">
            <v>48.44686708860759</v>
          </cell>
          <cell r="M656">
            <v>30.36</v>
          </cell>
          <cell r="O656">
            <v>2.27</v>
          </cell>
          <cell r="R656">
            <v>132.23002283105023</v>
          </cell>
          <cell r="S656">
            <v>87.44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JOSIVAN PEREIRA DO NASCIMENTO</v>
          </cell>
          <cell r="F657" t="str">
            <v>3 - Administrativo</v>
          </cell>
          <cell r="G657" t="str">
            <v>5174-10</v>
          </cell>
          <cell r="H657" t="str">
            <v>09/2025</v>
          </cell>
          <cell r="I657">
            <v>0</v>
          </cell>
          <cell r="J657">
            <v>178.428</v>
          </cell>
          <cell r="K657">
            <v>0</v>
          </cell>
          <cell r="L657">
            <v>48.44686708860759</v>
          </cell>
          <cell r="M657">
            <v>30.36</v>
          </cell>
          <cell r="O657">
            <v>2.27</v>
          </cell>
          <cell r="R657">
            <v>264.4550228310502</v>
          </cell>
          <cell r="S657">
            <v>91.08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JOSUE VIANA DO NASCIMENTO</v>
          </cell>
          <cell r="F658" t="str">
            <v>3 - Administrativo</v>
          </cell>
          <cell r="G658" t="str">
            <v>5143-20</v>
          </cell>
          <cell r="H658" t="str">
            <v>09/2025</v>
          </cell>
          <cell r="I658">
            <v>0</v>
          </cell>
          <cell r="J658">
            <v>54.48</v>
          </cell>
          <cell r="L658">
            <v>0</v>
          </cell>
          <cell r="M658">
            <v>0</v>
          </cell>
          <cell r="O658">
            <v>2.27</v>
          </cell>
          <cell r="R658">
            <v>132.23002283105023</v>
          </cell>
          <cell r="S658">
            <v>19.25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JOYCE KELLY DA SILVA ALVES PENNA</v>
          </cell>
          <cell r="F659" t="str">
            <v>3 - Administrativo</v>
          </cell>
          <cell r="G659" t="str">
            <v>5143-20</v>
          </cell>
          <cell r="H659" t="str">
            <v>09/2025</v>
          </cell>
          <cell r="I659">
            <v>0</v>
          </cell>
          <cell r="J659">
            <v>190.6592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R659">
            <v>132.23002283105023</v>
          </cell>
          <cell r="S659">
            <v>81.97</v>
          </cell>
          <cell r="U659">
            <v>69.75</v>
          </cell>
          <cell r="X659" t="str">
            <v>AUXILIO CRECHE</v>
          </cell>
        </row>
        <row r="660">
          <cell r="C660" t="str">
            <v>HOSPITAL MIGUEL ARRAES - CG. Nº 023/2022</v>
          </cell>
          <cell r="E660" t="str">
            <v>JOYSE MILLY FERREIRA DE OLIVEIRA</v>
          </cell>
          <cell r="F660" t="str">
            <v>3 - Administrativo</v>
          </cell>
          <cell r="G660" t="str">
            <v>4110-10</v>
          </cell>
          <cell r="H660" t="str">
            <v>09/2025</v>
          </cell>
          <cell r="I660">
            <v>0</v>
          </cell>
          <cell r="J660">
            <v>117.1344</v>
          </cell>
          <cell r="K660">
            <v>0</v>
          </cell>
          <cell r="L660">
            <v>0</v>
          </cell>
          <cell r="M660">
            <v>0</v>
          </cell>
          <cell r="O660">
            <v>2.27</v>
          </cell>
          <cell r="R660">
            <v>0</v>
          </cell>
          <cell r="S660">
            <v>88.04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JOZIVANIA DO CARMO DO NASCIMENTO SILVA</v>
          </cell>
          <cell r="F661" t="str">
            <v>2 - Outros Profissionais da Saúde</v>
          </cell>
          <cell r="G661" t="str">
            <v>3222-05</v>
          </cell>
          <cell r="H661" t="str">
            <v>09/2025</v>
          </cell>
          <cell r="I661">
            <v>0</v>
          </cell>
          <cell r="J661">
            <v>303.60719999999998</v>
          </cell>
          <cell r="K661">
            <v>0</v>
          </cell>
          <cell r="L661">
            <v>48.44686708860759</v>
          </cell>
          <cell r="M661">
            <v>30.36</v>
          </cell>
          <cell r="O661">
            <v>2.27</v>
          </cell>
          <cell r="R661">
            <v>132.23002283105023</v>
          </cell>
          <cell r="S661">
            <v>86.53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JUCILEIDE MARINHO DE SOUZA DIAS</v>
          </cell>
          <cell r="F662" t="str">
            <v>2 - Outros Profissionais da Saúde</v>
          </cell>
          <cell r="G662" t="str">
            <v>2235-05</v>
          </cell>
          <cell r="H662" t="str">
            <v>09/2025</v>
          </cell>
          <cell r="I662">
            <v>0</v>
          </cell>
          <cell r="J662">
            <v>387.01839999999999</v>
          </cell>
          <cell r="K662">
            <v>0</v>
          </cell>
          <cell r="L662">
            <v>48.44686708860759</v>
          </cell>
          <cell r="M662">
            <v>2.79</v>
          </cell>
          <cell r="O662">
            <v>4.7699999999999996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JULIA CONCEICAO BEZERRA DOS SANTOS</v>
          </cell>
          <cell r="F663" t="str">
            <v>2 - Outros Profissionais da Saúde</v>
          </cell>
          <cell r="G663" t="str">
            <v>5211-30</v>
          </cell>
          <cell r="H663" t="str">
            <v>09/2025</v>
          </cell>
          <cell r="I663">
            <v>0</v>
          </cell>
          <cell r="J663">
            <v>143.28</v>
          </cell>
          <cell r="K663">
            <v>0</v>
          </cell>
          <cell r="L663">
            <v>0</v>
          </cell>
          <cell r="M663">
            <v>0</v>
          </cell>
          <cell r="O663">
            <v>2.27</v>
          </cell>
          <cell r="R663">
            <v>132.23002283105023</v>
          </cell>
          <cell r="S663">
            <v>100.42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JULIA MARIA SOBREIRA MACHADO SALES</v>
          </cell>
          <cell r="F664" t="str">
            <v>2 - Outros Profissionais da Saúde</v>
          </cell>
          <cell r="G664" t="str">
            <v>2235-05</v>
          </cell>
          <cell r="H664" t="str">
            <v>09/2025</v>
          </cell>
          <cell r="I664">
            <v>0</v>
          </cell>
          <cell r="J664">
            <v>465.6848</v>
          </cell>
          <cell r="K664">
            <v>0</v>
          </cell>
          <cell r="L664">
            <v>48.44686708860759</v>
          </cell>
          <cell r="M664">
            <v>3.59</v>
          </cell>
          <cell r="O664">
            <v>4.7699999999999996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JULIANA ALEXANDRE DA SILVA</v>
          </cell>
          <cell r="F665" t="str">
            <v>3 - Administrativo</v>
          </cell>
          <cell r="G665" t="str">
            <v>5143-20</v>
          </cell>
          <cell r="H665" t="str">
            <v>09/2025</v>
          </cell>
          <cell r="I665">
            <v>0</v>
          </cell>
          <cell r="J665">
            <v>198.27359999999999</v>
          </cell>
          <cell r="K665">
            <v>0</v>
          </cell>
          <cell r="L665">
            <v>48.44686708860759</v>
          </cell>
          <cell r="M665">
            <v>30.36</v>
          </cell>
          <cell r="O665">
            <v>2.27</v>
          </cell>
          <cell r="R665">
            <v>0</v>
          </cell>
          <cell r="S665">
            <v>89.26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JULIANA ALVES MEIRELES</v>
          </cell>
          <cell r="F666" t="str">
            <v>2 - Outros Profissionais da Saúde</v>
          </cell>
          <cell r="G666" t="str">
            <v>2236-05</v>
          </cell>
          <cell r="H666" t="str">
            <v>09/2025</v>
          </cell>
          <cell r="I666">
            <v>0</v>
          </cell>
          <cell r="J666">
            <v>295.57760000000002</v>
          </cell>
          <cell r="K666">
            <v>0</v>
          </cell>
          <cell r="L666">
            <v>0</v>
          </cell>
          <cell r="M666">
            <v>0</v>
          </cell>
          <cell r="O666">
            <v>4.7699999999999996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JULIANA DOS SANTOS NASCIMENTO AYMAR</v>
          </cell>
          <cell r="F667" t="str">
            <v>2 - Outros Profissionais da Saúde</v>
          </cell>
          <cell r="G667" t="str">
            <v>2516-05</v>
          </cell>
          <cell r="H667" t="str">
            <v>09/2025</v>
          </cell>
          <cell r="I667">
            <v>0</v>
          </cell>
          <cell r="J667">
            <v>220.42</v>
          </cell>
          <cell r="K667">
            <v>0</v>
          </cell>
          <cell r="L667">
            <v>48.44686708860759</v>
          </cell>
          <cell r="M667">
            <v>44</v>
          </cell>
          <cell r="O667">
            <v>2.27</v>
          </cell>
          <cell r="R667">
            <v>0</v>
          </cell>
          <cell r="S667">
            <v>0</v>
          </cell>
          <cell r="U667">
            <v>44.64</v>
          </cell>
          <cell r="X667" t="str">
            <v>AUXILIO CRECHE</v>
          </cell>
        </row>
        <row r="668">
          <cell r="C668" t="str">
            <v>HOSPITAL MIGUEL ARRAES - CG. Nº 023/2022</v>
          </cell>
          <cell r="E668" t="str">
            <v>JULIANA GUEDES DOS SANTOS MELO</v>
          </cell>
          <cell r="F668" t="str">
            <v>2 - Outros Profissionais da Saúde</v>
          </cell>
          <cell r="G668" t="str">
            <v>3222-05</v>
          </cell>
          <cell r="H668" t="str">
            <v>09/2025</v>
          </cell>
          <cell r="I668">
            <v>0</v>
          </cell>
          <cell r="J668">
            <v>294.26319999999998</v>
          </cell>
          <cell r="K668">
            <v>0</v>
          </cell>
          <cell r="L668">
            <v>0</v>
          </cell>
          <cell r="M668">
            <v>0</v>
          </cell>
          <cell r="O668">
            <v>2.27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JULIANA LIMA PEREIRA</v>
          </cell>
          <cell r="F669" t="str">
            <v>2 - Outros Profissionais da Saúde</v>
          </cell>
          <cell r="G669" t="str">
            <v>3222-05</v>
          </cell>
          <cell r="H669" t="str">
            <v>09/2025</v>
          </cell>
          <cell r="I669">
            <v>0</v>
          </cell>
          <cell r="J669">
            <v>384.02319999999997</v>
          </cell>
          <cell r="K669">
            <v>0</v>
          </cell>
          <cell r="L669">
            <v>48.44686708860759</v>
          </cell>
          <cell r="M669">
            <v>30.36</v>
          </cell>
          <cell r="O669">
            <v>2.27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JULIANA MARIA BATISTA DO AMARAL SILVA</v>
          </cell>
          <cell r="F670" t="str">
            <v>2 - Outros Profissionais da Saúde</v>
          </cell>
          <cell r="G670" t="str">
            <v>2235-05</v>
          </cell>
          <cell r="H670" t="str">
            <v>09/2025</v>
          </cell>
          <cell r="I670">
            <v>0</v>
          </cell>
          <cell r="J670">
            <v>400.20080000000002</v>
          </cell>
          <cell r="K670">
            <v>0</v>
          </cell>
          <cell r="L670">
            <v>0</v>
          </cell>
          <cell r="M670">
            <v>0</v>
          </cell>
          <cell r="O670">
            <v>4.7699999999999996</v>
          </cell>
          <cell r="R670">
            <v>0</v>
          </cell>
          <cell r="S670">
            <v>0</v>
          </cell>
          <cell r="U670">
            <v>112.24</v>
          </cell>
          <cell r="X670" t="str">
            <v>AUXILIO CRECHE</v>
          </cell>
        </row>
        <row r="671">
          <cell r="C671" t="str">
            <v>HOSPITAL MIGUEL ARRAES - CG. Nº 023/2022</v>
          </cell>
          <cell r="E671" t="str">
            <v>JULIANA PEREIRA PINTO</v>
          </cell>
          <cell r="F671" t="str">
            <v>3 - Administrativo</v>
          </cell>
          <cell r="G671" t="str">
            <v>4110-10</v>
          </cell>
          <cell r="H671" t="str">
            <v>09/2025</v>
          </cell>
          <cell r="I671">
            <v>0</v>
          </cell>
          <cell r="J671">
            <v>145.2328</v>
          </cell>
          <cell r="K671">
            <v>0</v>
          </cell>
          <cell r="L671">
            <v>0</v>
          </cell>
          <cell r="M671">
            <v>0</v>
          </cell>
          <cell r="O671">
            <v>2.27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JULIANA ROCHA SILVA</v>
          </cell>
          <cell r="F672" t="str">
            <v>3 - Administrativo</v>
          </cell>
          <cell r="G672" t="str">
            <v>5143-20</v>
          </cell>
          <cell r="H672" t="str">
            <v>09/2025</v>
          </cell>
          <cell r="I672">
            <v>0</v>
          </cell>
          <cell r="J672">
            <v>85.007999999999996</v>
          </cell>
          <cell r="K672">
            <v>0</v>
          </cell>
          <cell r="L672">
            <v>48.44686708860759</v>
          </cell>
          <cell r="M672">
            <v>3.04</v>
          </cell>
          <cell r="O672">
            <v>2.27</v>
          </cell>
          <cell r="R672">
            <v>70.795000000000002</v>
          </cell>
          <cell r="S672">
            <v>45.54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JULIO CESAR DA COSTA</v>
          </cell>
          <cell r="F673" t="str">
            <v>3 - Administrativo</v>
          </cell>
          <cell r="G673" t="str">
            <v>5174-10</v>
          </cell>
          <cell r="H673" t="str">
            <v>09/2025</v>
          </cell>
          <cell r="I673">
            <v>0</v>
          </cell>
          <cell r="J673">
            <v>149.59119999999999</v>
          </cell>
          <cell r="K673">
            <v>0</v>
          </cell>
          <cell r="L673">
            <v>48.44686708860759</v>
          </cell>
          <cell r="M673">
            <v>30.36</v>
          </cell>
          <cell r="O673">
            <v>2.27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JULIO CESAR RODRIGUES DE ARRUDA</v>
          </cell>
          <cell r="F674" t="str">
            <v>2 - Outros Profissionais da Saúde</v>
          </cell>
          <cell r="G674" t="str">
            <v>5151-10</v>
          </cell>
          <cell r="H674" t="str">
            <v>09/2025</v>
          </cell>
          <cell r="I674">
            <v>0</v>
          </cell>
          <cell r="J674">
            <v>162.32</v>
          </cell>
          <cell r="K674">
            <v>0</v>
          </cell>
          <cell r="L674">
            <v>48.44686708860759</v>
          </cell>
          <cell r="M674">
            <v>30.36</v>
          </cell>
          <cell r="O674">
            <v>2.27</v>
          </cell>
          <cell r="R674">
            <v>132.23002283105023</v>
          </cell>
          <cell r="S674">
            <v>91.08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JUSSARA SILVA DE MEDEIROS</v>
          </cell>
          <cell r="F675" t="str">
            <v>2 - Outros Profissionais da Saúde</v>
          </cell>
          <cell r="G675" t="str">
            <v>3222-05</v>
          </cell>
          <cell r="H675" t="str">
            <v>09/2025</v>
          </cell>
          <cell r="I675">
            <v>0</v>
          </cell>
          <cell r="J675">
            <v>335.79599999999999</v>
          </cell>
          <cell r="K675">
            <v>0</v>
          </cell>
          <cell r="L675">
            <v>0</v>
          </cell>
          <cell r="M675">
            <v>0</v>
          </cell>
          <cell r="O675">
            <v>2.27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KALLYNE CHRISTYNNE TIMOTEO DA SILVA</v>
          </cell>
          <cell r="F676" t="str">
            <v>2 - Outros Profissionais da Saúde</v>
          </cell>
          <cell r="G676" t="str">
            <v>3242-05</v>
          </cell>
          <cell r="H676" t="str">
            <v>09/2025</v>
          </cell>
          <cell r="I676">
            <v>0</v>
          </cell>
          <cell r="J676">
            <v>157.9768</v>
          </cell>
          <cell r="K676">
            <v>0</v>
          </cell>
          <cell r="L676">
            <v>48.44686708860759</v>
          </cell>
          <cell r="M676">
            <v>30.36</v>
          </cell>
          <cell r="O676">
            <v>2.27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KARINA EVENY TAVARES DA SILVA</v>
          </cell>
          <cell r="F677" t="str">
            <v>2 - Outros Profissionais da Saúde</v>
          </cell>
          <cell r="G677" t="str">
            <v>5152-05</v>
          </cell>
          <cell r="H677" t="str">
            <v>09/2025</v>
          </cell>
          <cell r="I677">
            <v>0</v>
          </cell>
          <cell r="J677">
            <v>163.4512</v>
          </cell>
          <cell r="K677">
            <v>0</v>
          </cell>
          <cell r="L677">
            <v>0</v>
          </cell>
          <cell r="M677">
            <v>0</v>
          </cell>
          <cell r="O677">
            <v>2.27</v>
          </cell>
          <cell r="R677">
            <v>132.23002283105023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KARLA CRISTINE PONTES DA COSTA</v>
          </cell>
          <cell r="F678" t="str">
            <v>2 - Outros Profissionais da Saúde</v>
          </cell>
          <cell r="G678" t="str">
            <v>5211-30</v>
          </cell>
          <cell r="H678" t="str">
            <v>09/2025</v>
          </cell>
          <cell r="I678">
            <v>0</v>
          </cell>
          <cell r="J678">
            <v>0</v>
          </cell>
          <cell r="K678">
            <v>0</v>
          </cell>
          <cell r="L678">
            <v>48.44686708860759</v>
          </cell>
          <cell r="M678">
            <v>33.47</v>
          </cell>
          <cell r="O678">
            <v>2.27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KAROLINE DE BRITO CAVALCANTE</v>
          </cell>
          <cell r="F679" t="str">
            <v>3 - Administrativo</v>
          </cell>
          <cell r="G679" t="str">
            <v>4110-10</v>
          </cell>
          <cell r="H679" t="str">
            <v>09/2025</v>
          </cell>
          <cell r="I679">
            <v>0</v>
          </cell>
          <cell r="J679">
            <v>145.1696</v>
          </cell>
          <cell r="K679">
            <v>0</v>
          </cell>
          <cell r="L679">
            <v>48.44686708860759</v>
          </cell>
          <cell r="M679">
            <v>34.56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KASSIA ADRIANE DOS SANTOS SOUZA</v>
          </cell>
          <cell r="F680" t="str">
            <v>3 - Administrativo</v>
          </cell>
          <cell r="G680" t="str">
            <v>5174-10</v>
          </cell>
          <cell r="H680" t="str">
            <v>09/2025</v>
          </cell>
          <cell r="I680">
            <v>0</v>
          </cell>
          <cell r="J680">
            <v>136.09200000000001</v>
          </cell>
          <cell r="K680">
            <v>0</v>
          </cell>
          <cell r="L680">
            <v>48.44686708860759</v>
          </cell>
          <cell r="M680">
            <v>30.36</v>
          </cell>
          <cell r="O680">
            <v>2.27</v>
          </cell>
          <cell r="R680">
            <v>0</v>
          </cell>
          <cell r="S680">
            <v>77.42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KASSIA GABRIELLA DE LIMA SALES</v>
          </cell>
          <cell r="F681" t="str">
            <v>2 - Outros Profissionais da Saúde</v>
          </cell>
          <cell r="G681" t="str">
            <v>3222-05</v>
          </cell>
          <cell r="H681" t="str">
            <v>09/2025</v>
          </cell>
          <cell r="I681">
            <v>0</v>
          </cell>
          <cell r="J681">
            <v>310.27120000000002</v>
          </cell>
          <cell r="K681">
            <v>0</v>
          </cell>
          <cell r="L681">
            <v>0</v>
          </cell>
          <cell r="M681">
            <v>0</v>
          </cell>
          <cell r="O681">
            <v>2.27</v>
          </cell>
          <cell r="R681">
            <v>132.23002283105023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KASSIA INGRITH QUEIROZ DE LIMA LIRA</v>
          </cell>
          <cell r="F682" t="str">
            <v>2 - Outros Profissionais da Saúde</v>
          </cell>
          <cell r="G682" t="str">
            <v>3222-05</v>
          </cell>
          <cell r="H682" t="str">
            <v>09/2025</v>
          </cell>
          <cell r="I682">
            <v>0</v>
          </cell>
          <cell r="J682">
            <v>424.1952</v>
          </cell>
          <cell r="K682">
            <v>0</v>
          </cell>
          <cell r="L682">
            <v>48.44686708860759</v>
          </cell>
          <cell r="M682">
            <v>30.36</v>
          </cell>
          <cell r="O682">
            <v>2.27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KATIA BETANIA ALVES</v>
          </cell>
          <cell r="F683" t="str">
            <v>2 - Outros Profissionais da Saúde</v>
          </cell>
          <cell r="G683" t="str">
            <v>3222-05</v>
          </cell>
          <cell r="H683" t="str">
            <v>09/2025</v>
          </cell>
          <cell r="I683">
            <v>0</v>
          </cell>
          <cell r="J683">
            <v>303.86799999999999</v>
          </cell>
          <cell r="K683">
            <v>0</v>
          </cell>
          <cell r="L683">
            <v>48.44686708860759</v>
          </cell>
          <cell r="M683">
            <v>30.36</v>
          </cell>
          <cell r="O683">
            <v>2.27</v>
          </cell>
          <cell r="R683">
            <v>264.4550228310502</v>
          </cell>
          <cell r="S683">
            <v>91.08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KATIA CILENE FERNANDES VIEIRA</v>
          </cell>
          <cell r="F684" t="str">
            <v>2 - Outros Profissionais da Saúde</v>
          </cell>
          <cell r="G684" t="str">
            <v>3222-05</v>
          </cell>
          <cell r="H684" t="str">
            <v>09/2025</v>
          </cell>
          <cell r="I684">
            <v>0</v>
          </cell>
          <cell r="J684">
            <v>297.79599999999999</v>
          </cell>
          <cell r="K684">
            <v>0</v>
          </cell>
          <cell r="L684">
            <v>0</v>
          </cell>
          <cell r="M684">
            <v>0</v>
          </cell>
          <cell r="O684">
            <v>2.27</v>
          </cell>
          <cell r="R684">
            <v>132.23002283105023</v>
          </cell>
          <cell r="S684">
            <v>91.08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KATIA GISELLY FERNANDES DA SILVA</v>
          </cell>
          <cell r="F685" t="str">
            <v>2 - Outros Profissionais da Saúde</v>
          </cell>
          <cell r="G685" t="str">
            <v>2235-05</v>
          </cell>
          <cell r="H685" t="str">
            <v>09/2025</v>
          </cell>
          <cell r="I685">
            <v>0</v>
          </cell>
          <cell r="J685">
            <v>542.49919999999997</v>
          </cell>
          <cell r="K685">
            <v>0</v>
          </cell>
          <cell r="L685">
            <v>0</v>
          </cell>
          <cell r="M685">
            <v>0</v>
          </cell>
          <cell r="O685">
            <v>4.7699999999999996</v>
          </cell>
          <cell r="R685">
            <v>0</v>
          </cell>
          <cell r="S685">
            <v>0</v>
          </cell>
          <cell r="U685">
            <v>120.26</v>
          </cell>
          <cell r="X685" t="str">
            <v>AUXILIO CRECHE</v>
          </cell>
        </row>
        <row r="686">
          <cell r="C686" t="str">
            <v>HOSPITAL MIGUEL ARRAES - CG. Nº 023/2022</v>
          </cell>
          <cell r="E686" t="str">
            <v>KATIA GOMES FREITAS DA SILVA</v>
          </cell>
          <cell r="F686" t="str">
            <v>2 - Outros Profissionais da Saúde</v>
          </cell>
          <cell r="G686" t="str">
            <v>3222-05</v>
          </cell>
          <cell r="H686" t="str">
            <v>09/2025</v>
          </cell>
          <cell r="I686">
            <v>0</v>
          </cell>
          <cell r="J686">
            <v>321.7328</v>
          </cell>
          <cell r="K686">
            <v>0</v>
          </cell>
          <cell r="L686">
            <v>0</v>
          </cell>
          <cell r="M686">
            <v>0</v>
          </cell>
          <cell r="O686">
            <v>2.27</v>
          </cell>
          <cell r="R686">
            <v>132.23002283105023</v>
          </cell>
          <cell r="S686">
            <v>91.08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KATIA MARIA DA SILVA PAIVA</v>
          </cell>
          <cell r="F687" t="str">
            <v>2 - Outros Profissionais da Saúde</v>
          </cell>
          <cell r="G687" t="str">
            <v>3222-05</v>
          </cell>
          <cell r="H687" t="str">
            <v>09/2025</v>
          </cell>
          <cell r="I687">
            <v>0</v>
          </cell>
          <cell r="J687">
            <v>334.55919999999998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KATIA MARIA DE SOUZA VIEIRA</v>
          </cell>
          <cell r="F688" t="str">
            <v>2 - Outros Profissionais da Saúde</v>
          </cell>
          <cell r="G688" t="str">
            <v>3222-05</v>
          </cell>
          <cell r="H688" t="str">
            <v>09/2025</v>
          </cell>
          <cell r="I688">
            <v>0</v>
          </cell>
          <cell r="J688">
            <v>327.25040000000001</v>
          </cell>
          <cell r="K688">
            <v>0</v>
          </cell>
          <cell r="L688">
            <v>0</v>
          </cell>
          <cell r="M688">
            <v>0</v>
          </cell>
          <cell r="O688">
            <v>2.27</v>
          </cell>
          <cell r="R688">
            <v>264.4550228310502</v>
          </cell>
          <cell r="S688">
            <v>77.27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KATIUSCIA LEMOS MARQUES</v>
          </cell>
          <cell r="F689" t="str">
            <v>3 - Administrativo</v>
          </cell>
          <cell r="G689" t="str">
            <v>2521-05</v>
          </cell>
          <cell r="H689" t="str">
            <v>09/2025</v>
          </cell>
          <cell r="I689">
            <v>0</v>
          </cell>
          <cell r="J689">
            <v>263.19200000000001</v>
          </cell>
          <cell r="K689">
            <v>0</v>
          </cell>
          <cell r="L689">
            <v>48.44686708860759</v>
          </cell>
          <cell r="M689">
            <v>44</v>
          </cell>
          <cell r="O689">
            <v>2.27</v>
          </cell>
          <cell r="R689">
            <v>0</v>
          </cell>
          <cell r="S689">
            <v>0</v>
          </cell>
          <cell r="U689">
            <v>83.7</v>
          </cell>
          <cell r="X689" t="str">
            <v>AUXILIO CRECHE</v>
          </cell>
        </row>
        <row r="690">
          <cell r="C690" t="str">
            <v>HOSPITAL MIGUEL ARRAES - CG. Nº 023/2022</v>
          </cell>
          <cell r="E690" t="str">
            <v>KEILLA AMANDA CORREIA DO NASCIMENTO</v>
          </cell>
          <cell r="F690" t="str">
            <v>3 - Administrativo</v>
          </cell>
          <cell r="G690" t="str">
            <v>4110-10</v>
          </cell>
          <cell r="H690" t="str">
            <v>09/2025</v>
          </cell>
          <cell r="I690">
            <v>0</v>
          </cell>
          <cell r="J690">
            <v>139.65600000000001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0</v>
          </cell>
          <cell r="S690">
            <v>0</v>
          </cell>
          <cell r="U690">
            <v>83.7</v>
          </cell>
          <cell r="X690" t="str">
            <v>AUXILIO CRECHE</v>
          </cell>
        </row>
        <row r="691">
          <cell r="C691" t="str">
            <v>HOSPITAL MIGUEL ARRAES - CG. Nº 023/2022</v>
          </cell>
          <cell r="E691" t="str">
            <v>KELLY PATRICIA ALBUQUERQUE TIMOTEO</v>
          </cell>
          <cell r="F691" t="str">
            <v>3 - Administrativo</v>
          </cell>
          <cell r="G691" t="str">
            <v>5174-10</v>
          </cell>
          <cell r="H691" t="str">
            <v>09/2025</v>
          </cell>
          <cell r="I691">
            <v>0</v>
          </cell>
          <cell r="J691">
            <v>0</v>
          </cell>
          <cell r="K691">
            <v>0</v>
          </cell>
          <cell r="L691">
            <v>48.44686708860759</v>
          </cell>
          <cell r="M691">
            <v>30.36</v>
          </cell>
          <cell r="O691">
            <v>2.27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KELYANE VITORIA PONTES DA COSTA</v>
          </cell>
          <cell r="F692" t="str">
            <v>2 - Outros Profissionais da Saúde</v>
          </cell>
          <cell r="G692" t="str">
            <v>5211-30</v>
          </cell>
          <cell r="H692" t="str">
            <v>09/2025</v>
          </cell>
          <cell r="I692">
            <v>0</v>
          </cell>
          <cell r="J692">
            <v>186.9872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0</v>
          </cell>
          <cell r="S692">
            <v>100.42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KENIA MAYLLA DOMINGOS ALVES</v>
          </cell>
          <cell r="F693" t="str">
            <v>2 - Outros Profissionais da Saúde</v>
          </cell>
          <cell r="G693" t="str">
            <v>2235-05</v>
          </cell>
          <cell r="H693" t="str">
            <v>09/2025</v>
          </cell>
          <cell r="I693">
            <v>0</v>
          </cell>
          <cell r="J693">
            <v>467.6936</v>
          </cell>
          <cell r="K693">
            <v>0</v>
          </cell>
          <cell r="L693">
            <v>48.44686708860759</v>
          </cell>
          <cell r="M693">
            <v>3.59</v>
          </cell>
          <cell r="O693">
            <v>4.7699999999999996</v>
          </cell>
          <cell r="R693">
            <v>105.78502283105021</v>
          </cell>
          <cell r="S693">
            <v>100.8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KENIO CAVALCANTI DELFINO DA SILVA</v>
          </cell>
          <cell r="F694" t="str">
            <v>3 - Administrativo</v>
          </cell>
          <cell r="G694" t="str">
            <v>3172-10</v>
          </cell>
          <cell r="H694" t="str">
            <v>09/2025</v>
          </cell>
          <cell r="I694">
            <v>0</v>
          </cell>
          <cell r="J694">
            <v>232.94</v>
          </cell>
          <cell r="K694">
            <v>0</v>
          </cell>
          <cell r="L694">
            <v>0</v>
          </cell>
          <cell r="M694">
            <v>0</v>
          </cell>
          <cell r="O694">
            <v>2.27</v>
          </cell>
          <cell r="R694">
            <v>185.12002283105022</v>
          </cell>
          <cell r="S694">
            <v>133.94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KETLYN NYCOLY DA SILVA ARRUDA</v>
          </cell>
          <cell r="F695" t="str">
            <v>3 - Administrativo</v>
          </cell>
          <cell r="G695" t="str">
            <v>4110-10</v>
          </cell>
          <cell r="H695" t="str">
            <v>09/2025</v>
          </cell>
          <cell r="I695">
            <v>0</v>
          </cell>
          <cell r="J695">
            <v>13.4442</v>
          </cell>
          <cell r="K695">
            <v>0</v>
          </cell>
          <cell r="L695">
            <v>0</v>
          </cell>
          <cell r="M695">
            <v>0</v>
          </cell>
          <cell r="O695">
            <v>2.27</v>
          </cell>
          <cell r="R695">
            <v>220.52166666666665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KETNA JULIA MONTEIRO DA SILVA</v>
          </cell>
          <cell r="F696" t="str">
            <v>3 - Administrativo</v>
          </cell>
          <cell r="G696" t="str">
            <v>4110-10</v>
          </cell>
          <cell r="H696" t="str">
            <v>09/2025</v>
          </cell>
          <cell r="I696">
            <v>0</v>
          </cell>
          <cell r="J696">
            <v>15.18</v>
          </cell>
          <cell r="K696">
            <v>0</v>
          </cell>
          <cell r="L696">
            <v>0</v>
          </cell>
          <cell r="M696">
            <v>0</v>
          </cell>
          <cell r="O696">
            <v>2.27</v>
          </cell>
          <cell r="R696">
            <v>220.52166666666665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KEYLA ALVES DA SILVA VIANA</v>
          </cell>
          <cell r="F697" t="str">
            <v>2 - Outros Profissionais da Saúde</v>
          </cell>
          <cell r="G697" t="str">
            <v>3222-05</v>
          </cell>
          <cell r="H697" t="str">
            <v>09/2025</v>
          </cell>
          <cell r="I697">
            <v>0</v>
          </cell>
          <cell r="J697">
            <v>355.84480000000002</v>
          </cell>
          <cell r="K697">
            <v>0</v>
          </cell>
          <cell r="L697">
            <v>0</v>
          </cell>
          <cell r="M697">
            <v>0</v>
          </cell>
          <cell r="O697">
            <v>2.27</v>
          </cell>
          <cell r="R697">
            <v>264.4550228310502</v>
          </cell>
          <cell r="S697">
            <v>0</v>
          </cell>
          <cell r="U697">
            <v>81.02</v>
          </cell>
          <cell r="X697" t="str">
            <v>AUXILIO CRECHE</v>
          </cell>
        </row>
        <row r="698">
          <cell r="C698" t="str">
            <v>HOSPITAL MIGUEL ARRAES - CG. Nº 023/2022</v>
          </cell>
          <cell r="E698" t="str">
            <v>KLEBER JOSE REGIS SOARES</v>
          </cell>
          <cell r="F698" t="str">
            <v>2 - Outros Profissionais da Saúde</v>
          </cell>
          <cell r="G698" t="str">
            <v>5151-10</v>
          </cell>
          <cell r="H698" t="str">
            <v>09/2025</v>
          </cell>
          <cell r="I698">
            <v>0</v>
          </cell>
          <cell r="J698">
            <v>157.6448</v>
          </cell>
          <cell r="K698">
            <v>0</v>
          </cell>
          <cell r="L698">
            <v>48.44686708860759</v>
          </cell>
          <cell r="M698">
            <v>30.36</v>
          </cell>
          <cell r="O698">
            <v>2.27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LAILAH GABRIELA AL FARIN BARBOSA</v>
          </cell>
          <cell r="F699" t="str">
            <v>2 - Outros Profissionais da Saúde</v>
          </cell>
          <cell r="G699" t="str">
            <v>5211-30</v>
          </cell>
          <cell r="H699" t="str">
            <v>09/2025</v>
          </cell>
          <cell r="I699">
            <v>0</v>
          </cell>
          <cell r="J699">
            <v>148.30080000000001</v>
          </cell>
          <cell r="K699">
            <v>0</v>
          </cell>
          <cell r="L699">
            <v>0</v>
          </cell>
          <cell r="M699">
            <v>0</v>
          </cell>
          <cell r="O699">
            <v>2.27</v>
          </cell>
          <cell r="R699">
            <v>0</v>
          </cell>
          <cell r="S699">
            <v>0</v>
          </cell>
          <cell r="U699">
            <v>75.33</v>
          </cell>
          <cell r="X699" t="str">
            <v>AUXILIO CRECHE</v>
          </cell>
        </row>
        <row r="700">
          <cell r="C700" t="str">
            <v>HOSPITAL MIGUEL ARRAES - CG. Nº 023/2022</v>
          </cell>
          <cell r="E700" t="str">
            <v>LAIS CAROLAINE GONCALVES DE OLIVEIRA</v>
          </cell>
          <cell r="F700" t="str">
            <v>2 - Outros Profissionais da Saúde</v>
          </cell>
          <cell r="G700" t="str">
            <v>3222-05</v>
          </cell>
          <cell r="H700" t="str">
            <v>09/2025</v>
          </cell>
          <cell r="I700">
            <v>0</v>
          </cell>
          <cell r="J700">
            <v>323.65199999999999</v>
          </cell>
          <cell r="K700">
            <v>0</v>
          </cell>
          <cell r="L700">
            <v>0</v>
          </cell>
          <cell r="M700">
            <v>0</v>
          </cell>
          <cell r="O700">
            <v>2.27</v>
          </cell>
          <cell r="R700">
            <v>132.23002283105023</v>
          </cell>
          <cell r="S700">
            <v>91.08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LAIS REGINA DE OLIVEIRA SANTOS</v>
          </cell>
          <cell r="F701" t="str">
            <v>3 - Administrativo</v>
          </cell>
          <cell r="G701" t="str">
            <v>5143-20</v>
          </cell>
          <cell r="H701" t="str">
            <v>09/2025</v>
          </cell>
          <cell r="I701">
            <v>0</v>
          </cell>
          <cell r="J701">
            <v>224.54480000000001</v>
          </cell>
          <cell r="K701">
            <v>0</v>
          </cell>
          <cell r="L701">
            <v>0</v>
          </cell>
          <cell r="M701">
            <v>0</v>
          </cell>
          <cell r="O701">
            <v>2.27</v>
          </cell>
          <cell r="R701">
            <v>0</v>
          </cell>
          <cell r="S701">
            <v>0</v>
          </cell>
          <cell r="U701">
            <v>83.7</v>
          </cell>
          <cell r="X701" t="str">
            <v>AUXILIO CRECHE</v>
          </cell>
        </row>
        <row r="702">
          <cell r="C702" t="str">
            <v>HOSPITAL MIGUEL ARRAES - CG. Nº 023/2022</v>
          </cell>
          <cell r="E702" t="str">
            <v>LAIS TOMAZ DE OLIVEIRA</v>
          </cell>
          <cell r="F702" t="str">
            <v>2 - Outros Profissionais da Saúde</v>
          </cell>
          <cell r="G702" t="str">
            <v>3222-05</v>
          </cell>
          <cell r="H702" t="str">
            <v>09/2025</v>
          </cell>
          <cell r="I702">
            <v>0</v>
          </cell>
          <cell r="J702">
            <v>291.72399999999999</v>
          </cell>
          <cell r="K702">
            <v>0</v>
          </cell>
          <cell r="L702">
            <v>0</v>
          </cell>
          <cell r="M702">
            <v>0</v>
          </cell>
          <cell r="O702">
            <v>2.27</v>
          </cell>
          <cell r="R702">
            <v>185.12002283105022</v>
          </cell>
          <cell r="S702">
            <v>91.08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LARISSA AYANNA PESSOA SANTOS</v>
          </cell>
          <cell r="F703" t="str">
            <v>2 - Outros Profissionais da Saúde</v>
          </cell>
          <cell r="G703" t="str">
            <v>2235-05</v>
          </cell>
          <cell r="H703" t="str">
            <v>09/2025</v>
          </cell>
          <cell r="I703">
            <v>0</v>
          </cell>
          <cell r="J703">
            <v>418.42559999999997</v>
          </cell>
          <cell r="K703">
            <v>0</v>
          </cell>
          <cell r="L703">
            <v>48.44686708860759</v>
          </cell>
          <cell r="M703">
            <v>3.59</v>
          </cell>
          <cell r="O703">
            <v>4.7699999999999996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LARISSA DE OLIVEIRA SILVA</v>
          </cell>
          <cell r="F704" t="str">
            <v>2 - Outros Profissionais da Saúde</v>
          </cell>
          <cell r="G704" t="str">
            <v>3222-05</v>
          </cell>
          <cell r="H704" t="str">
            <v>09/2025</v>
          </cell>
          <cell r="I704">
            <v>0</v>
          </cell>
          <cell r="J704">
            <v>357.16559999999998</v>
          </cell>
          <cell r="K704">
            <v>0</v>
          </cell>
          <cell r="L704">
            <v>0</v>
          </cell>
          <cell r="M704">
            <v>0</v>
          </cell>
          <cell r="O704">
            <v>2.27</v>
          </cell>
          <cell r="R704">
            <v>0</v>
          </cell>
          <cell r="S704">
            <v>3.04</v>
          </cell>
          <cell r="U704">
            <v>2.7</v>
          </cell>
          <cell r="X704" t="str">
            <v>AUXILIO CRECHE</v>
          </cell>
        </row>
        <row r="705">
          <cell r="C705" t="str">
            <v>HOSPITAL MIGUEL ARRAES - CG. Nº 023/2022</v>
          </cell>
          <cell r="E705" t="str">
            <v>LARISSA FARIAS BOTELHO</v>
          </cell>
          <cell r="F705" t="str">
            <v>2 - Outros Profissionais da Saúde</v>
          </cell>
          <cell r="G705" t="str">
            <v>2235-05</v>
          </cell>
          <cell r="H705" t="str">
            <v>09/2025</v>
          </cell>
          <cell r="I705">
            <v>0</v>
          </cell>
          <cell r="J705">
            <v>448.82560000000001</v>
          </cell>
          <cell r="K705">
            <v>0</v>
          </cell>
          <cell r="L705">
            <v>48.44686708860759</v>
          </cell>
          <cell r="M705">
            <v>3.59</v>
          </cell>
          <cell r="O705">
            <v>4.7699999999999996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LARISSA MARIA CASTELO BRANCO GOMES</v>
          </cell>
          <cell r="F706" t="str">
            <v>3 - Administrativo</v>
          </cell>
          <cell r="G706" t="str">
            <v>4110-10</v>
          </cell>
          <cell r="H706" t="str">
            <v>09/2025</v>
          </cell>
          <cell r="I706">
            <v>0</v>
          </cell>
          <cell r="J706">
            <v>138.2568</v>
          </cell>
          <cell r="K706">
            <v>0</v>
          </cell>
          <cell r="L706">
            <v>48.44686708860759</v>
          </cell>
          <cell r="M706">
            <v>34.56</v>
          </cell>
          <cell r="O706">
            <v>2.27</v>
          </cell>
          <cell r="R706">
            <v>370.23502283105017</v>
          </cell>
          <cell r="S706">
            <v>103.69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LARISSA MARIA CAVALCANTE</v>
          </cell>
          <cell r="F707" t="str">
            <v>2 - Outros Profissionais da Saúde</v>
          </cell>
          <cell r="G707" t="str">
            <v>3222-05</v>
          </cell>
          <cell r="H707" t="str">
            <v>09/2025</v>
          </cell>
          <cell r="I707">
            <v>0</v>
          </cell>
          <cell r="J707">
            <v>379.452</v>
          </cell>
          <cell r="K707">
            <v>0</v>
          </cell>
          <cell r="L707">
            <v>48.44686708860759</v>
          </cell>
          <cell r="M707">
            <v>30.36</v>
          </cell>
          <cell r="O707">
            <v>2.27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LAUDENI WIDIANE DA SILVA</v>
          </cell>
          <cell r="F708" t="str">
            <v>2 - Outros Profissionais da Saúde</v>
          </cell>
          <cell r="G708" t="str">
            <v>3222-05</v>
          </cell>
          <cell r="H708" t="str">
            <v>09/2025</v>
          </cell>
          <cell r="I708">
            <v>0</v>
          </cell>
          <cell r="J708">
            <v>316.012</v>
          </cell>
          <cell r="K708">
            <v>0</v>
          </cell>
          <cell r="L708">
            <v>48.44686708860759</v>
          </cell>
          <cell r="M708">
            <v>30.36</v>
          </cell>
          <cell r="O708">
            <v>2.27</v>
          </cell>
          <cell r="R708">
            <v>185.12002283105022</v>
          </cell>
          <cell r="S708">
            <v>91.08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LAUDENISE DIAS DA SILVA</v>
          </cell>
          <cell r="F709" t="str">
            <v>2 - Outros Profissionais da Saúde</v>
          </cell>
          <cell r="G709" t="str">
            <v>3222-05</v>
          </cell>
          <cell r="H709" t="str">
            <v>09/2025</v>
          </cell>
          <cell r="I709">
            <v>0</v>
          </cell>
          <cell r="J709">
            <v>291.28160000000003</v>
          </cell>
          <cell r="K709">
            <v>0</v>
          </cell>
          <cell r="L709">
            <v>0</v>
          </cell>
          <cell r="M709">
            <v>0</v>
          </cell>
          <cell r="O709">
            <v>2.27</v>
          </cell>
          <cell r="R709">
            <v>114.60002283105021</v>
          </cell>
          <cell r="S709">
            <v>88.95</v>
          </cell>
          <cell r="U709">
            <v>78.319999999999993</v>
          </cell>
          <cell r="X709" t="str">
            <v>AUXILIO CRECHE</v>
          </cell>
        </row>
        <row r="710">
          <cell r="C710" t="str">
            <v>HOSPITAL MIGUEL ARRAES - CG. Nº 023/2022</v>
          </cell>
          <cell r="E710" t="str">
            <v>LAUDIANE PEREIRA</v>
          </cell>
          <cell r="F710" t="str">
            <v>2 - Outros Profissionais da Saúde</v>
          </cell>
          <cell r="G710" t="str">
            <v>2237-10</v>
          </cell>
          <cell r="H710" t="str">
            <v>09/2025</v>
          </cell>
          <cell r="I710">
            <v>0</v>
          </cell>
          <cell r="J710">
            <v>438.95280000000002</v>
          </cell>
          <cell r="K710">
            <v>0</v>
          </cell>
          <cell r="L710">
            <v>0</v>
          </cell>
          <cell r="M710">
            <v>0</v>
          </cell>
          <cell r="O710">
            <v>2.27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LAUDICEIA MARIANO MENDES DE ALBUQUERQUE</v>
          </cell>
          <cell r="F711" t="str">
            <v>2 - Outros Profissionais da Saúde</v>
          </cell>
          <cell r="G711" t="str">
            <v>3222-05</v>
          </cell>
          <cell r="H711" t="str">
            <v>09/2025</v>
          </cell>
          <cell r="I711">
            <v>0</v>
          </cell>
          <cell r="J711">
            <v>318.70639999999997</v>
          </cell>
          <cell r="K711">
            <v>0</v>
          </cell>
          <cell r="L711">
            <v>0</v>
          </cell>
          <cell r="M711">
            <v>0</v>
          </cell>
          <cell r="O711">
            <v>2.27</v>
          </cell>
          <cell r="R711">
            <v>198.34252283105022</v>
          </cell>
          <cell r="S711">
            <v>86.83</v>
          </cell>
          <cell r="U711">
            <v>75.62</v>
          </cell>
          <cell r="X711" t="str">
            <v>AUXILIO CRECHE</v>
          </cell>
        </row>
        <row r="712">
          <cell r="C712" t="str">
            <v>HOSPITAL MIGUEL ARRAES - CG. Nº 023/2022</v>
          </cell>
          <cell r="E712" t="str">
            <v>LAURINETE MORAES DE SANTANA SILVA</v>
          </cell>
          <cell r="F712" t="str">
            <v>2 - Outros Profissionais da Saúde</v>
          </cell>
          <cell r="G712" t="str">
            <v>3222-05</v>
          </cell>
          <cell r="H712" t="str">
            <v>09/2025</v>
          </cell>
          <cell r="I712">
            <v>0</v>
          </cell>
          <cell r="J712">
            <v>85.007999999999996</v>
          </cell>
          <cell r="K712">
            <v>0</v>
          </cell>
          <cell r="L712">
            <v>48.44686708860759</v>
          </cell>
          <cell r="M712">
            <v>3.04</v>
          </cell>
          <cell r="O712">
            <v>2.27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LEANDRA VALERIO DE SALES</v>
          </cell>
          <cell r="F713" t="str">
            <v>2 - Outros Profissionais da Saúde</v>
          </cell>
          <cell r="G713" t="str">
            <v>3222-05</v>
          </cell>
          <cell r="H713" t="str">
            <v>09/2025</v>
          </cell>
          <cell r="I713">
            <v>0</v>
          </cell>
          <cell r="J713">
            <v>318.4384</v>
          </cell>
          <cell r="K713">
            <v>0</v>
          </cell>
          <cell r="L713">
            <v>48.44686708860759</v>
          </cell>
          <cell r="M713">
            <v>30.36</v>
          </cell>
          <cell r="O713">
            <v>2.27</v>
          </cell>
          <cell r="R713">
            <v>132.23002283105023</v>
          </cell>
          <cell r="S713">
            <v>91.08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LEANDRO HENRIQUE PEDRO DA SILVA</v>
          </cell>
          <cell r="F714" t="str">
            <v>2 - Outros Profissionais da Saúde</v>
          </cell>
          <cell r="G714" t="str">
            <v>2235-05</v>
          </cell>
          <cell r="H714" t="str">
            <v>09/2025</v>
          </cell>
          <cell r="I714">
            <v>0</v>
          </cell>
          <cell r="J714">
            <v>0</v>
          </cell>
          <cell r="K714">
            <v>0</v>
          </cell>
          <cell r="L714">
            <v>48.44686708860759</v>
          </cell>
          <cell r="M714">
            <v>3.59</v>
          </cell>
          <cell r="O714">
            <v>4.7699999999999996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LEILANE GUILHERME ALMEIDA DE SANTANA</v>
          </cell>
          <cell r="F715" t="str">
            <v>3 - Administrativo</v>
          </cell>
          <cell r="G715" t="str">
            <v>4110-10</v>
          </cell>
          <cell r="H715" t="str">
            <v>09/2025</v>
          </cell>
          <cell r="I715">
            <v>0</v>
          </cell>
          <cell r="J715">
            <v>133.584</v>
          </cell>
          <cell r="K715">
            <v>0</v>
          </cell>
          <cell r="L715">
            <v>48.44686708860759</v>
          </cell>
          <cell r="M715">
            <v>30.36</v>
          </cell>
          <cell r="O715">
            <v>2.27</v>
          </cell>
          <cell r="R715">
            <v>0</v>
          </cell>
          <cell r="S715">
            <v>91.08</v>
          </cell>
          <cell r="U715">
            <v>167.4</v>
          </cell>
          <cell r="X715" t="str">
            <v>AUXILIO CRECHE</v>
          </cell>
        </row>
        <row r="716">
          <cell r="C716" t="str">
            <v>HOSPITAL MIGUEL ARRAES - CG. Nº 023/2022</v>
          </cell>
          <cell r="E716" t="str">
            <v>LENILDA FERREIRA DA SILVA</v>
          </cell>
          <cell r="F716" t="str">
            <v>2 - Outros Profissionais da Saúde</v>
          </cell>
          <cell r="G716" t="str">
            <v>3222-05</v>
          </cell>
          <cell r="H716" t="str">
            <v>09/2025</v>
          </cell>
          <cell r="I716">
            <v>0</v>
          </cell>
          <cell r="J716">
            <v>309.94</v>
          </cell>
          <cell r="K716">
            <v>0</v>
          </cell>
          <cell r="L716">
            <v>0</v>
          </cell>
          <cell r="M716">
            <v>0</v>
          </cell>
          <cell r="O716">
            <v>2.27</v>
          </cell>
          <cell r="R716">
            <v>132.23002283105023</v>
          </cell>
          <cell r="S716">
            <v>91.08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LENIRA QUIRINO DA SILVA PEREIRA</v>
          </cell>
          <cell r="F717" t="str">
            <v>2 - Outros Profissionais da Saúde</v>
          </cell>
          <cell r="G717" t="str">
            <v>3222-05</v>
          </cell>
          <cell r="H717" t="str">
            <v>09/2025</v>
          </cell>
          <cell r="I717">
            <v>0</v>
          </cell>
          <cell r="J717">
            <v>360.22879999999998</v>
          </cell>
          <cell r="K717">
            <v>0</v>
          </cell>
          <cell r="L717">
            <v>48.44686708860759</v>
          </cell>
          <cell r="M717">
            <v>30.36</v>
          </cell>
          <cell r="O717">
            <v>2.27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LEONARDO GOMES DE ANDRADE JUNIOR</v>
          </cell>
          <cell r="F718" t="str">
            <v>3 - Administrativo</v>
          </cell>
          <cell r="G718" t="str">
            <v>5174-10</v>
          </cell>
          <cell r="H718" t="str">
            <v>09/2025</v>
          </cell>
          <cell r="I718">
            <v>0</v>
          </cell>
          <cell r="J718">
            <v>165.14160000000001</v>
          </cell>
          <cell r="K718">
            <v>0</v>
          </cell>
          <cell r="L718">
            <v>48.44686708860759</v>
          </cell>
          <cell r="M718">
            <v>30.36</v>
          </cell>
          <cell r="O718">
            <v>2.27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LEONARDO SILVEIRA RUFILO DE OLIVEIRA</v>
          </cell>
          <cell r="F719" t="str">
            <v>2 - Outros Profissionais da Saúde</v>
          </cell>
          <cell r="G719" t="str">
            <v>5151-10</v>
          </cell>
          <cell r="H719" t="str">
            <v>09/2025</v>
          </cell>
          <cell r="I719">
            <v>0</v>
          </cell>
          <cell r="J719">
            <v>0</v>
          </cell>
          <cell r="K719">
            <v>0</v>
          </cell>
          <cell r="L719">
            <v>48.44686708860759</v>
          </cell>
          <cell r="M719">
            <v>30.36</v>
          </cell>
          <cell r="O719">
            <v>0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LETICIA GUERRA ALVES DA SILVA</v>
          </cell>
          <cell r="F720" t="str">
            <v>2 - Outros Profissionais da Saúde</v>
          </cell>
          <cell r="G720" t="str">
            <v>2235-05</v>
          </cell>
          <cell r="H720" t="str">
            <v>09/2025</v>
          </cell>
          <cell r="I720">
            <v>0</v>
          </cell>
          <cell r="J720">
            <v>396.74079999999998</v>
          </cell>
          <cell r="K720">
            <v>0</v>
          </cell>
          <cell r="L720">
            <v>0</v>
          </cell>
          <cell r="M720">
            <v>0</v>
          </cell>
          <cell r="O720">
            <v>4.7699999999999996</v>
          </cell>
          <cell r="R720">
            <v>185.12002283105022</v>
          </cell>
          <cell r="S720">
            <v>97.88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LETICIA NATHALY NOGUEIRA BEZERRA</v>
          </cell>
          <cell r="F721" t="str">
            <v>3 - Administrativo</v>
          </cell>
          <cell r="G721" t="str">
            <v>4110-10</v>
          </cell>
          <cell r="H721" t="str">
            <v>09/2025</v>
          </cell>
          <cell r="I721">
            <v>0</v>
          </cell>
          <cell r="J721">
            <v>14.223599999999999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43.83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LETICIA SANTANA DE OLIVEIRA</v>
          </cell>
          <cell r="F722" t="str">
            <v>2 - Outros Profissionais da Saúde</v>
          </cell>
          <cell r="G722" t="str">
            <v>2236-05</v>
          </cell>
          <cell r="H722" t="str">
            <v>09/2025</v>
          </cell>
          <cell r="I722">
            <v>0</v>
          </cell>
          <cell r="J722">
            <v>320.7296</v>
          </cell>
          <cell r="K722">
            <v>0</v>
          </cell>
          <cell r="L722">
            <v>48.44686708860759</v>
          </cell>
          <cell r="M722">
            <v>2.8</v>
          </cell>
          <cell r="O722">
            <v>4.7699999999999996</v>
          </cell>
          <cell r="R722">
            <v>0</v>
          </cell>
          <cell r="S722">
            <v>0</v>
          </cell>
          <cell r="U722">
            <v>8.07</v>
          </cell>
          <cell r="X722" t="str">
            <v>AUXILIO CRECHE</v>
          </cell>
        </row>
        <row r="723">
          <cell r="C723" t="str">
            <v>HOSPITAL MIGUEL ARRAES - CG. Nº 023/2022</v>
          </cell>
          <cell r="E723" t="str">
            <v>LIBNA VERONICA DE BRITO</v>
          </cell>
          <cell r="F723" t="str">
            <v>2 - Outros Profissionais da Saúde</v>
          </cell>
          <cell r="G723" t="str">
            <v>2235-05</v>
          </cell>
          <cell r="H723" t="str">
            <v>09/2025</v>
          </cell>
          <cell r="I723">
            <v>0</v>
          </cell>
          <cell r="J723">
            <v>517.64</v>
          </cell>
          <cell r="K723">
            <v>0</v>
          </cell>
          <cell r="L723">
            <v>0</v>
          </cell>
          <cell r="M723">
            <v>0</v>
          </cell>
          <cell r="O723">
            <v>4.7699999999999996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LIDIA HELLEN DA SILVA SANTOS</v>
          </cell>
          <cell r="F724" t="str">
            <v>2 - Outros Profissionais da Saúde</v>
          </cell>
          <cell r="G724" t="str">
            <v>3222-05</v>
          </cell>
          <cell r="H724" t="str">
            <v>09/2025</v>
          </cell>
          <cell r="I724">
            <v>0</v>
          </cell>
          <cell r="J724">
            <v>303.86799999999999</v>
          </cell>
          <cell r="K724">
            <v>0</v>
          </cell>
          <cell r="L724">
            <v>0</v>
          </cell>
          <cell r="M724">
            <v>0</v>
          </cell>
          <cell r="O724">
            <v>2.27</v>
          </cell>
          <cell r="R724">
            <v>0</v>
          </cell>
          <cell r="S724">
            <v>91.08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LIGIA TELES DE LIRA</v>
          </cell>
          <cell r="F725" t="str">
            <v>2 - Outros Profissionais da Saúde</v>
          </cell>
          <cell r="G725" t="str">
            <v>3222-05</v>
          </cell>
          <cell r="H725" t="str">
            <v>09/2025</v>
          </cell>
          <cell r="I725">
            <v>0</v>
          </cell>
          <cell r="J725">
            <v>340.63119999999998</v>
          </cell>
          <cell r="K725">
            <v>0</v>
          </cell>
          <cell r="L725">
            <v>0</v>
          </cell>
          <cell r="M725">
            <v>0</v>
          </cell>
          <cell r="O725">
            <v>2.27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LILYAN DE OLIVEIRA PEREIRA</v>
          </cell>
          <cell r="F726" t="str">
            <v>2 - Outros Profissionais da Saúde</v>
          </cell>
          <cell r="G726" t="str">
            <v>2236-05</v>
          </cell>
          <cell r="H726" t="str">
            <v>09/2025</v>
          </cell>
          <cell r="I726">
            <v>0</v>
          </cell>
          <cell r="J726">
            <v>266.28160000000003</v>
          </cell>
          <cell r="K726">
            <v>0</v>
          </cell>
          <cell r="L726">
            <v>0</v>
          </cell>
          <cell r="M726">
            <v>0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LIUBICA MALHEIROS</v>
          </cell>
          <cell r="F727" t="str">
            <v>2 - Outros Profissionais da Saúde</v>
          </cell>
          <cell r="G727" t="str">
            <v>2234-05</v>
          </cell>
          <cell r="H727" t="str">
            <v>09/2025</v>
          </cell>
          <cell r="I727">
            <v>0</v>
          </cell>
          <cell r="J727">
            <v>472.24880000000002</v>
          </cell>
          <cell r="K727">
            <v>0</v>
          </cell>
          <cell r="L727">
            <v>0</v>
          </cell>
          <cell r="M727">
            <v>0</v>
          </cell>
          <cell r="O727">
            <v>2.27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LIVIA DA COSTA NEVES</v>
          </cell>
          <cell r="F728" t="str">
            <v>2 - Outros Profissionais da Saúde</v>
          </cell>
          <cell r="G728" t="str">
            <v>2235-05</v>
          </cell>
          <cell r="H728" t="str">
            <v>09/2025</v>
          </cell>
          <cell r="I728">
            <v>0</v>
          </cell>
          <cell r="J728">
            <v>420.24400000000003</v>
          </cell>
          <cell r="K728">
            <v>0</v>
          </cell>
          <cell r="L728">
            <v>48.44686708860759</v>
          </cell>
          <cell r="M728">
            <v>3.59</v>
          </cell>
          <cell r="O728">
            <v>4.7699999999999996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LIZANDRA GOMES CESAR DA COSTA SILVA</v>
          </cell>
          <cell r="F729" t="str">
            <v>2 - Outros Profissionais da Saúde</v>
          </cell>
          <cell r="G729" t="str">
            <v>3222-05</v>
          </cell>
          <cell r="H729" t="str">
            <v>09/2025</v>
          </cell>
          <cell r="I729">
            <v>0</v>
          </cell>
          <cell r="J729">
            <v>309.03440000000001</v>
          </cell>
          <cell r="K729">
            <v>0</v>
          </cell>
          <cell r="L729">
            <v>48.44686708860759</v>
          </cell>
          <cell r="M729">
            <v>30.36</v>
          </cell>
          <cell r="O729">
            <v>2.27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LIZANDRA STEFANE PEREIRA DE LIMA</v>
          </cell>
          <cell r="F730" t="str">
            <v>2 - Outros Profissionais da Saúde</v>
          </cell>
          <cell r="G730" t="str">
            <v>3222-05</v>
          </cell>
          <cell r="H730" t="str">
            <v>09/2025</v>
          </cell>
          <cell r="I730">
            <v>0</v>
          </cell>
          <cell r="J730">
            <v>291.72399999999999</v>
          </cell>
          <cell r="K730">
            <v>0</v>
          </cell>
          <cell r="L730">
            <v>0</v>
          </cell>
          <cell r="M730">
            <v>0</v>
          </cell>
          <cell r="O730">
            <v>2.27</v>
          </cell>
          <cell r="R730">
            <v>132.23002283105023</v>
          </cell>
          <cell r="S730">
            <v>91.08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LOIDE DA SILVA BATISTA DE ARAUJO</v>
          </cell>
          <cell r="F731" t="str">
            <v>2 - Outros Profissionais da Saúde</v>
          </cell>
          <cell r="G731" t="str">
            <v>3241-15</v>
          </cell>
          <cell r="H731" t="str">
            <v>09/2025</v>
          </cell>
          <cell r="I731">
            <v>0</v>
          </cell>
          <cell r="J731">
            <v>552.86400000000003</v>
          </cell>
          <cell r="K731">
            <v>0</v>
          </cell>
          <cell r="L731">
            <v>0</v>
          </cell>
          <cell r="M731">
            <v>0</v>
          </cell>
          <cell r="O731">
            <v>2.27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LORAYNE DE JESUS TAVARES</v>
          </cell>
          <cell r="F732" t="str">
            <v>2 - Outros Profissionais da Saúde</v>
          </cell>
          <cell r="G732" t="str">
            <v>2235-05</v>
          </cell>
          <cell r="H732" t="str">
            <v>09/2025</v>
          </cell>
          <cell r="I732">
            <v>0</v>
          </cell>
          <cell r="J732">
            <v>614.82560000000001</v>
          </cell>
          <cell r="K732">
            <v>0</v>
          </cell>
          <cell r="L732">
            <v>0</v>
          </cell>
          <cell r="M732">
            <v>0</v>
          </cell>
          <cell r="O732">
            <v>4.7699999999999996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LORENA RIBEIRO DE CARVALHO</v>
          </cell>
          <cell r="F733" t="str">
            <v>2 - Outros Profissionais da Saúde</v>
          </cell>
          <cell r="G733" t="str">
            <v>2235-05</v>
          </cell>
          <cell r="H733" t="str">
            <v>09/2025</v>
          </cell>
          <cell r="I733">
            <v>0</v>
          </cell>
          <cell r="J733">
            <v>405.72239999999999</v>
          </cell>
          <cell r="K733">
            <v>0</v>
          </cell>
          <cell r="L733">
            <v>48.44686708860759</v>
          </cell>
          <cell r="M733">
            <v>2.79</v>
          </cell>
          <cell r="O733">
            <v>4.7699999999999996</v>
          </cell>
          <cell r="R733">
            <v>0</v>
          </cell>
          <cell r="S733">
            <v>0</v>
          </cell>
          <cell r="U733">
            <v>88.19</v>
          </cell>
          <cell r="X733" t="str">
            <v>AUXILIO CRECHE</v>
          </cell>
        </row>
        <row r="734">
          <cell r="C734" t="str">
            <v>HOSPITAL MIGUEL ARRAES - CG. Nº 023/2022</v>
          </cell>
          <cell r="E734" t="str">
            <v>LOURENCO DA SILVA GENARIO MARIA</v>
          </cell>
          <cell r="F734" t="str">
            <v>3 - Administrativo</v>
          </cell>
          <cell r="G734" t="str">
            <v>5143-20</v>
          </cell>
          <cell r="H734" t="str">
            <v>09/2025</v>
          </cell>
          <cell r="I734">
            <v>0</v>
          </cell>
          <cell r="J734">
            <v>225.01599999999999</v>
          </cell>
          <cell r="K734">
            <v>0</v>
          </cell>
          <cell r="L734">
            <v>48.44686708860759</v>
          </cell>
          <cell r="M734">
            <v>30.36</v>
          </cell>
          <cell r="O734">
            <v>2.27</v>
          </cell>
          <cell r="R734">
            <v>0</v>
          </cell>
          <cell r="S734">
            <v>87.44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LUAN PREXEDES DA SILVA</v>
          </cell>
          <cell r="F735" t="str">
            <v>2 - Outros Profissionais da Saúde</v>
          </cell>
          <cell r="G735" t="str">
            <v>2235-05</v>
          </cell>
          <cell r="H735" t="str">
            <v>09/2025</v>
          </cell>
          <cell r="I735">
            <v>0</v>
          </cell>
          <cell r="J735">
            <v>483.35759999999999</v>
          </cell>
          <cell r="K735">
            <v>0</v>
          </cell>
          <cell r="L735">
            <v>48.44686708860759</v>
          </cell>
          <cell r="M735">
            <v>3.59</v>
          </cell>
          <cell r="O735">
            <v>4.7699999999999996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LUANA DE MEDEIROS SANTOS LIMA</v>
          </cell>
          <cell r="F736" t="str">
            <v>2 - Outros Profissionais da Saúde</v>
          </cell>
          <cell r="G736" t="str">
            <v>2235-05</v>
          </cell>
          <cell r="H736" t="str">
            <v>09/2025</v>
          </cell>
          <cell r="I736">
            <v>0</v>
          </cell>
          <cell r="J736">
            <v>481.3648</v>
          </cell>
          <cell r="K736">
            <v>0</v>
          </cell>
          <cell r="L736">
            <v>48.44686708860759</v>
          </cell>
          <cell r="M736">
            <v>3.59</v>
          </cell>
          <cell r="O736">
            <v>4.7699999999999996</v>
          </cell>
          <cell r="R736">
            <v>0</v>
          </cell>
          <cell r="S736">
            <v>0</v>
          </cell>
          <cell r="U736">
            <v>120.26</v>
          </cell>
          <cell r="X736" t="str">
            <v>AUXILIO CRECHE</v>
          </cell>
        </row>
        <row r="737">
          <cell r="C737" t="str">
            <v>HOSPITAL MIGUEL ARRAES - CG. Nº 023/2022</v>
          </cell>
          <cell r="E737" t="str">
            <v>LUANA PATRICIA AMORIM DOS SANTOS</v>
          </cell>
          <cell r="F737" t="str">
            <v>2 - Outros Profissionais da Saúde</v>
          </cell>
          <cell r="G737" t="str">
            <v>3222-05</v>
          </cell>
          <cell r="H737" t="str">
            <v>09/2025</v>
          </cell>
          <cell r="I737">
            <v>0</v>
          </cell>
          <cell r="J737">
            <v>322.41520000000003</v>
          </cell>
          <cell r="K737">
            <v>0</v>
          </cell>
          <cell r="L737">
            <v>48.44686708860759</v>
          </cell>
          <cell r="M737">
            <v>30.36</v>
          </cell>
          <cell r="O737">
            <v>2.27</v>
          </cell>
          <cell r="R737">
            <v>132.23002283105023</v>
          </cell>
          <cell r="S737">
            <v>91.08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LUANA PRISCILA FERREIRA DA ROCHA FRAGA</v>
          </cell>
          <cell r="F738" t="str">
            <v>2 - Outros Profissionais da Saúde</v>
          </cell>
          <cell r="G738" t="str">
            <v>3222-05</v>
          </cell>
          <cell r="H738" t="str">
            <v>09/2025</v>
          </cell>
          <cell r="I738">
            <v>0</v>
          </cell>
          <cell r="J738">
            <v>320.79199999999997</v>
          </cell>
          <cell r="K738">
            <v>0</v>
          </cell>
          <cell r="L738">
            <v>0</v>
          </cell>
          <cell r="M738">
            <v>0</v>
          </cell>
          <cell r="O738">
            <v>2.27</v>
          </cell>
          <cell r="R738">
            <v>132.23002283105023</v>
          </cell>
          <cell r="S738">
            <v>91.08</v>
          </cell>
          <cell r="U738">
            <v>81.02</v>
          </cell>
          <cell r="X738" t="str">
            <v>AUXILIO CRECHE</v>
          </cell>
        </row>
        <row r="739">
          <cell r="C739" t="str">
            <v>HOSPITAL MIGUEL ARRAES - CG. Nº 023/2022</v>
          </cell>
          <cell r="E739" t="str">
            <v>LUCAS DE MELO CAVALCANTI</v>
          </cell>
          <cell r="F739" t="str">
            <v>3 - Administrativo</v>
          </cell>
          <cell r="G739" t="str">
            <v>5174-10</v>
          </cell>
          <cell r="H739" t="str">
            <v>09/2025</v>
          </cell>
          <cell r="I739">
            <v>0</v>
          </cell>
          <cell r="J739">
            <v>121.44</v>
          </cell>
          <cell r="K739">
            <v>0</v>
          </cell>
          <cell r="L739">
            <v>48.44686708860759</v>
          </cell>
          <cell r="M739">
            <v>30.36</v>
          </cell>
          <cell r="O739">
            <v>2.27</v>
          </cell>
          <cell r="R739">
            <v>132.23002283105023</v>
          </cell>
          <cell r="S739">
            <v>91.08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LUCAS MARIO ALVES VIANA</v>
          </cell>
          <cell r="F740" t="str">
            <v>2 - Outros Profissionais da Saúde</v>
          </cell>
          <cell r="G740" t="str">
            <v>5211-30</v>
          </cell>
          <cell r="H740" t="str">
            <v>09/2025</v>
          </cell>
          <cell r="I740">
            <v>0</v>
          </cell>
          <cell r="J740">
            <v>11.1576</v>
          </cell>
          <cell r="L740">
            <v>0</v>
          </cell>
          <cell r="M740">
            <v>0</v>
          </cell>
          <cell r="O740">
            <v>2.27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LUCAS PESSOA MAIA DOS SANTOS</v>
          </cell>
          <cell r="F741" t="str">
            <v>2 - Outros Profissionais da Saúde</v>
          </cell>
          <cell r="G741" t="str">
            <v>2235-05</v>
          </cell>
          <cell r="H741" t="str">
            <v>09/2025</v>
          </cell>
          <cell r="I741">
            <v>0</v>
          </cell>
          <cell r="J741">
            <v>600.39840000000004</v>
          </cell>
          <cell r="K741">
            <v>0</v>
          </cell>
          <cell r="L741">
            <v>0</v>
          </cell>
          <cell r="M741">
            <v>0</v>
          </cell>
          <cell r="O741">
            <v>4.7699999999999996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LUCAS PRYSTHON MELLO DE ALBUQUERQUE CARDOSO</v>
          </cell>
          <cell r="F742" t="str">
            <v xml:space="preserve"> 1 - Médicos</v>
          </cell>
          <cell r="G742" t="str">
            <v>2251-25</v>
          </cell>
          <cell r="H742" t="str">
            <v>09/2025</v>
          </cell>
          <cell r="I742">
            <v>0</v>
          </cell>
          <cell r="J742">
            <v>674.48</v>
          </cell>
          <cell r="K742">
            <v>0</v>
          </cell>
          <cell r="L742">
            <v>0</v>
          </cell>
          <cell r="M742">
            <v>0</v>
          </cell>
          <cell r="O742">
            <v>18.149999999999999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LUCAS STTERPHANN DE ARAUJO MATOS</v>
          </cell>
          <cell r="F743" t="str">
            <v>2 - Outros Profissionais da Saúde</v>
          </cell>
          <cell r="G743" t="str">
            <v>2235-05</v>
          </cell>
          <cell r="H743" t="str">
            <v>09/2025</v>
          </cell>
          <cell r="I743">
            <v>0</v>
          </cell>
          <cell r="J743">
            <v>419.69439999999997</v>
          </cell>
          <cell r="K743">
            <v>0</v>
          </cell>
          <cell r="L743">
            <v>48.44686708860759</v>
          </cell>
          <cell r="M743">
            <v>3.59</v>
          </cell>
          <cell r="O743">
            <v>4.7699999999999996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LUCELIA MARIA DE SANTANA</v>
          </cell>
          <cell r="F744" t="str">
            <v>2 - Outros Profissionais da Saúde</v>
          </cell>
          <cell r="G744" t="str">
            <v>3222-05</v>
          </cell>
          <cell r="H744" t="str">
            <v>09/2025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O744">
            <v>2.27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LUCI NUNES DA SILVA</v>
          </cell>
          <cell r="F745" t="str">
            <v>3 - Administrativo</v>
          </cell>
          <cell r="G745" t="str">
            <v>5134-30</v>
          </cell>
          <cell r="H745" t="str">
            <v>09/2025</v>
          </cell>
          <cell r="I745">
            <v>0</v>
          </cell>
          <cell r="J745">
            <v>157.87200000000001</v>
          </cell>
          <cell r="K745">
            <v>0</v>
          </cell>
          <cell r="L745">
            <v>0</v>
          </cell>
          <cell r="M745">
            <v>0</v>
          </cell>
          <cell r="O745">
            <v>2.27</v>
          </cell>
          <cell r="R745">
            <v>264.4550228310502</v>
          </cell>
          <cell r="S745">
            <v>91.08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LUCIANA DOS SANTOS SILVA LIMA</v>
          </cell>
          <cell r="F746" t="str">
            <v>2 - Outros Profissionais da Saúde</v>
          </cell>
          <cell r="G746" t="str">
            <v>3222-05</v>
          </cell>
          <cell r="H746" t="str">
            <v>09/2025</v>
          </cell>
          <cell r="I746">
            <v>0</v>
          </cell>
          <cell r="J746">
            <v>290.42</v>
          </cell>
          <cell r="K746">
            <v>0</v>
          </cell>
          <cell r="L746">
            <v>48.44686708860759</v>
          </cell>
          <cell r="M746">
            <v>30.36</v>
          </cell>
          <cell r="O746">
            <v>2.27</v>
          </cell>
          <cell r="R746">
            <v>96.970022831050215</v>
          </cell>
          <cell r="S746">
            <v>71.95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LUCIANA MARIA NASCIMENTO DA SILVA</v>
          </cell>
          <cell r="F747" t="str">
            <v>2 - Outros Profissionais da Saúde</v>
          </cell>
          <cell r="G747" t="str">
            <v>3222-05</v>
          </cell>
          <cell r="H747" t="str">
            <v>09/2025</v>
          </cell>
          <cell r="I747">
            <v>0</v>
          </cell>
          <cell r="J747">
            <v>334.21120000000002</v>
          </cell>
          <cell r="K747">
            <v>0</v>
          </cell>
          <cell r="L747">
            <v>0</v>
          </cell>
          <cell r="M747">
            <v>0</v>
          </cell>
          <cell r="O747">
            <v>2.27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LUCIANA NASCIMENTO UMBELINO</v>
          </cell>
          <cell r="F748" t="str">
            <v>2 - Outros Profissionais da Saúde</v>
          </cell>
          <cell r="G748" t="str">
            <v>2235-05</v>
          </cell>
          <cell r="H748" t="str">
            <v>09/2025</v>
          </cell>
          <cell r="I748">
            <v>0</v>
          </cell>
          <cell r="J748">
            <v>494.60640000000001</v>
          </cell>
          <cell r="K748">
            <v>0</v>
          </cell>
          <cell r="L748">
            <v>48.44686708860759</v>
          </cell>
          <cell r="M748">
            <v>3.59</v>
          </cell>
          <cell r="O748">
            <v>4.7699999999999996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LUCIANE SANTOS DO NASCIMENTO</v>
          </cell>
          <cell r="F749" t="str">
            <v>2 - Outros Profissionais da Saúde</v>
          </cell>
          <cell r="G749" t="str">
            <v>3222-05</v>
          </cell>
          <cell r="H749" t="str">
            <v>09/2025</v>
          </cell>
          <cell r="I749">
            <v>0</v>
          </cell>
          <cell r="K749">
            <v>279.27999999999997</v>
          </cell>
          <cell r="L749">
            <v>0</v>
          </cell>
          <cell r="M749">
            <v>0</v>
          </cell>
          <cell r="O749">
            <v>0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LUCIANE VIANA PAES BARRETO</v>
          </cell>
          <cell r="F750" t="str">
            <v>2 - Outros Profissionais da Saúde</v>
          </cell>
          <cell r="G750" t="str">
            <v>3222-05</v>
          </cell>
          <cell r="H750" t="str">
            <v>09/2025</v>
          </cell>
          <cell r="I750">
            <v>0</v>
          </cell>
          <cell r="J750">
            <v>305.4384</v>
          </cell>
          <cell r="K750">
            <v>0</v>
          </cell>
          <cell r="L750">
            <v>0</v>
          </cell>
          <cell r="M750">
            <v>0</v>
          </cell>
          <cell r="O750">
            <v>2.27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LUCIANO ALVES DIAS FILHO</v>
          </cell>
          <cell r="F751" t="str">
            <v>3 - Administrativo</v>
          </cell>
          <cell r="G751" t="str">
            <v>4102-30</v>
          </cell>
          <cell r="H751" t="str">
            <v>09/2025</v>
          </cell>
          <cell r="I751">
            <v>0</v>
          </cell>
          <cell r="J751">
            <v>113.2496</v>
          </cell>
          <cell r="K751">
            <v>0</v>
          </cell>
          <cell r="L751">
            <v>48.44686708860759</v>
          </cell>
          <cell r="M751">
            <v>4.4000000000000004</v>
          </cell>
          <cell r="O751">
            <v>2.27</v>
          </cell>
          <cell r="R751">
            <v>106.05499999999999</v>
          </cell>
          <cell r="S751">
            <v>84.94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LUCIANO ANTONIO DA SILVA</v>
          </cell>
          <cell r="F752" t="str">
            <v>3 - Administrativo</v>
          </cell>
          <cell r="G752" t="str">
            <v>5174-10</v>
          </cell>
          <cell r="H752" t="str">
            <v>09/2025</v>
          </cell>
          <cell r="I752">
            <v>0</v>
          </cell>
          <cell r="J752">
            <v>121.44</v>
          </cell>
          <cell r="K752">
            <v>0</v>
          </cell>
          <cell r="L752">
            <v>48.44686708860759</v>
          </cell>
          <cell r="M752">
            <v>30.36</v>
          </cell>
          <cell r="O752">
            <v>2.27</v>
          </cell>
          <cell r="R752">
            <v>132.23002283105023</v>
          </cell>
          <cell r="S752">
            <v>91.08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LUCIANO ANTONIO DE AQUINO</v>
          </cell>
          <cell r="F753" t="str">
            <v>3 - Administrativo</v>
          </cell>
          <cell r="G753" t="str">
            <v>7243-15</v>
          </cell>
          <cell r="H753" t="str">
            <v>09/2025</v>
          </cell>
          <cell r="I753">
            <v>0</v>
          </cell>
          <cell r="J753">
            <v>196.5624</v>
          </cell>
          <cell r="K753">
            <v>0</v>
          </cell>
          <cell r="L753">
            <v>48.44686708860759</v>
          </cell>
          <cell r="M753">
            <v>43.07</v>
          </cell>
          <cell r="O753">
            <v>2.27</v>
          </cell>
          <cell r="R753">
            <v>370.23502283105017</v>
          </cell>
          <cell r="S753">
            <v>129.21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LUCIANO DE FREITAS E SILVA</v>
          </cell>
          <cell r="F754" t="str">
            <v>2 - Outros Profissionais da Saúde</v>
          </cell>
          <cell r="G754" t="str">
            <v>2235-05</v>
          </cell>
          <cell r="H754" t="str">
            <v>09/2025</v>
          </cell>
          <cell r="I754">
            <v>0</v>
          </cell>
          <cell r="J754">
            <v>500.98</v>
          </cell>
          <cell r="K754">
            <v>0</v>
          </cell>
          <cell r="L754">
            <v>48.44686708860759</v>
          </cell>
          <cell r="M754">
            <v>3.59</v>
          </cell>
          <cell r="O754">
            <v>4.7699999999999996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LUCIANO DE LIMA</v>
          </cell>
          <cell r="F755" t="str">
            <v>3 - Administrativo</v>
          </cell>
          <cell r="G755" t="str">
            <v>9511-05</v>
          </cell>
          <cell r="H755" t="str">
            <v>09/2025</v>
          </cell>
          <cell r="I755">
            <v>0</v>
          </cell>
          <cell r="J755">
            <v>251.17519999999999</v>
          </cell>
          <cell r="K755">
            <v>0</v>
          </cell>
          <cell r="L755">
            <v>48.44686708860759</v>
          </cell>
          <cell r="M755">
            <v>43.07</v>
          </cell>
          <cell r="O755">
            <v>2.27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LUCIANO TEIXEIRA DO CARMO</v>
          </cell>
          <cell r="F756" t="str">
            <v>2 - Outros Profissionais da Saúde</v>
          </cell>
          <cell r="G756" t="str">
            <v>3241-15</v>
          </cell>
          <cell r="H756" t="str">
            <v>09/2025</v>
          </cell>
          <cell r="I756">
            <v>0</v>
          </cell>
          <cell r="J756">
            <v>553.59280000000001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LUCICLEIDE DOS SANTOS SILVA</v>
          </cell>
          <cell r="F757" t="str">
            <v>2 - Outros Profissionais da Saúde</v>
          </cell>
          <cell r="G757" t="str">
            <v>3222-05</v>
          </cell>
          <cell r="H757" t="str">
            <v>09/2025</v>
          </cell>
          <cell r="I757">
            <v>0</v>
          </cell>
          <cell r="J757">
            <v>303.30079999999998</v>
          </cell>
          <cell r="K757">
            <v>0</v>
          </cell>
          <cell r="L757">
            <v>48.44686708860759</v>
          </cell>
          <cell r="M757">
            <v>30.36</v>
          </cell>
          <cell r="O757">
            <v>2.27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LUCICLEIDE INACIA DA SILVA</v>
          </cell>
          <cell r="F758" t="str">
            <v>2 - Outros Profissionais da Saúde</v>
          </cell>
          <cell r="G758" t="str">
            <v>3222-05</v>
          </cell>
          <cell r="H758" t="str">
            <v>09/2025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LUCICLEIDE JUSTINO DE ALMEIDA SILVA</v>
          </cell>
          <cell r="F759" t="str">
            <v>2 - Outros Profissionais da Saúde</v>
          </cell>
          <cell r="G759" t="str">
            <v>3222-05</v>
          </cell>
          <cell r="H759" t="str">
            <v>09/2025</v>
          </cell>
          <cell r="I759">
            <v>0</v>
          </cell>
          <cell r="J759">
            <v>383.73439999999999</v>
          </cell>
          <cell r="K759">
            <v>0</v>
          </cell>
          <cell r="L759">
            <v>48.44686708860759</v>
          </cell>
          <cell r="M759">
            <v>30.36</v>
          </cell>
          <cell r="O759">
            <v>2.27</v>
          </cell>
          <cell r="R759">
            <v>132.23002283105023</v>
          </cell>
          <cell r="S759">
            <v>91.08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LUCIENE DE SOUZA LIMA</v>
          </cell>
          <cell r="F760" t="str">
            <v>2 - Outros Profissionais da Saúde</v>
          </cell>
          <cell r="G760" t="str">
            <v>3222-05</v>
          </cell>
          <cell r="H760" t="str">
            <v>09/2025</v>
          </cell>
          <cell r="I760">
            <v>0</v>
          </cell>
          <cell r="J760">
            <v>304.3784</v>
          </cell>
          <cell r="K760">
            <v>0</v>
          </cell>
          <cell r="L760">
            <v>48.44686708860759</v>
          </cell>
          <cell r="M760">
            <v>30.36</v>
          </cell>
          <cell r="O760">
            <v>2.27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LUCIENE GONCALVES PESSOA</v>
          </cell>
          <cell r="F761" t="str">
            <v>3 - Administrativo</v>
          </cell>
          <cell r="G761" t="str">
            <v>5174-10</v>
          </cell>
          <cell r="H761" t="str">
            <v>09/2025</v>
          </cell>
          <cell r="I761">
            <v>0</v>
          </cell>
          <cell r="J761">
            <v>164.66800000000001</v>
          </cell>
          <cell r="K761">
            <v>0</v>
          </cell>
          <cell r="L761">
            <v>48.44686708860759</v>
          </cell>
          <cell r="M761">
            <v>30.36</v>
          </cell>
          <cell r="O761">
            <v>2.27</v>
          </cell>
          <cell r="R761">
            <v>133.32499999999999</v>
          </cell>
          <cell r="S761">
            <v>91.08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LUCIENE MARIA DE SOUSA</v>
          </cell>
          <cell r="F762" t="str">
            <v>2 - Outros Profissionais da Saúde</v>
          </cell>
          <cell r="G762" t="str">
            <v>3242-05</v>
          </cell>
          <cell r="H762" t="str">
            <v>09/2025</v>
          </cell>
          <cell r="I762">
            <v>0</v>
          </cell>
          <cell r="J762">
            <v>165.21600000000001</v>
          </cell>
          <cell r="K762">
            <v>0</v>
          </cell>
          <cell r="L762">
            <v>48.44686708860759</v>
          </cell>
          <cell r="M762">
            <v>30.36</v>
          </cell>
          <cell r="O762">
            <v>2.27</v>
          </cell>
          <cell r="R762">
            <v>0</v>
          </cell>
          <cell r="S762">
            <v>100.66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LUCIENE MARIA DOS SANTOS RODRIGUES</v>
          </cell>
          <cell r="F763" t="str">
            <v>2 - Outros Profissionais da Saúde</v>
          </cell>
          <cell r="G763" t="str">
            <v>3222-05</v>
          </cell>
          <cell r="H763" t="str">
            <v>09/2025</v>
          </cell>
          <cell r="I763">
            <v>0</v>
          </cell>
          <cell r="J763">
            <v>291.72399999999999</v>
          </cell>
          <cell r="K763">
            <v>0</v>
          </cell>
          <cell r="L763">
            <v>48.44686708860759</v>
          </cell>
          <cell r="M763">
            <v>30.36</v>
          </cell>
          <cell r="O763">
            <v>2.27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LUCIENE MARIA GOMES DA SILVA</v>
          </cell>
          <cell r="F764" t="str">
            <v>2 - Outros Profissionais da Saúde</v>
          </cell>
          <cell r="G764" t="str">
            <v>3222-05</v>
          </cell>
          <cell r="H764" t="str">
            <v>09/2025</v>
          </cell>
          <cell r="I764">
            <v>0</v>
          </cell>
          <cell r="J764">
            <v>290.41840000000002</v>
          </cell>
          <cell r="K764">
            <v>0</v>
          </cell>
          <cell r="L764">
            <v>0</v>
          </cell>
          <cell r="M764">
            <v>0</v>
          </cell>
          <cell r="O764">
            <v>2.27</v>
          </cell>
          <cell r="R764">
            <v>132.23002283105023</v>
          </cell>
          <cell r="S764">
            <v>91.08</v>
          </cell>
          <cell r="U764">
            <v>81.02</v>
          </cell>
          <cell r="X764" t="str">
            <v>AUXILIO CRECHE</v>
          </cell>
        </row>
        <row r="765">
          <cell r="C765" t="str">
            <v>HOSPITAL MIGUEL ARRAES - CG. Nº 023/2022</v>
          </cell>
          <cell r="E765" t="str">
            <v>LUCIENE SANTOS DE SANTANA</v>
          </cell>
          <cell r="F765" t="str">
            <v>2 - Outros Profissionais da Saúde</v>
          </cell>
          <cell r="G765" t="str">
            <v>3222-05</v>
          </cell>
          <cell r="H765" t="str">
            <v>09/2025</v>
          </cell>
          <cell r="I765">
            <v>0</v>
          </cell>
          <cell r="J765">
            <v>303.86799999999999</v>
          </cell>
          <cell r="K765">
            <v>0</v>
          </cell>
          <cell r="L765">
            <v>48.44686708860759</v>
          </cell>
          <cell r="M765">
            <v>30.36</v>
          </cell>
          <cell r="O765">
            <v>2.27</v>
          </cell>
          <cell r="R765">
            <v>185.12002283105022</v>
          </cell>
          <cell r="S765">
            <v>91.08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LUCILIANA OLIVEIRA DE ARAUJO</v>
          </cell>
          <cell r="F766" t="str">
            <v>3 - Administrativo</v>
          </cell>
          <cell r="G766" t="str">
            <v>5143-20</v>
          </cell>
          <cell r="H766" t="str">
            <v>09/2025</v>
          </cell>
          <cell r="I766">
            <v>0</v>
          </cell>
          <cell r="J766">
            <v>169.79679999999999</v>
          </cell>
          <cell r="K766">
            <v>0</v>
          </cell>
          <cell r="L766">
            <v>48.44686708860759</v>
          </cell>
          <cell r="M766">
            <v>30.36</v>
          </cell>
          <cell r="O766">
            <v>2.27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LUCY CARLA GOMES BARBOSA</v>
          </cell>
          <cell r="F767" t="str">
            <v>2 - Outros Profissionais da Saúde</v>
          </cell>
          <cell r="G767" t="str">
            <v>3242-05</v>
          </cell>
          <cell r="H767" t="str">
            <v>09/2025</v>
          </cell>
          <cell r="I767">
            <v>0</v>
          </cell>
          <cell r="J767">
            <v>202.53039999999999</v>
          </cell>
          <cell r="K767">
            <v>0</v>
          </cell>
          <cell r="L767">
            <v>48.44686708860759</v>
          </cell>
          <cell r="M767">
            <v>30.36</v>
          </cell>
          <cell r="O767">
            <v>2.27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LUDMILLA BANDEIRA MORENO DE ARRUDA</v>
          </cell>
          <cell r="F768" t="str">
            <v>2 - Outros Profissionais da Saúde</v>
          </cell>
          <cell r="G768" t="str">
            <v>2235-05</v>
          </cell>
          <cell r="H768" t="str">
            <v>09/2025</v>
          </cell>
          <cell r="I768">
            <v>0</v>
          </cell>
          <cell r="J768">
            <v>472.77679999999998</v>
          </cell>
          <cell r="K768">
            <v>0</v>
          </cell>
          <cell r="L768">
            <v>0</v>
          </cell>
          <cell r="M768">
            <v>0</v>
          </cell>
          <cell r="O768">
            <v>4.7699999999999996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LUIS CARLOS PEREIRA MATTOS</v>
          </cell>
          <cell r="F769" t="str">
            <v>2 - Outros Profissionais da Saúde</v>
          </cell>
          <cell r="G769" t="str">
            <v>5151-10</v>
          </cell>
          <cell r="H769" t="str">
            <v>09/2025</v>
          </cell>
          <cell r="I769">
            <v>0</v>
          </cell>
          <cell r="J769">
            <v>336.68239999999997</v>
          </cell>
          <cell r="K769">
            <v>0</v>
          </cell>
          <cell r="L769">
            <v>48.44686708860759</v>
          </cell>
          <cell r="M769">
            <v>30.36</v>
          </cell>
          <cell r="O769">
            <v>2.27</v>
          </cell>
          <cell r="R769">
            <v>132.23002283105023</v>
          </cell>
          <cell r="S769">
            <v>91.08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LUISA BEATRIZ MELO DA COSTA</v>
          </cell>
          <cell r="F770" t="str">
            <v>3 - Administrativo</v>
          </cell>
          <cell r="G770" t="str">
            <v>4110-10</v>
          </cell>
          <cell r="H770" t="str">
            <v>09/2025</v>
          </cell>
          <cell r="I770">
            <v>0</v>
          </cell>
          <cell r="J770">
            <v>14.3324</v>
          </cell>
          <cell r="K770">
            <v>0</v>
          </cell>
          <cell r="L770">
            <v>0</v>
          </cell>
          <cell r="M770">
            <v>0</v>
          </cell>
          <cell r="O770">
            <v>2.27</v>
          </cell>
          <cell r="R770">
            <v>220.52166666666665</v>
          </cell>
          <cell r="S770">
            <v>43.83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LUIZ CARLOS BEZERRA DA SILVA</v>
          </cell>
          <cell r="F771" t="str">
            <v>2 - Outros Profissionais da Saúde</v>
          </cell>
          <cell r="G771" t="str">
            <v>5151-10</v>
          </cell>
          <cell r="H771" t="str">
            <v>09/2025</v>
          </cell>
          <cell r="I771">
            <v>0</v>
          </cell>
          <cell r="J771">
            <v>198.2432</v>
          </cell>
          <cell r="K771">
            <v>0</v>
          </cell>
          <cell r="L771">
            <v>48.44686708860759</v>
          </cell>
          <cell r="M771">
            <v>30.36</v>
          </cell>
          <cell r="O771">
            <v>2.27</v>
          </cell>
          <cell r="R771">
            <v>132.23002283105023</v>
          </cell>
          <cell r="S771">
            <v>91.08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LUIZ CARLOS DA SILVA</v>
          </cell>
          <cell r="F772" t="str">
            <v>3 - Administrativo</v>
          </cell>
          <cell r="G772" t="str">
            <v>5163-45</v>
          </cell>
          <cell r="H772" t="str">
            <v>09/2025</v>
          </cell>
          <cell r="I772">
            <v>0</v>
          </cell>
          <cell r="J772">
            <v>157.87200000000001</v>
          </cell>
          <cell r="K772">
            <v>0</v>
          </cell>
          <cell r="L772">
            <v>0</v>
          </cell>
          <cell r="M772">
            <v>0</v>
          </cell>
          <cell r="O772">
            <v>2.27</v>
          </cell>
          <cell r="R772">
            <v>264.4550228310502</v>
          </cell>
          <cell r="S772">
            <v>91.08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LUIZ CARLOS DA SILVA MELO</v>
          </cell>
          <cell r="F773" t="str">
            <v>2 - Outros Profissionais da Saúde</v>
          </cell>
          <cell r="G773" t="str">
            <v>5151-10</v>
          </cell>
          <cell r="H773" t="str">
            <v>09/2025</v>
          </cell>
          <cell r="I773">
            <v>0</v>
          </cell>
          <cell r="J773">
            <v>157.6808</v>
          </cell>
          <cell r="K773">
            <v>0</v>
          </cell>
          <cell r="L773">
            <v>48.44686708860759</v>
          </cell>
          <cell r="M773">
            <v>30.36</v>
          </cell>
          <cell r="O773">
            <v>2.27</v>
          </cell>
          <cell r="R773">
            <v>132.23002283105023</v>
          </cell>
          <cell r="S773">
            <v>91.08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LUIZ CLAUDIO MATTOS SANDES</v>
          </cell>
          <cell r="F774" t="str">
            <v>2 - Outros Profissionais da Saúde</v>
          </cell>
          <cell r="G774" t="str">
            <v>2236-05</v>
          </cell>
          <cell r="H774" t="str">
            <v>09/2025</v>
          </cell>
          <cell r="I774">
            <v>0</v>
          </cell>
          <cell r="J774">
            <v>204.98320000000001</v>
          </cell>
          <cell r="K774">
            <v>0</v>
          </cell>
          <cell r="L774">
            <v>48.44686708860759</v>
          </cell>
          <cell r="M774">
            <v>2.95</v>
          </cell>
          <cell r="O774">
            <v>4.7699999999999996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LUIZ FILIPE DA SILVA</v>
          </cell>
          <cell r="F775" t="str">
            <v>2 - Outros Profissionais da Saúde</v>
          </cell>
          <cell r="G775" t="str">
            <v>3222-05</v>
          </cell>
          <cell r="H775" t="str">
            <v>09/2025</v>
          </cell>
          <cell r="I775">
            <v>0</v>
          </cell>
          <cell r="J775">
            <v>291.72399999999999</v>
          </cell>
          <cell r="K775">
            <v>0</v>
          </cell>
          <cell r="L775">
            <v>0</v>
          </cell>
          <cell r="M775">
            <v>0</v>
          </cell>
          <cell r="O775">
            <v>2.27</v>
          </cell>
          <cell r="R775">
            <v>132.23002283105023</v>
          </cell>
          <cell r="S775">
            <v>91.08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LUIZ HENRIQUE DE SOUZA PIMENTA</v>
          </cell>
          <cell r="F776" t="str">
            <v xml:space="preserve"> 1 - Médicos</v>
          </cell>
          <cell r="G776" t="str">
            <v>2251-25</v>
          </cell>
          <cell r="H776" t="str">
            <v>09/2025</v>
          </cell>
          <cell r="I776">
            <v>0</v>
          </cell>
          <cell r="J776">
            <v>1317.8032000000001</v>
          </cell>
          <cell r="K776">
            <v>0</v>
          </cell>
          <cell r="L776">
            <v>0</v>
          </cell>
          <cell r="M776">
            <v>0</v>
          </cell>
          <cell r="O776">
            <v>18.149999999999999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LUIZ HENRIQUE PEREIRA JUNIOR</v>
          </cell>
          <cell r="F777" t="str">
            <v>3 - Administrativo</v>
          </cell>
          <cell r="G777" t="str">
            <v>4102-20</v>
          </cell>
          <cell r="H777" t="str">
            <v>09/2025</v>
          </cell>
          <cell r="I777">
            <v>0</v>
          </cell>
          <cell r="J777">
            <v>171.4744</v>
          </cell>
          <cell r="K777">
            <v>0</v>
          </cell>
          <cell r="L777">
            <v>48.44686708860759</v>
          </cell>
          <cell r="M777">
            <v>30.36</v>
          </cell>
          <cell r="O777">
            <v>2.27</v>
          </cell>
          <cell r="R777">
            <v>185.12002283105022</v>
          </cell>
          <cell r="S777">
            <v>91.08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LUIZ MARTINS DE PONTES</v>
          </cell>
          <cell r="F778" t="str">
            <v>3 - Administrativo</v>
          </cell>
          <cell r="G778" t="str">
            <v>5174-10</v>
          </cell>
          <cell r="H778" t="str">
            <v>09/2025</v>
          </cell>
          <cell r="I778">
            <v>0</v>
          </cell>
          <cell r="J778">
            <v>199.88</v>
          </cell>
          <cell r="K778">
            <v>0</v>
          </cell>
          <cell r="L778">
            <v>48.44686708860759</v>
          </cell>
          <cell r="M778">
            <v>30.36</v>
          </cell>
          <cell r="O778">
            <v>2.27</v>
          </cell>
          <cell r="R778">
            <v>0</v>
          </cell>
          <cell r="S778">
            <v>3.04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LUIZA CAVALCANTE DA SILVA LIMA</v>
          </cell>
          <cell r="F779" t="str">
            <v>2 - Outros Profissionais da Saúde</v>
          </cell>
          <cell r="G779" t="str">
            <v>3222-05</v>
          </cell>
          <cell r="H779" t="str">
            <v>09/2025</v>
          </cell>
          <cell r="I779">
            <v>0</v>
          </cell>
          <cell r="J779">
            <v>370.88400000000001</v>
          </cell>
          <cell r="K779">
            <v>0</v>
          </cell>
          <cell r="L779">
            <v>0</v>
          </cell>
          <cell r="M779">
            <v>0</v>
          </cell>
          <cell r="O779">
            <v>2.27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LURDES PAULA PAZ CARNEIRO PINHEIRO</v>
          </cell>
          <cell r="F780" t="str">
            <v>2 - Outros Profissionais da Saúde</v>
          </cell>
          <cell r="G780" t="str">
            <v>2237-10</v>
          </cell>
          <cell r="H780" t="str">
            <v>09/2025</v>
          </cell>
          <cell r="I780">
            <v>0</v>
          </cell>
          <cell r="J780">
            <v>250.04320000000001</v>
          </cell>
          <cell r="K780">
            <v>0</v>
          </cell>
          <cell r="L780">
            <v>0</v>
          </cell>
          <cell r="M780">
            <v>0</v>
          </cell>
          <cell r="O780">
            <v>2.27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LUZIA MARIA AUGUSTA DE LIMA</v>
          </cell>
          <cell r="F781" t="str">
            <v>2 - Outros Profissionais da Saúde</v>
          </cell>
          <cell r="G781" t="str">
            <v>3222-05</v>
          </cell>
          <cell r="H781" t="str">
            <v>09/2025</v>
          </cell>
          <cell r="I781">
            <v>0</v>
          </cell>
          <cell r="J781">
            <v>322.084</v>
          </cell>
          <cell r="K781">
            <v>0</v>
          </cell>
          <cell r="L781">
            <v>0</v>
          </cell>
          <cell r="M781">
            <v>0</v>
          </cell>
          <cell r="O781">
            <v>2.27</v>
          </cell>
          <cell r="R781">
            <v>185.12002283105022</v>
          </cell>
          <cell r="S781">
            <v>91.08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LUZINEIDE JOSE DA SILVA NASCIMENTO</v>
          </cell>
          <cell r="F782" t="str">
            <v>2 - Outros Profissionais da Saúde</v>
          </cell>
          <cell r="G782" t="str">
            <v>3222-05</v>
          </cell>
          <cell r="H782" t="str">
            <v>09/2025</v>
          </cell>
          <cell r="I782">
            <v>0</v>
          </cell>
          <cell r="J782">
            <v>290.25279999999998</v>
          </cell>
          <cell r="K782">
            <v>0</v>
          </cell>
          <cell r="L782">
            <v>48.44686708860759</v>
          </cell>
          <cell r="M782">
            <v>30.36</v>
          </cell>
          <cell r="O782">
            <v>2.27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MACILENE LIRA DE ANDRADE</v>
          </cell>
          <cell r="F783" t="str">
            <v>3 - Administrativo</v>
          </cell>
          <cell r="G783" t="str">
            <v>4110-10</v>
          </cell>
          <cell r="H783" t="str">
            <v>09/2025</v>
          </cell>
          <cell r="I783">
            <v>0</v>
          </cell>
          <cell r="J783">
            <v>124.6528</v>
          </cell>
          <cell r="K783">
            <v>0</v>
          </cell>
          <cell r="L783">
            <v>48.44686708860759</v>
          </cell>
          <cell r="M783">
            <v>30.36</v>
          </cell>
          <cell r="O783">
            <v>2.27</v>
          </cell>
          <cell r="R783">
            <v>132.23002283105023</v>
          </cell>
          <cell r="S783">
            <v>79.540000000000006</v>
          </cell>
          <cell r="U783">
            <v>72.540000000000006</v>
          </cell>
          <cell r="X783" t="str">
            <v>AUXILIO CRECHE</v>
          </cell>
        </row>
        <row r="784">
          <cell r="C784" t="str">
            <v>HOSPITAL MIGUEL ARRAES - CG. Nº 023/2022</v>
          </cell>
          <cell r="E784" t="str">
            <v>MAGDA APOLONIA MARQUES DA ROCHA SOUZA</v>
          </cell>
          <cell r="F784" t="str">
            <v>3 - Administrativo</v>
          </cell>
          <cell r="G784" t="str">
            <v>4110-10</v>
          </cell>
          <cell r="H784" t="str">
            <v>09/2025</v>
          </cell>
          <cell r="I784">
            <v>0</v>
          </cell>
          <cell r="J784">
            <v>0</v>
          </cell>
          <cell r="K784">
            <v>0</v>
          </cell>
          <cell r="L784">
            <v>48.44686708860759</v>
          </cell>
          <cell r="M784">
            <v>30.36</v>
          </cell>
          <cell r="O784">
            <v>2.27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MAGDA MARIA GERVASIO</v>
          </cell>
          <cell r="F785" t="str">
            <v>3 - Administrativo</v>
          </cell>
          <cell r="G785" t="str">
            <v>4131-15</v>
          </cell>
          <cell r="H785" t="str">
            <v>09/2025</v>
          </cell>
          <cell r="I785">
            <v>0</v>
          </cell>
          <cell r="J785">
            <v>232.08160000000001</v>
          </cell>
          <cell r="K785">
            <v>0</v>
          </cell>
          <cell r="L785">
            <v>48.44686708860759</v>
          </cell>
          <cell r="M785">
            <v>43.64</v>
          </cell>
          <cell r="O785">
            <v>2.27</v>
          </cell>
          <cell r="R785">
            <v>185.12002283105022</v>
          </cell>
          <cell r="S785">
            <v>82.91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MAITE MARIA DA CONCEICAO DA SILVA</v>
          </cell>
          <cell r="F786" t="str">
            <v>3 - Administrativo</v>
          </cell>
          <cell r="G786" t="str">
            <v>5143-20</v>
          </cell>
          <cell r="H786" t="str">
            <v>09/2025</v>
          </cell>
          <cell r="I786">
            <v>0</v>
          </cell>
          <cell r="J786">
            <v>170.01599999999999</v>
          </cell>
          <cell r="K786">
            <v>0</v>
          </cell>
          <cell r="L786">
            <v>48.44686708860759</v>
          </cell>
          <cell r="M786">
            <v>30.36</v>
          </cell>
          <cell r="O786">
            <v>2.27</v>
          </cell>
          <cell r="R786">
            <v>132.23002283105023</v>
          </cell>
          <cell r="S786">
            <v>87.44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MANAYARA NASCIMENTO DA SILVA</v>
          </cell>
          <cell r="F787" t="str">
            <v>3 - Administrativo</v>
          </cell>
          <cell r="G787" t="str">
            <v>5174-10</v>
          </cell>
          <cell r="H787" t="str">
            <v>09/2025</v>
          </cell>
          <cell r="I787">
            <v>0</v>
          </cell>
          <cell r="J787">
            <v>123.8976</v>
          </cell>
          <cell r="K787">
            <v>0</v>
          </cell>
          <cell r="L787">
            <v>48.44686708860759</v>
          </cell>
          <cell r="M787">
            <v>30.36</v>
          </cell>
          <cell r="O787">
            <v>2.27</v>
          </cell>
          <cell r="R787">
            <v>0</v>
          </cell>
          <cell r="S787">
            <v>88.04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MANOELA DA SILVA TABOSA CARNEIRO</v>
          </cell>
          <cell r="F788" t="str">
            <v>2 - Outros Profissionais da Saúde</v>
          </cell>
          <cell r="G788" t="str">
            <v>2235-05</v>
          </cell>
          <cell r="H788" t="str">
            <v>09/2025</v>
          </cell>
          <cell r="I788">
            <v>0</v>
          </cell>
          <cell r="J788">
            <v>508.35039999999998</v>
          </cell>
          <cell r="K788">
            <v>0</v>
          </cell>
          <cell r="L788">
            <v>48.44686708860759</v>
          </cell>
          <cell r="M788">
            <v>3.59</v>
          </cell>
          <cell r="O788">
            <v>4.7699999999999996</v>
          </cell>
          <cell r="R788">
            <v>0</v>
          </cell>
          <cell r="S788">
            <v>136.9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MANUELA DE ABREU LIMA</v>
          </cell>
          <cell r="F789" t="str">
            <v>2 - Outros Profissionais da Saúde</v>
          </cell>
          <cell r="G789" t="str">
            <v>3222-05</v>
          </cell>
          <cell r="H789" t="str">
            <v>09/2025</v>
          </cell>
          <cell r="I789">
            <v>0</v>
          </cell>
          <cell r="J789">
            <v>376.2552</v>
          </cell>
          <cell r="K789">
            <v>0</v>
          </cell>
          <cell r="L789">
            <v>48.44686708860759</v>
          </cell>
          <cell r="M789">
            <v>30.36</v>
          </cell>
          <cell r="O789">
            <v>2.27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MARAIZA FARIAS DA SILVA</v>
          </cell>
          <cell r="F790" t="str">
            <v>2 - Outros Profissionais da Saúde</v>
          </cell>
          <cell r="G790" t="str">
            <v>5211-30</v>
          </cell>
          <cell r="H790" t="str">
            <v>09/2025</v>
          </cell>
          <cell r="I790">
            <v>0</v>
          </cell>
          <cell r="J790">
            <v>145.8152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R790">
            <v>0</v>
          </cell>
          <cell r="S790">
            <v>82.34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MARCELA CRISTINA DA SILVA MARTINS AMORIM LOPES</v>
          </cell>
          <cell r="F791" t="str">
            <v>2 - Outros Profissionais da Saúde</v>
          </cell>
          <cell r="G791" t="str">
            <v>2235-05</v>
          </cell>
          <cell r="H791" t="str">
            <v>09/2025</v>
          </cell>
          <cell r="I791">
            <v>0</v>
          </cell>
          <cell r="J791">
            <v>409.83280000000002</v>
          </cell>
          <cell r="K791">
            <v>0</v>
          </cell>
          <cell r="L791">
            <v>48.44686708860759</v>
          </cell>
          <cell r="M791">
            <v>2.79</v>
          </cell>
          <cell r="O791">
            <v>4.7699999999999996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MARCELA DA ROCHA RODRIGUES</v>
          </cell>
          <cell r="F792" t="str">
            <v>3 - Administrativo</v>
          </cell>
          <cell r="G792" t="str">
            <v>5143-20</v>
          </cell>
          <cell r="H792" t="str">
            <v>09/2025</v>
          </cell>
          <cell r="I792">
            <v>0</v>
          </cell>
          <cell r="J792">
            <v>190.23519999999999</v>
          </cell>
          <cell r="K792">
            <v>0</v>
          </cell>
          <cell r="L792">
            <v>48.44686708860759</v>
          </cell>
          <cell r="M792">
            <v>30.36</v>
          </cell>
          <cell r="O792">
            <v>2.27</v>
          </cell>
          <cell r="R792">
            <v>132.23002283105023</v>
          </cell>
          <cell r="S792">
            <v>91.08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MARCELLA LOHANA CARVALHO BARBOSA</v>
          </cell>
          <cell r="F793" t="str">
            <v>3 - Administrativo</v>
          </cell>
          <cell r="G793" t="str">
            <v>4110-10</v>
          </cell>
          <cell r="H793" t="str">
            <v>09/2025</v>
          </cell>
          <cell r="I793">
            <v>0</v>
          </cell>
          <cell r="J793">
            <v>121.44</v>
          </cell>
          <cell r="K793">
            <v>0</v>
          </cell>
          <cell r="L793">
            <v>48.44686708860759</v>
          </cell>
          <cell r="M793">
            <v>30.36</v>
          </cell>
          <cell r="O793">
            <v>2.27</v>
          </cell>
          <cell r="R793">
            <v>0</v>
          </cell>
          <cell r="S793">
            <v>91.08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MARCELO JOSE DE SENA JUNIOR</v>
          </cell>
          <cell r="F794" t="str">
            <v>2 - Outros Profissionais da Saúde</v>
          </cell>
          <cell r="G794" t="str">
            <v>5151-10</v>
          </cell>
          <cell r="H794" t="str">
            <v>09/2025</v>
          </cell>
          <cell r="I794">
            <v>0</v>
          </cell>
          <cell r="L794">
            <v>0</v>
          </cell>
          <cell r="M794">
            <v>0</v>
          </cell>
          <cell r="O794">
            <v>2.27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MARCELO ROBSON OLIVEIRA PEREIRA MATOS</v>
          </cell>
          <cell r="F795" t="str">
            <v>2 - Outros Profissionais da Saúde</v>
          </cell>
          <cell r="G795" t="str">
            <v>2235-05</v>
          </cell>
          <cell r="H795" t="str">
            <v>09/2025</v>
          </cell>
          <cell r="I795">
            <v>0</v>
          </cell>
          <cell r="J795">
            <v>529.12720000000002</v>
          </cell>
          <cell r="K795">
            <v>0</v>
          </cell>
          <cell r="L795">
            <v>0</v>
          </cell>
          <cell r="M795">
            <v>0</v>
          </cell>
          <cell r="O795">
            <v>4.7699999999999996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MARCIA AMERICO DO NASCIMENTO ANDRADE</v>
          </cell>
          <cell r="F796" t="str">
            <v>2 - Outros Profissionais da Saúde</v>
          </cell>
          <cell r="G796" t="str">
            <v>3222-05</v>
          </cell>
          <cell r="H796" t="str">
            <v>09/2025</v>
          </cell>
          <cell r="I796">
            <v>0</v>
          </cell>
          <cell r="J796">
            <v>348.24880000000002</v>
          </cell>
          <cell r="K796">
            <v>0</v>
          </cell>
          <cell r="L796">
            <v>0</v>
          </cell>
          <cell r="M796">
            <v>0</v>
          </cell>
          <cell r="O796">
            <v>2.27</v>
          </cell>
          <cell r="R796">
            <v>132.23002283105023</v>
          </cell>
          <cell r="S796">
            <v>91.08</v>
          </cell>
          <cell r="U796">
            <v>81.02</v>
          </cell>
          <cell r="X796" t="str">
            <v>AUXILIO CRECHE</v>
          </cell>
        </row>
        <row r="797">
          <cell r="C797" t="str">
            <v>HOSPITAL MIGUEL ARRAES - CG. Nº 023/2022</v>
          </cell>
          <cell r="E797" t="str">
            <v>MARCIA BARBOSA DA SILVA</v>
          </cell>
          <cell r="F797" t="str">
            <v>3 - Administrativo</v>
          </cell>
          <cell r="G797" t="str">
            <v>4110-10</v>
          </cell>
          <cell r="H797" t="str">
            <v>09/2025</v>
          </cell>
          <cell r="I797">
            <v>0</v>
          </cell>
          <cell r="J797">
            <v>121.44</v>
          </cell>
          <cell r="K797">
            <v>0</v>
          </cell>
          <cell r="L797">
            <v>0</v>
          </cell>
          <cell r="M797">
            <v>0</v>
          </cell>
          <cell r="O797">
            <v>2.27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MARCIA MARIA DA SILVA MONTEIRO</v>
          </cell>
          <cell r="F798" t="str">
            <v>2 - Outros Profissionais da Saúde</v>
          </cell>
          <cell r="G798" t="str">
            <v>3222-05</v>
          </cell>
          <cell r="H798" t="str">
            <v>09/2025</v>
          </cell>
          <cell r="I798">
            <v>0</v>
          </cell>
          <cell r="J798">
            <v>303.86799999999999</v>
          </cell>
          <cell r="K798">
            <v>0</v>
          </cell>
          <cell r="L798">
            <v>48.44686708860759</v>
          </cell>
          <cell r="M798">
            <v>30.36</v>
          </cell>
          <cell r="O798">
            <v>2.27</v>
          </cell>
          <cell r="R798">
            <v>132.23002283105023</v>
          </cell>
          <cell r="S798">
            <v>86.83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MARCIA PIGNATA DA CRUZ</v>
          </cell>
          <cell r="F799" t="str">
            <v>2 - Outros Profissionais da Saúde</v>
          </cell>
          <cell r="G799" t="str">
            <v>3222-05</v>
          </cell>
          <cell r="H799" t="str">
            <v>09/2025</v>
          </cell>
          <cell r="I799">
            <v>0</v>
          </cell>
          <cell r="J799">
            <v>277.38319999999999</v>
          </cell>
          <cell r="K799">
            <v>0</v>
          </cell>
          <cell r="L799">
            <v>0</v>
          </cell>
          <cell r="M799">
            <v>0</v>
          </cell>
          <cell r="O799">
            <v>2.27</v>
          </cell>
          <cell r="R799">
            <v>132.23002283105023</v>
          </cell>
          <cell r="S799">
            <v>85.16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MARCIA REGINA FERRAZ DE VASCONCELOS DOS SANTOS</v>
          </cell>
          <cell r="F800" t="str">
            <v>2 - Outros Profissionais da Saúde</v>
          </cell>
          <cell r="G800" t="str">
            <v>3222-05</v>
          </cell>
          <cell r="H800" t="str">
            <v>09/2025</v>
          </cell>
          <cell r="I800">
            <v>0</v>
          </cell>
          <cell r="J800">
            <v>297.79599999999999</v>
          </cell>
          <cell r="K800">
            <v>0</v>
          </cell>
          <cell r="L800">
            <v>0</v>
          </cell>
          <cell r="M800">
            <v>0</v>
          </cell>
          <cell r="O800">
            <v>2.27</v>
          </cell>
          <cell r="R800">
            <v>132.23002283105023</v>
          </cell>
          <cell r="S800">
            <v>91.08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MARCIA RODRIGUES LOPES DO NASCIMENTO</v>
          </cell>
          <cell r="F801" t="str">
            <v>2 - Outros Profissionais da Saúde</v>
          </cell>
          <cell r="G801" t="str">
            <v>2235-05</v>
          </cell>
          <cell r="H801" t="str">
            <v>09/2025</v>
          </cell>
          <cell r="I801">
            <v>0</v>
          </cell>
          <cell r="J801">
            <v>112.7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 xml:space="preserve">MARCILIO ANDRE SOARES DE OLIVEIRA </v>
          </cell>
          <cell r="F802" t="str">
            <v>3 - Administrativo</v>
          </cell>
          <cell r="G802" t="str">
            <v>5174-10</v>
          </cell>
          <cell r="H802" t="str">
            <v>09/2025</v>
          </cell>
          <cell r="I802">
            <v>0</v>
          </cell>
          <cell r="J802">
            <v>99.992800000000003</v>
          </cell>
          <cell r="K802">
            <v>0</v>
          </cell>
          <cell r="L802">
            <v>48.44686708860759</v>
          </cell>
          <cell r="M802">
            <v>30.36</v>
          </cell>
          <cell r="O802">
            <v>2.27</v>
          </cell>
          <cell r="R802">
            <v>105.78502283105021</v>
          </cell>
          <cell r="S802">
            <v>80.150000000000006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MARCIO ROGERIO CARNEIRO DE CARVALHO</v>
          </cell>
          <cell r="F803" t="str">
            <v xml:space="preserve"> 1 - Médicos</v>
          </cell>
          <cell r="G803" t="str">
            <v>2252-25</v>
          </cell>
          <cell r="H803" t="str">
            <v>09/2025</v>
          </cell>
          <cell r="I803">
            <v>0</v>
          </cell>
          <cell r="J803">
            <v>1210.8072</v>
          </cell>
          <cell r="K803">
            <v>0</v>
          </cell>
          <cell r="L803">
            <v>0</v>
          </cell>
          <cell r="M803">
            <v>0</v>
          </cell>
          <cell r="O803">
            <v>18.149999999999999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MARCONDES JULIO DO NASCIMENTO</v>
          </cell>
          <cell r="F804" t="str">
            <v>3 - Administrativo</v>
          </cell>
          <cell r="G804" t="str">
            <v>5174-10</v>
          </cell>
          <cell r="H804" t="str">
            <v>09/2025</v>
          </cell>
          <cell r="I804">
            <v>0</v>
          </cell>
          <cell r="J804">
            <v>121.44</v>
          </cell>
          <cell r="K804">
            <v>0</v>
          </cell>
          <cell r="L804">
            <v>48.44686708860759</v>
          </cell>
          <cell r="M804">
            <v>30.36</v>
          </cell>
          <cell r="O804">
            <v>2.27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MARCONE JOSE DE OLIVEIRA</v>
          </cell>
          <cell r="F805" t="str">
            <v>2 - Outros Profissionais da Saúde</v>
          </cell>
          <cell r="G805" t="str">
            <v>5151-10</v>
          </cell>
          <cell r="H805" t="str">
            <v>09/2025</v>
          </cell>
          <cell r="I805">
            <v>0</v>
          </cell>
          <cell r="J805">
            <v>203.5352</v>
          </cell>
          <cell r="K805">
            <v>0</v>
          </cell>
          <cell r="L805">
            <v>48.44686708860759</v>
          </cell>
          <cell r="M805">
            <v>30.36</v>
          </cell>
          <cell r="O805">
            <v>2.27</v>
          </cell>
          <cell r="R805">
            <v>132.23002283105023</v>
          </cell>
          <cell r="S805">
            <v>91.08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MARCOS ANTONIO BERNARDO DA SILVA</v>
          </cell>
          <cell r="F806" t="str">
            <v>2 - Outros Profissionais da Saúde</v>
          </cell>
          <cell r="G806" t="str">
            <v>3222-05</v>
          </cell>
          <cell r="H806" t="str">
            <v>09/2025</v>
          </cell>
          <cell r="I806">
            <v>0</v>
          </cell>
          <cell r="J806">
            <v>315.46159999999998</v>
          </cell>
          <cell r="K806">
            <v>0</v>
          </cell>
          <cell r="L806">
            <v>48.44686708860759</v>
          </cell>
          <cell r="M806">
            <v>30.36</v>
          </cell>
          <cell r="O806">
            <v>2.27</v>
          </cell>
          <cell r="R806">
            <v>0</v>
          </cell>
          <cell r="S806">
            <v>91.08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MARCOS ANTONIO LIMA DOS SANTOS</v>
          </cell>
          <cell r="F807" t="str">
            <v>3 - Administrativo</v>
          </cell>
          <cell r="G807" t="str">
            <v>4110-10</v>
          </cell>
          <cell r="H807" t="str">
            <v>09/2025</v>
          </cell>
          <cell r="I807">
            <v>0</v>
          </cell>
          <cell r="J807">
            <v>136.89599999999999</v>
          </cell>
          <cell r="K807">
            <v>0</v>
          </cell>
          <cell r="L807">
            <v>48.44686708860759</v>
          </cell>
          <cell r="M807">
            <v>30.36</v>
          </cell>
          <cell r="O807">
            <v>2.27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MARCOS EDVALDO FERREIRA DOS SANTOS</v>
          </cell>
          <cell r="F808" t="str">
            <v>2 - Outros Profissionais da Saúde</v>
          </cell>
          <cell r="G808" t="str">
            <v>5211-30</v>
          </cell>
          <cell r="H808" t="str">
            <v>09/2025</v>
          </cell>
          <cell r="I808">
            <v>0</v>
          </cell>
          <cell r="J808">
            <v>150.928</v>
          </cell>
          <cell r="K808">
            <v>0</v>
          </cell>
          <cell r="L808">
            <v>0</v>
          </cell>
          <cell r="M808">
            <v>0</v>
          </cell>
          <cell r="O808">
            <v>2.27</v>
          </cell>
          <cell r="R808">
            <v>0</v>
          </cell>
          <cell r="S808">
            <v>100.42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APARECIDA DA SILVA</v>
          </cell>
          <cell r="F809" t="str">
            <v>3 - Administrativo</v>
          </cell>
          <cell r="G809" t="str">
            <v>3516-05</v>
          </cell>
          <cell r="H809" t="str">
            <v>09/2025</v>
          </cell>
          <cell r="I809">
            <v>0</v>
          </cell>
          <cell r="J809">
            <v>193.584</v>
          </cell>
          <cell r="K809">
            <v>0</v>
          </cell>
          <cell r="L809">
            <v>48.44686708860759</v>
          </cell>
          <cell r="M809">
            <v>44</v>
          </cell>
          <cell r="O809">
            <v>2.27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APARECIDA DA SILVA FIRMO</v>
          </cell>
          <cell r="F810" t="str">
            <v>2 - Outros Profissionais da Saúde</v>
          </cell>
          <cell r="G810" t="str">
            <v>3222-05</v>
          </cell>
          <cell r="H810" t="str">
            <v>09/2025</v>
          </cell>
          <cell r="I810">
            <v>0</v>
          </cell>
          <cell r="J810">
            <v>328.27359999999999</v>
          </cell>
          <cell r="K810">
            <v>0</v>
          </cell>
          <cell r="L810">
            <v>0</v>
          </cell>
          <cell r="M810">
            <v>0</v>
          </cell>
          <cell r="O810">
            <v>2.27</v>
          </cell>
          <cell r="R810">
            <v>132.23002283105023</v>
          </cell>
          <cell r="S810">
            <v>83.19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BEATRIZ MONTEIRO DE OLIVEIRA</v>
          </cell>
          <cell r="F811" t="str">
            <v xml:space="preserve"> 1 - Médicos</v>
          </cell>
          <cell r="G811" t="str">
            <v>2251-25</v>
          </cell>
          <cell r="H811" t="str">
            <v>09/2025</v>
          </cell>
          <cell r="I811">
            <v>0</v>
          </cell>
          <cell r="J811">
            <v>726.31039999999996</v>
          </cell>
          <cell r="K811">
            <v>0</v>
          </cell>
          <cell r="L811">
            <v>0</v>
          </cell>
          <cell r="M811">
            <v>0</v>
          </cell>
          <cell r="O811">
            <v>18.149999999999999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BETANIA CORREIA DA SILVA</v>
          </cell>
          <cell r="F812" t="str">
            <v>2 - Outros Profissionais da Saúde</v>
          </cell>
          <cell r="G812" t="str">
            <v>3222-05</v>
          </cell>
          <cell r="H812" t="str">
            <v>09/2025</v>
          </cell>
          <cell r="I812">
            <v>0</v>
          </cell>
          <cell r="J812">
            <v>316.012</v>
          </cell>
          <cell r="K812">
            <v>0</v>
          </cell>
          <cell r="L812">
            <v>0</v>
          </cell>
          <cell r="M812">
            <v>0</v>
          </cell>
          <cell r="O812">
            <v>2.27</v>
          </cell>
          <cell r="R812">
            <v>264.4550228310502</v>
          </cell>
          <cell r="S812">
            <v>80.45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CAROLINA DE SOUZA SANTOS</v>
          </cell>
          <cell r="F813" t="str">
            <v>2 - Outros Profissionais da Saúde</v>
          </cell>
          <cell r="G813" t="str">
            <v>3222-05</v>
          </cell>
          <cell r="H813" t="str">
            <v>09/2025</v>
          </cell>
          <cell r="I813">
            <v>0</v>
          </cell>
          <cell r="J813">
            <v>297.79599999999999</v>
          </cell>
          <cell r="K813">
            <v>0</v>
          </cell>
          <cell r="L813">
            <v>48.44686708860759</v>
          </cell>
          <cell r="M813">
            <v>30.36</v>
          </cell>
          <cell r="O813">
            <v>2.27</v>
          </cell>
          <cell r="R813">
            <v>132.23002283105023</v>
          </cell>
          <cell r="S813">
            <v>91.08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CLARA CABRAL LUCAS</v>
          </cell>
          <cell r="F814" t="str">
            <v>2 - Outros Profissionais da Saúde</v>
          </cell>
          <cell r="G814" t="str">
            <v>2235-05</v>
          </cell>
          <cell r="H814" t="str">
            <v>09/2025</v>
          </cell>
          <cell r="I814">
            <v>0</v>
          </cell>
          <cell r="J814">
            <v>394.66320000000002</v>
          </cell>
          <cell r="K814">
            <v>0</v>
          </cell>
          <cell r="L814">
            <v>48.44686708860759</v>
          </cell>
          <cell r="M814">
            <v>3.05</v>
          </cell>
          <cell r="O814">
            <v>4.7699999999999996</v>
          </cell>
          <cell r="R814">
            <v>0</v>
          </cell>
          <cell r="S814">
            <v>0</v>
          </cell>
          <cell r="U814">
            <v>112.24</v>
          </cell>
          <cell r="X814" t="str">
            <v>AUXILIO CRECHE</v>
          </cell>
        </row>
        <row r="815">
          <cell r="C815" t="str">
            <v>HOSPITAL MIGUEL ARRAES - CG. Nº 023/2022</v>
          </cell>
          <cell r="E815" t="str">
            <v>MARIA CLAUDIA BEZERRA PEREIRA</v>
          </cell>
          <cell r="F815" t="str">
            <v>2 - Outros Profissionais da Saúde</v>
          </cell>
          <cell r="G815" t="str">
            <v>3222-05</v>
          </cell>
          <cell r="H815" t="str">
            <v>09/2025</v>
          </cell>
          <cell r="I815">
            <v>0</v>
          </cell>
          <cell r="J815">
            <v>333.56959999999998</v>
          </cell>
          <cell r="K815">
            <v>0</v>
          </cell>
          <cell r="L815">
            <v>48.44686708860759</v>
          </cell>
          <cell r="M815">
            <v>30.36</v>
          </cell>
          <cell r="O815">
            <v>2.27</v>
          </cell>
          <cell r="R815">
            <v>264.4550228310502</v>
          </cell>
          <cell r="S815">
            <v>91.08</v>
          </cell>
          <cell r="U815">
            <v>81.02</v>
          </cell>
          <cell r="X815" t="str">
            <v>AUXILIO CRECHE</v>
          </cell>
        </row>
        <row r="816">
          <cell r="C816" t="str">
            <v>HOSPITAL MIGUEL ARRAES - CG. Nº 023/2022</v>
          </cell>
          <cell r="E816" t="str">
            <v>MARIA CLAUDIA RAMOS DA SILVA</v>
          </cell>
          <cell r="F816" t="str">
            <v>2 - Outros Profissionais da Saúde</v>
          </cell>
          <cell r="G816" t="str">
            <v>3222-05</v>
          </cell>
          <cell r="H816" t="str">
            <v>09/2025</v>
          </cell>
          <cell r="I816">
            <v>0</v>
          </cell>
          <cell r="J816">
            <v>389.39600000000002</v>
          </cell>
          <cell r="K816">
            <v>0</v>
          </cell>
          <cell r="L816">
            <v>0</v>
          </cell>
          <cell r="M816">
            <v>0</v>
          </cell>
          <cell r="O816">
            <v>2.27</v>
          </cell>
          <cell r="R816">
            <v>132.23002283105023</v>
          </cell>
          <cell r="S816">
            <v>84.7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CRISTINA PEREIRA DA SILVA</v>
          </cell>
          <cell r="F817" t="str">
            <v>3 - Administrativo</v>
          </cell>
          <cell r="G817" t="str">
            <v>5163-45</v>
          </cell>
          <cell r="H817" t="str">
            <v>09/2025</v>
          </cell>
          <cell r="I817">
            <v>0</v>
          </cell>
          <cell r="J817">
            <v>182.49119999999999</v>
          </cell>
          <cell r="K817">
            <v>0</v>
          </cell>
          <cell r="L817">
            <v>0</v>
          </cell>
          <cell r="M817">
            <v>0</v>
          </cell>
          <cell r="O817">
            <v>2.27</v>
          </cell>
          <cell r="R817">
            <v>132.23002283105023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DA CONCEICAO ALMEIDA</v>
          </cell>
          <cell r="F818" t="str">
            <v>2 - Outros Profissionais da Saúde</v>
          </cell>
          <cell r="G818" t="str">
            <v>3241-15</v>
          </cell>
          <cell r="H818" t="str">
            <v>09/2025</v>
          </cell>
          <cell r="I818">
            <v>0</v>
          </cell>
          <cell r="J818">
            <v>304.60879999999997</v>
          </cell>
          <cell r="K818">
            <v>0</v>
          </cell>
          <cell r="L818">
            <v>0</v>
          </cell>
          <cell r="M818">
            <v>0</v>
          </cell>
          <cell r="O818">
            <v>2.27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DA CONCEICAO BESERRA NASCIMENTO</v>
          </cell>
          <cell r="F819" t="str">
            <v>2 - Outros Profissionais da Saúde</v>
          </cell>
          <cell r="G819" t="str">
            <v>3242-05</v>
          </cell>
          <cell r="H819" t="str">
            <v>09/2025</v>
          </cell>
          <cell r="I819">
            <v>0</v>
          </cell>
          <cell r="J819">
            <v>178.63759999999999</v>
          </cell>
          <cell r="K819">
            <v>0</v>
          </cell>
          <cell r="L819">
            <v>0</v>
          </cell>
          <cell r="M819">
            <v>0</v>
          </cell>
          <cell r="O819">
            <v>2.27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DA CONCEICAO DA SILVA</v>
          </cell>
          <cell r="F820" t="str">
            <v>3 - Administrativo</v>
          </cell>
          <cell r="G820" t="str">
            <v>5135-05</v>
          </cell>
          <cell r="H820" t="str">
            <v>09/2025</v>
          </cell>
          <cell r="I820">
            <v>0</v>
          </cell>
          <cell r="J820">
            <v>177.9648</v>
          </cell>
          <cell r="K820">
            <v>0</v>
          </cell>
          <cell r="L820">
            <v>0</v>
          </cell>
          <cell r="M820">
            <v>0</v>
          </cell>
          <cell r="O820">
            <v>2.27</v>
          </cell>
          <cell r="R820">
            <v>132.23002283105023</v>
          </cell>
          <cell r="S820">
            <v>91.08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DA CONCEICAO DA SILVA GUIMARAES</v>
          </cell>
          <cell r="F821" t="str">
            <v>3 - Administrativo</v>
          </cell>
          <cell r="G821" t="str">
            <v>5134-30</v>
          </cell>
          <cell r="H821" t="str">
            <v>09/2025</v>
          </cell>
          <cell r="I821">
            <v>0</v>
          </cell>
          <cell r="K821">
            <v>11249.41</v>
          </cell>
          <cell r="L821">
            <v>0</v>
          </cell>
          <cell r="M821">
            <v>0</v>
          </cell>
          <cell r="O821">
            <v>2.27</v>
          </cell>
          <cell r="R821">
            <v>0</v>
          </cell>
          <cell r="S821">
            <v>16.38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DA CONCEICAO GONCALVES COSTA</v>
          </cell>
          <cell r="F822" t="str">
            <v>3 - Administrativo</v>
          </cell>
          <cell r="G822" t="str">
            <v>5134-30</v>
          </cell>
          <cell r="H822" t="str">
            <v>09/2025</v>
          </cell>
          <cell r="I822">
            <v>0</v>
          </cell>
          <cell r="J822">
            <v>246.27600000000001</v>
          </cell>
          <cell r="K822">
            <v>0</v>
          </cell>
          <cell r="L822">
            <v>0</v>
          </cell>
          <cell r="M822">
            <v>0</v>
          </cell>
          <cell r="O822">
            <v>2.27</v>
          </cell>
          <cell r="R822">
            <v>132.23002283105023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DA CONCEICAO SOARES DE SANTANA</v>
          </cell>
          <cell r="F823" t="str">
            <v>2 - Outros Profissionais da Saúde</v>
          </cell>
          <cell r="G823" t="str">
            <v>3222-05</v>
          </cell>
          <cell r="H823" t="str">
            <v>09/2025</v>
          </cell>
          <cell r="I823">
            <v>0</v>
          </cell>
          <cell r="J823">
            <v>298.036</v>
          </cell>
          <cell r="K823">
            <v>0</v>
          </cell>
          <cell r="L823">
            <v>48.44686708860759</v>
          </cell>
          <cell r="M823">
            <v>30.36</v>
          </cell>
          <cell r="O823">
            <v>2.27</v>
          </cell>
          <cell r="R823">
            <v>132.23002283105023</v>
          </cell>
          <cell r="S823">
            <v>88.95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DA GLORIA SILVA</v>
          </cell>
          <cell r="F824" t="str">
            <v>2 - Outros Profissionais da Saúde</v>
          </cell>
          <cell r="G824" t="str">
            <v>3222-05</v>
          </cell>
          <cell r="H824" t="str">
            <v>09/2025</v>
          </cell>
          <cell r="I824">
            <v>0</v>
          </cell>
          <cell r="J824">
            <v>292.96080000000001</v>
          </cell>
          <cell r="K824">
            <v>0</v>
          </cell>
          <cell r="L824">
            <v>0</v>
          </cell>
          <cell r="M824">
            <v>0</v>
          </cell>
          <cell r="O824">
            <v>2.27</v>
          </cell>
          <cell r="R824">
            <v>132.23002283105023</v>
          </cell>
          <cell r="S824">
            <v>86.83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DA PENHA ARAUJO DOS SANTOS</v>
          </cell>
          <cell r="F825" t="str">
            <v>2 - Outros Profissionais da Saúde</v>
          </cell>
          <cell r="G825" t="str">
            <v>3222-05</v>
          </cell>
          <cell r="H825" t="str">
            <v>09/2025</v>
          </cell>
          <cell r="I825">
            <v>0</v>
          </cell>
          <cell r="J825">
            <v>330.80560000000003</v>
          </cell>
          <cell r="K825">
            <v>0</v>
          </cell>
          <cell r="L825">
            <v>48.44686708860759</v>
          </cell>
          <cell r="M825">
            <v>30.36</v>
          </cell>
          <cell r="O825">
            <v>2.27</v>
          </cell>
          <cell r="R825">
            <v>132.23002283105023</v>
          </cell>
          <cell r="S825">
            <v>0</v>
          </cell>
          <cell r="U825">
            <v>81.02</v>
          </cell>
          <cell r="X825" t="str">
            <v>AUXILIO CRECHE</v>
          </cell>
        </row>
        <row r="826">
          <cell r="C826" t="str">
            <v>HOSPITAL MIGUEL ARRAES - CG. Nº 023/2022</v>
          </cell>
          <cell r="E826" t="str">
            <v>MARIA DAS DORES DA SILVA</v>
          </cell>
          <cell r="F826" t="str">
            <v>2 - Outros Profissionais da Saúde</v>
          </cell>
          <cell r="G826" t="str">
            <v>2235-05</v>
          </cell>
          <cell r="H826" t="str">
            <v>09/2025</v>
          </cell>
          <cell r="I826">
            <v>0</v>
          </cell>
          <cell r="J826">
            <v>509.988</v>
          </cell>
          <cell r="K826">
            <v>0</v>
          </cell>
          <cell r="L826">
            <v>48.44686708860759</v>
          </cell>
          <cell r="M826">
            <v>3.59</v>
          </cell>
          <cell r="O826">
            <v>4.7699999999999996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DAS DORES DE SOUZA FIGUEIREDO</v>
          </cell>
          <cell r="F827" t="str">
            <v>2 - Outros Profissionais da Saúde</v>
          </cell>
          <cell r="G827" t="str">
            <v>3222-05</v>
          </cell>
          <cell r="H827" t="str">
            <v>09/2025</v>
          </cell>
          <cell r="I827">
            <v>0</v>
          </cell>
          <cell r="J827">
            <v>299.2312</v>
          </cell>
          <cell r="K827">
            <v>0</v>
          </cell>
          <cell r="L827">
            <v>0</v>
          </cell>
          <cell r="M827">
            <v>0</v>
          </cell>
          <cell r="O827">
            <v>2.27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DAS GRAÇAS LIRA RAMOS</v>
          </cell>
          <cell r="F828" t="str">
            <v>3 - Administrativo</v>
          </cell>
          <cell r="G828" t="str">
            <v>2515-10</v>
          </cell>
          <cell r="H828" t="str">
            <v>09/2025</v>
          </cell>
          <cell r="I828">
            <v>0</v>
          </cell>
          <cell r="J828">
            <v>248.5616</v>
          </cell>
          <cell r="K828">
            <v>0</v>
          </cell>
          <cell r="L828">
            <v>0</v>
          </cell>
          <cell r="M828">
            <v>0</v>
          </cell>
          <cell r="O828">
            <v>2.27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DE FATIMA DA SILVA</v>
          </cell>
          <cell r="F829" t="str">
            <v>2 - Outros Profissionais da Saúde</v>
          </cell>
          <cell r="G829" t="str">
            <v>3222-05</v>
          </cell>
          <cell r="H829" t="str">
            <v>09/2025</v>
          </cell>
          <cell r="I829">
            <v>0</v>
          </cell>
          <cell r="J829">
            <v>316.012</v>
          </cell>
          <cell r="K829">
            <v>0</v>
          </cell>
          <cell r="L829">
            <v>48.44686708860759</v>
          </cell>
          <cell r="M829">
            <v>30.36</v>
          </cell>
          <cell r="O829">
            <v>2.27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 DE FATIMA LEITE FERREIRA</v>
          </cell>
          <cell r="F830" t="str">
            <v>3 - Administrativo</v>
          </cell>
          <cell r="G830" t="str">
            <v>5143-20</v>
          </cell>
          <cell r="H830" t="str">
            <v>09/2025</v>
          </cell>
          <cell r="I830">
            <v>0</v>
          </cell>
          <cell r="J830">
            <v>253.45519999999999</v>
          </cell>
          <cell r="K830">
            <v>0</v>
          </cell>
          <cell r="L830">
            <v>48.44686708860759</v>
          </cell>
          <cell r="M830">
            <v>30.36</v>
          </cell>
          <cell r="O830">
            <v>2.27</v>
          </cell>
          <cell r="R830">
            <v>132.23002283105023</v>
          </cell>
          <cell r="S830">
            <v>91.08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DO CARMO SILVA SOUZA</v>
          </cell>
          <cell r="F831" t="str">
            <v>2 - Outros Profissionais da Saúde</v>
          </cell>
          <cell r="G831" t="str">
            <v>3222-05</v>
          </cell>
          <cell r="H831" t="str">
            <v>09/2025</v>
          </cell>
          <cell r="I831">
            <v>0</v>
          </cell>
          <cell r="J831">
            <v>296.57920000000001</v>
          </cell>
          <cell r="K831">
            <v>0</v>
          </cell>
          <cell r="L831">
            <v>48.44686708860759</v>
          </cell>
          <cell r="M831">
            <v>30.36</v>
          </cell>
          <cell r="O831">
            <v>2.27</v>
          </cell>
          <cell r="R831">
            <v>105.78502283105021</v>
          </cell>
          <cell r="S831">
            <v>91.08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DOS PRAZERES VASCURADO DE OLIVEIRA</v>
          </cell>
          <cell r="F832" t="str">
            <v>2 - Outros Profissionais da Saúde</v>
          </cell>
          <cell r="G832" t="str">
            <v>3222-05</v>
          </cell>
          <cell r="H832" t="str">
            <v>09/2025</v>
          </cell>
          <cell r="I832">
            <v>0</v>
          </cell>
          <cell r="J832">
            <v>447.96640000000002</v>
          </cell>
          <cell r="K832">
            <v>0</v>
          </cell>
          <cell r="L832">
            <v>48.44686708860759</v>
          </cell>
          <cell r="M832">
            <v>30.36</v>
          </cell>
          <cell r="O832">
            <v>2.27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EDHUARDA LICA DIAS</v>
          </cell>
          <cell r="F833" t="str">
            <v>3 - Administrativo</v>
          </cell>
          <cell r="G833" t="str">
            <v>4141-05</v>
          </cell>
          <cell r="H833" t="str">
            <v>09/2025</v>
          </cell>
          <cell r="I833">
            <v>0</v>
          </cell>
          <cell r="J833">
            <v>145.1696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 EDILENE GOUVEIA DE SOUZA</v>
          </cell>
          <cell r="F834" t="str">
            <v>2 - Outros Profissionais da Saúde</v>
          </cell>
          <cell r="G834" t="str">
            <v>3222-05</v>
          </cell>
          <cell r="H834" t="str">
            <v>09/2025</v>
          </cell>
          <cell r="I834">
            <v>0</v>
          </cell>
          <cell r="J834">
            <v>291.72399999999999</v>
          </cell>
          <cell r="K834">
            <v>0</v>
          </cell>
          <cell r="L834">
            <v>48.44686708860759</v>
          </cell>
          <cell r="M834">
            <v>30.36</v>
          </cell>
          <cell r="O834">
            <v>2.27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 EDUARDA CAVALCANTE DA HORA</v>
          </cell>
          <cell r="F835" t="str">
            <v>3 - Administrativo</v>
          </cell>
          <cell r="G835" t="str">
            <v>4110-10</v>
          </cell>
          <cell r="H835" t="str">
            <v>09/2025</v>
          </cell>
          <cell r="I835">
            <v>0</v>
          </cell>
          <cell r="J835">
            <v>121.44</v>
          </cell>
          <cell r="K835">
            <v>0</v>
          </cell>
          <cell r="L835">
            <v>0</v>
          </cell>
          <cell r="M835">
            <v>0</v>
          </cell>
          <cell r="O835">
            <v>2.27</v>
          </cell>
          <cell r="R835">
            <v>185.12002283105022</v>
          </cell>
          <cell r="S835">
            <v>91.08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MARIA EDUARDA DA SILVA MACHADO</v>
          </cell>
          <cell r="F836" t="str">
            <v>2 - Outros Profissionais da Saúde</v>
          </cell>
          <cell r="G836" t="str">
            <v>3222-05</v>
          </cell>
          <cell r="H836" t="str">
            <v>09/2025</v>
          </cell>
          <cell r="I836">
            <v>0</v>
          </cell>
          <cell r="J836">
            <v>295.2672</v>
          </cell>
          <cell r="K836">
            <v>0</v>
          </cell>
          <cell r="L836">
            <v>0</v>
          </cell>
          <cell r="M836">
            <v>0</v>
          </cell>
          <cell r="O836">
            <v>2.27</v>
          </cell>
          <cell r="R836">
            <v>0</v>
          </cell>
          <cell r="S836">
            <v>0</v>
          </cell>
          <cell r="U836">
            <v>81.02</v>
          </cell>
          <cell r="X836" t="str">
            <v>AUXILIO CRECHE</v>
          </cell>
        </row>
        <row r="837">
          <cell r="C837" t="str">
            <v>HOSPITAL MIGUEL ARRAES - CG. Nº 023/2022</v>
          </cell>
          <cell r="E837" t="str">
            <v>MARIA EVANICE DA SILVA SANTOS</v>
          </cell>
          <cell r="F837" t="str">
            <v>2 - Outros Profissionais da Saúde</v>
          </cell>
          <cell r="G837" t="str">
            <v>3222-05</v>
          </cell>
          <cell r="H837" t="str">
            <v>09/2025</v>
          </cell>
          <cell r="I837">
            <v>0</v>
          </cell>
          <cell r="J837">
            <v>320.3544</v>
          </cell>
          <cell r="K837">
            <v>0</v>
          </cell>
          <cell r="L837">
            <v>48.44686708860759</v>
          </cell>
          <cell r="M837">
            <v>30.36</v>
          </cell>
          <cell r="O837">
            <v>2.27</v>
          </cell>
          <cell r="R837">
            <v>132.23002283105023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 GEANE DA SILVA</v>
          </cell>
          <cell r="F838" t="str">
            <v>3 - Administrativo</v>
          </cell>
          <cell r="G838" t="str">
            <v>5143-20</v>
          </cell>
          <cell r="H838" t="str">
            <v>09/2025</v>
          </cell>
          <cell r="I838">
            <v>0</v>
          </cell>
          <cell r="J838">
            <v>295.70479999999998</v>
          </cell>
          <cell r="K838">
            <v>0</v>
          </cell>
          <cell r="L838">
            <v>0</v>
          </cell>
          <cell r="M838">
            <v>0</v>
          </cell>
          <cell r="O838">
            <v>2.27</v>
          </cell>
          <cell r="R838">
            <v>132.23002283105023</v>
          </cell>
          <cell r="S838">
            <v>91.08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MARIA GENILDA DA SILVA</v>
          </cell>
          <cell r="F839" t="str">
            <v>2 - Outros Profissionais da Saúde</v>
          </cell>
          <cell r="G839" t="str">
            <v>3222-05</v>
          </cell>
          <cell r="H839" t="str">
            <v>09/2025</v>
          </cell>
          <cell r="I839">
            <v>0</v>
          </cell>
          <cell r="J839">
            <v>295.26400000000001</v>
          </cell>
          <cell r="K839">
            <v>0</v>
          </cell>
          <cell r="L839">
            <v>48.44686708860759</v>
          </cell>
          <cell r="M839">
            <v>30.36</v>
          </cell>
          <cell r="O839">
            <v>2.27</v>
          </cell>
          <cell r="R839">
            <v>132.23002283105023</v>
          </cell>
          <cell r="S839">
            <v>82.88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MARIA GORETT HORA PIMENTEL</v>
          </cell>
          <cell r="F840" t="str">
            <v>2 - Outros Profissionais da Saúde</v>
          </cell>
          <cell r="G840" t="str">
            <v>3222-05</v>
          </cell>
          <cell r="H840" t="str">
            <v>09/2025</v>
          </cell>
          <cell r="I840">
            <v>0</v>
          </cell>
          <cell r="J840">
            <v>297.79599999999999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132.23002283105023</v>
          </cell>
          <cell r="S840">
            <v>91.08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MARIA GORETTI DE SOUZA OLIVEIRA</v>
          </cell>
          <cell r="F841" t="str">
            <v>2 - Outros Profissionais da Saúde</v>
          </cell>
          <cell r="G841" t="str">
            <v>3222-05</v>
          </cell>
          <cell r="H841" t="str">
            <v>09/2025</v>
          </cell>
          <cell r="I841">
            <v>0</v>
          </cell>
          <cell r="J841">
            <v>307.15519999999998</v>
          </cell>
          <cell r="K841">
            <v>0</v>
          </cell>
          <cell r="L841">
            <v>48.44686708860759</v>
          </cell>
          <cell r="M841">
            <v>30.36</v>
          </cell>
          <cell r="O841">
            <v>2.27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MARIA HELOISE LYRA VASCONCELOS</v>
          </cell>
          <cell r="F842" t="str">
            <v>2 - Outros Profissionais da Saúde</v>
          </cell>
          <cell r="G842" t="str">
            <v>2234-05</v>
          </cell>
          <cell r="H842" t="str">
            <v>09/2025</v>
          </cell>
          <cell r="I842">
            <v>0</v>
          </cell>
          <cell r="J842">
            <v>446.63040000000001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0</v>
          </cell>
          <cell r="S842">
            <v>0</v>
          </cell>
          <cell r="U842">
            <v>133.99</v>
          </cell>
          <cell r="X842" t="str">
            <v>AUXILIO CRECHE</v>
          </cell>
        </row>
        <row r="843">
          <cell r="C843" t="str">
            <v>HOSPITAL MIGUEL ARRAES - CG. Nº 023/2022</v>
          </cell>
          <cell r="E843" t="str">
            <v>MARIA ISABELA FERREIRA DE AMORIM</v>
          </cell>
          <cell r="F843" t="str">
            <v>2 - Outros Profissionais da Saúde</v>
          </cell>
          <cell r="G843" t="str">
            <v>2235-05</v>
          </cell>
          <cell r="H843" t="str">
            <v>09/2025</v>
          </cell>
          <cell r="I843">
            <v>0</v>
          </cell>
          <cell r="J843">
            <v>598.55840000000001</v>
          </cell>
          <cell r="K843">
            <v>0</v>
          </cell>
          <cell r="L843">
            <v>48.44686708860759</v>
          </cell>
          <cell r="M843">
            <v>3.59</v>
          </cell>
          <cell r="O843">
            <v>4.7699999999999996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MARIA IZABEL VIEIRA MENDES</v>
          </cell>
          <cell r="F844" t="str">
            <v>2 - Outros Profissionais da Saúde</v>
          </cell>
          <cell r="G844" t="str">
            <v>3222-05</v>
          </cell>
          <cell r="H844" t="str">
            <v>09/2025</v>
          </cell>
          <cell r="I844">
            <v>0</v>
          </cell>
          <cell r="J844">
            <v>322.084</v>
          </cell>
          <cell r="K844">
            <v>0</v>
          </cell>
          <cell r="L844">
            <v>48.44686708860759</v>
          </cell>
          <cell r="M844">
            <v>30.36</v>
          </cell>
          <cell r="O844">
            <v>2.27</v>
          </cell>
          <cell r="R844">
            <v>132.23002283105023</v>
          </cell>
          <cell r="S844">
            <v>91.08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MARIA JACIARA DE LUCENA ALBUQUERQUE</v>
          </cell>
          <cell r="F845" t="str">
            <v>2 - Outros Profissionais da Saúde</v>
          </cell>
          <cell r="G845" t="str">
            <v>3242-05</v>
          </cell>
          <cell r="H845" t="str">
            <v>09/2025</v>
          </cell>
          <cell r="I845">
            <v>0</v>
          </cell>
          <cell r="J845">
            <v>159.69040000000001</v>
          </cell>
          <cell r="K845">
            <v>0</v>
          </cell>
          <cell r="L845">
            <v>0</v>
          </cell>
          <cell r="M845">
            <v>0</v>
          </cell>
          <cell r="O845">
            <v>2.27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MARIA JOELMA DOS SANTOS DE LIMA</v>
          </cell>
          <cell r="F846" t="str">
            <v>2 - Outros Profissionais da Saúde</v>
          </cell>
          <cell r="G846" t="str">
            <v>3222-05</v>
          </cell>
          <cell r="H846" t="str">
            <v>09/2025</v>
          </cell>
          <cell r="I846">
            <v>0</v>
          </cell>
          <cell r="J846">
            <v>321.86160000000001</v>
          </cell>
          <cell r="K846">
            <v>0</v>
          </cell>
          <cell r="L846">
            <v>0</v>
          </cell>
          <cell r="M846">
            <v>0</v>
          </cell>
          <cell r="O846">
            <v>2.27</v>
          </cell>
          <cell r="R846">
            <v>0</v>
          </cell>
          <cell r="S846">
            <v>91.08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MARIA JOSE DA SILVA</v>
          </cell>
          <cell r="F847" t="str">
            <v>3 - Administrativo</v>
          </cell>
          <cell r="G847" t="str">
            <v>4141-05</v>
          </cell>
          <cell r="H847" t="str">
            <v>09/2025</v>
          </cell>
          <cell r="I847">
            <v>0</v>
          </cell>
          <cell r="J847">
            <v>155.49359999999999</v>
          </cell>
          <cell r="K847">
            <v>0</v>
          </cell>
          <cell r="L847">
            <v>48.44686708860759</v>
          </cell>
          <cell r="M847">
            <v>34.56</v>
          </cell>
          <cell r="O847">
            <v>2.27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MARIA JOSE DA SILVA MENESES</v>
          </cell>
          <cell r="F848" t="str">
            <v>2 - Outros Profissionais da Saúde</v>
          </cell>
          <cell r="G848" t="str">
            <v>3222-05</v>
          </cell>
          <cell r="H848" t="str">
            <v>09/2025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O848">
            <v>0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MARIA JOSE DOS SANTOS</v>
          </cell>
          <cell r="F849" t="str">
            <v>2 - Outros Profissionais da Saúde</v>
          </cell>
          <cell r="G849" t="str">
            <v>3222-05</v>
          </cell>
          <cell r="H849" t="str">
            <v>09/2025</v>
          </cell>
          <cell r="I849">
            <v>0</v>
          </cell>
          <cell r="J849">
            <v>330.80560000000003</v>
          </cell>
          <cell r="K849">
            <v>0</v>
          </cell>
          <cell r="L849">
            <v>48.44686708860759</v>
          </cell>
          <cell r="M849">
            <v>30.36</v>
          </cell>
          <cell r="O849">
            <v>2.27</v>
          </cell>
          <cell r="R849">
            <v>132.23002283105023</v>
          </cell>
          <cell r="S849">
            <v>91.08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MARIA JOSE GOMES</v>
          </cell>
          <cell r="F850" t="str">
            <v>2 - Outros Profissionais da Saúde</v>
          </cell>
          <cell r="G850" t="str">
            <v>3222-05</v>
          </cell>
          <cell r="H850" t="str">
            <v>09/2025</v>
          </cell>
          <cell r="I850">
            <v>0</v>
          </cell>
          <cell r="J850">
            <v>291.72399999999999</v>
          </cell>
          <cell r="K850">
            <v>0</v>
          </cell>
          <cell r="L850">
            <v>0</v>
          </cell>
          <cell r="M850">
            <v>0</v>
          </cell>
          <cell r="O850">
            <v>2.27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MARIA JOSE GONCALVES GUERRA</v>
          </cell>
          <cell r="F851" t="str">
            <v>3 - Administrativo</v>
          </cell>
          <cell r="G851" t="str">
            <v>5134-30</v>
          </cell>
          <cell r="H851" t="str">
            <v>09/2025</v>
          </cell>
          <cell r="I851">
            <v>0</v>
          </cell>
          <cell r="J851">
            <v>145.72800000000001</v>
          </cell>
          <cell r="K851">
            <v>0</v>
          </cell>
          <cell r="L851">
            <v>0</v>
          </cell>
          <cell r="M851">
            <v>0</v>
          </cell>
          <cell r="O851">
            <v>2.27</v>
          </cell>
          <cell r="R851">
            <v>185.12002283105022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MARIA JOSE MONTEIRO DA SILVA</v>
          </cell>
          <cell r="F852" t="str">
            <v>2 - Outros Profissionais da Saúde</v>
          </cell>
          <cell r="G852" t="str">
            <v>3222-05</v>
          </cell>
          <cell r="H852" t="str">
            <v>09/2025</v>
          </cell>
          <cell r="I852">
            <v>0</v>
          </cell>
          <cell r="J852">
            <v>341.7208</v>
          </cell>
          <cell r="K852">
            <v>0</v>
          </cell>
          <cell r="L852">
            <v>0</v>
          </cell>
          <cell r="M852">
            <v>0</v>
          </cell>
          <cell r="O852">
            <v>2.27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MARIA LIDIANA OLIVEIRA DA SILVA</v>
          </cell>
          <cell r="F853" t="str">
            <v>2 - Outros Profissionais da Saúde</v>
          </cell>
          <cell r="G853" t="str">
            <v>3222-05</v>
          </cell>
          <cell r="H853" t="str">
            <v>09/2025</v>
          </cell>
          <cell r="I853">
            <v>0</v>
          </cell>
          <cell r="J853">
            <v>291.72399999999999</v>
          </cell>
          <cell r="K853">
            <v>0</v>
          </cell>
          <cell r="L853">
            <v>48.44686708860759</v>
          </cell>
          <cell r="M853">
            <v>30.36</v>
          </cell>
          <cell r="O853">
            <v>2.27</v>
          </cell>
          <cell r="R853">
            <v>132.23002283105023</v>
          </cell>
          <cell r="S853">
            <v>91.08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MARIA LUCIA GOMES DA SILVA</v>
          </cell>
          <cell r="F854" t="str">
            <v>3 - Administrativo</v>
          </cell>
          <cell r="G854" t="str">
            <v>5143-20</v>
          </cell>
          <cell r="H854" t="str">
            <v>09/2025</v>
          </cell>
          <cell r="I854">
            <v>0</v>
          </cell>
          <cell r="J854">
            <v>293.00720000000001</v>
          </cell>
          <cell r="K854">
            <v>0</v>
          </cell>
          <cell r="L854">
            <v>48.44686708860759</v>
          </cell>
          <cell r="M854">
            <v>30.36</v>
          </cell>
          <cell r="O854">
            <v>2.27</v>
          </cell>
          <cell r="R854">
            <v>132.23002283105023</v>
          </cell>
          <cell r="S854">
            <v>91.08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MARIA LUCIA VICENTE CAMPELO DE HOLANDA</v>
          </cell>
          <cell r="F855" t="str">
            <v>2 - Outros Profissionais da Saúde</v>
          </cell>
          <cell r="G855" t="str">
            <v>5211-30</v>
          </cell>
          <cell r="H855" t="str">
            <v>09/2025</v>
          </cell>
          <cell r="I855">
            <v>0</v>
          </cell>
          <cell r="J855">
            <v>53.517600000000002</v>
          </cell>
          <cell r="K855">
            <v>0</v>
          </cell>
          <cell r="L855">
            <v>0</v>
          </cell>
          <cell r="M855">
            <v>0</v>
          </cell>
          <cell r="O855">
            <v>2.27</v>
          </cell>
          <cell r="R855">
            <v>264.4550228310502</v>
          </cell>
          <cell r="S855">
            <v>3.68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MARIA LUCIENE CAVALCANTI DE FONTES</v>
          </cell>
          <cell r="F856" t="str">
            <v>2 - Outros Profissionais da Saúde</v>
          </cell>
          <cell r="G856" t="str">
            <v>3241-15</v>
          </cell>
          <cell r="H856" t="str">
            <v>09/2025</v>
          </cell>
          <cell r="I856">
            <v>0</v>
          </cell>
          <cell r="J856">
            <v>312.26080000000002</v>
          </cell>
          <cell r="K856">
            <v>0</v>
          </cell>
          <cell r="L856">
            <v>48.44686708860759</v>
          </cell>
          <cell r="M856">
            <v>21.69</v>
          </cell>
          <cell r="O856">
            <v>2.27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MARIA LUCIENE JACINTO DE SOUZA</v>
          </cell>
          <cell r="F857" t="str">
            <v>2 - Outros Profissionais da Saúde</v>
          </cell>
          <cell r="G857" t="str">
            <v>3222-05</v>
          </cell>
          <cell r="H857" t="str">
            <v>09/2025</v>
          </cell>
          <cell r="I857">
            <v>0</v>
          </cell>
          <cell r="J857">
            <v>373.46480000000003</v>
          </cell>
          <cell r="K857">
            <v>0</v>
          </cell>
          <cell r="L857">
            <v>48.44686708860759</v>
          </cell>
          <cell r="M857">
            <v>30.36</v>
          </cell>
          <cell r="O857">
            <v>2.27</v>
          </cell>
          <cell r="R857">
            <v>105.78502283105021</v>
          </cell>
          <cell r="S857">
            <v>91.08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MARIA LUISA SILVA SOARES</v>
          </cell>
          <cell r="F858" t="str">
            <v>3 - Administrativo</v>
          </cell>
          <cell r="G858" t="str">
            <v>4110-10</v>
          </cell>
          <cell r="H858" t="str">
            <v>09/2025</v>
          </cell>
          <cell r="I858">
            <v>0</v>
          </cell>
          <cell r="J858">
            <v>120.88800000000001</v>
          </cell>
          <cell r="K858">
            <v>0</v>
          </cell>
          <cell r="L858">
            <v>48.44686708860759</v>
          </cell>
          <cell r="M858">
            <v>30.36</v>
          </cell>
          <cell r="O858">
            <v>2.27</v>
          </cell>
          <cell r="R858">
            <v>132.23002283105023</v>
          </cell>
          <cell r="S858">
            <v>91.08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MARIA MADALENA SILVA DOS SANTOS</v>
          </cell>
          <cell r="F859" t="str">
            <v>2 - Outros Profissionais da Saúde</v>
          </cell>
          <cell r="G859" t="str">
            <v>5211-30</v>
          </cell>
          <cell r="H859" t="str">
            <v>09/2025</v>
          </cell>
          <cell r="I859">
            <v>0</v>
          </cell>
          <cell r="K859">
            <v>619.51</v>
          </cell>
          <cell r="L859">
            <v>0</v>
          </cell>
          <cell r="M859">
            <v>0</v>
          </cell>
          <cell r="O859">
            <v>2.27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MARIA MONIQUE ARETA BELTRAO OLIVEIRA LIMA</v>
          </cell>
          <cell r="F860" t="str">
            <v>2 - Outros Profissionais da Saúde</v>
          </cell>
          <cell r="G860" t="str">
            <v>2235-05</v>
          </cell>
          <cell r="H860" t="str">
            <v>09/2025</v>
          </cell>
          <cell r="I860">
            <v>0</v>
          </cell>
          <cell r="J860">
            <v>450.65440000000001</v>
          </cell>
          <cell r="K860">
            <v>0</v>
          </cell>
          <cell r="L860">
            <v>0</v>
          </cell>
          <cell r="M860">
            <v>0</v>
          </cell>
          <cell r="O860">
            <v>4.7699999999999996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MARIA RAYZA LEMOS DA SILVA</v>
          </cell>
          <cell r="F861" t="str">
            <v>2 - Outros Profissionais da Saúde</v>
          </cell>
          <cell r="G861" t="str">
            <v>3222-05</v>
          </cell>
          <cell r="H861" t="str">
            <v>09/2025</v>
          </cell>
          <cell r="I861">
            <v>0</v>
          </cell>
          <cell r="J861">
            <v>311.50799999999998</v>
          </cell>
          <cell r="K861">
            <v>0</v>
          </cell>
          <cell r="L861">
            <v>0</v>
          </cell>
          <cell r="M861">
            <v>0</v>
          </cell>
          <cell r="O861">
            <v>2.27</v>
          </cell>
          <cell r="R861">
            <v>132.23002283105023</v>
          </cell>
          <cell r="S861">
            <v>91.08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MARIA ROSIMERE DA SILVA</v>
          </cell>
          <cell r="F862" t="str">
            <v>2 - Outros Profissionais da Saúde</v>
          </cell>
          <cell r="G862" t="str">
            <v>3222-05</v>
          </cell>
          <cell r="H862" t="str">
            <v>09/2025</v>
          </cell>
          <cell r="I862">
            <v>0</v>
          </cell>
          <cell r="J862">
            <v>291.55680000000001</v>
          </cell>
          <cell r="K862">
            <v>0</v>
          </cell>
          <cell r="L862">
            <v>0</v>
          </cell>
          <cell r="M862">
            <v>0</v>
          </cell>
          <cell r="O862">
            <v>2.27</v>
          </cell>
          <cell r="R862">
            <v>132.23002283105023</v>
          </cell>
          <cell r="S862">
            <v>91.08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MARIA SALOME JOSEFA DA SILVA OLIVEIRA VIDAL</v>
          </cell>
          <cell r="F863" t="str">
            <v>2 - Outros Profissionais da Saúde</v>
          </cell>
          <cell r="G863" t="str">
            <v>3222-05</v>
          </cell>
          <cell r="H863" t="str">
            <v>09/2025</v>
          </cell>
          <cell r="I863">
            <v>0</v>
          </cell>
          <cell r="J863">
            <v>335.06959999999998</v>
          </cell>
          <cell r="K863">
            <v>0</v>
          </cell>
          <cell r="L863">
            <v>0</v>
          </cell>
          <cell r="M863">
            <v>0</v>
          </cell>
          <cell r="O863">
            <v>2.27</v>
          </cell>
          <cell r="R863">
            <v>0</v>
          </cell>
          <cell r="S863">
            <v>85.62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MARIA SANDRA DA COSTA DO O</v>
          </cell>
          <cell r="F864" t="str">
            <v>2 - Outros Profissionais da Saúde</v>
          </cell>
          <cell r="G864" t="str">
            <v>3222-05</v>
          </cell>
          <cell r="H864" t="str">
            <v>09/2025</v>
          </cell>
          <cell r="I864">
            <v>0</v>
          </cell>
          <cell r="J864">
            <v>411.18560000000002</v>
          </cell>
          <cell r="K864">
            <v>0</v>
          </cell>
          <cell r="L864">
            <v>48.44686708860759</v>
          </cell>
          <cell r="M864">
            <v>30.36</v>
          </cell>
          <cell r="O864">
            <v>2.27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MARIA SANDRA DIAS DA SILVA SOUZA</v>
          </cell>
          <cell r="F865" t="str">
            <v>2 - Outros Profissionais da Saúde</v>
          </cell>
          <cell r="G865" t="str">
            <v>3222-05</v>
          </cell>
          <cell r="H865" t="str">
            <v>09/2025</v>
          </cell>
          <cell r="I865">
            <v>0</v>
          </cell>
          <cell r="J865">
            <v>323.65199999999999</v>
          </cell>
          <cell r="K865">
            <v>0</v>
          </cell>
          <cell r="L865">
            <v>0</v>
          </cell>
          <cell r="M865">
            <v>0</v>
          </cell>
          <cell r="O865">
            <v>2.27</v>
          </cell>
          <cell r="R865">
            <v>132.23002283105023</v>
          </cell>
          <cell r="S865">
            <v>91.08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MARIA SOLANGE HERCULANO DA SILVA</v>
          </cell>
          <cell r="F866" t="str">
            <v>2 - Outros Profissionais da Saúde</v>
          </cell>
          <cell r="G866" t="str">
            <v>3222-05</v>
          </cell>
          <cell r="H866" t="str">
            <v>09/2025</v>
          </cell>
          <cell r="I866">
            <v>0</v>
          </cell>
          <cell r="J866">
            <v>291.35359999999997</v>
          </cell>
          <cell r="K866">
            <v>0</v>
          </cell>
          <cell r="L866">
            <v>48.44686708860759</v>
          </cell>
          <cell r="M866">
            <v>30.36</v>
          </cell>
          <cell r="O866">
            <v>2.27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MARIA VALERIA TORRES SANTOS</v>
          </cell>
          <cell r="F867" t="str">
            <v xml:space="preserve"> 1 - Médicos</v>
          </cell>
          <cell r="G867" t="str">
            <v>2251-25</v>
          </cell>
          <cell r="H867" t="str">
            <v>09/2025</v>
          </cell>
          <cell r="I867">
            <v>0</v>
          </cell>
          <cell r="J867">
            <v>313.27600000000001</v>
          </cell>
          <cell r="K867">
            <v>0</v>
          </cell>
          <cell r="L867">
            <v>0</v>
          </cell>
          <cell r="M867">
            <v>0</v>
          </cell>
          <cell r="O867">
            <v>18.149999999999999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MARIANA DE ARAUJO MARANHAO LIMA</v>
          </cell>
          <cell r="F868" t="str">
            <v>2 - Outros Profissionais da Saúde</v>
          </cell>
          <cell r="G868" t="str">
            <v>3241-15</v>
          </cell>
          <cell r="H868" t="str">
            <v>09/2025</v>
          </cell>
          <cell r="I868">
            <v>0</v>
          </cell>
          <cell r="J868">
            <v>322.6696</v>
          </cell>
          <cell r="K868">
            <v>0</v>
          </cell>
          <cell r="L868">
            <v>48.44686708860759</v>
          </cell>
          <cell r="M868">
            <v>19.28</v>
          </cell>
          <cell r="O868">
            <v>2.27</v>
          </cell>
          <cell r="R868">
            <v>141.04502283105023</v>
          </cell>
          <cell r="S868">
            <v>78.069999999999993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MARIANA DE SOUZA MEDEIROS</v>
          </cell>
          <cell r="F869" t="str">
            <v>2 - Outros Profissionais da Saúde</v>
          </cell>
          <cell r="G869" t="str">
            <v>2235-05</v>
          </cell>
          <cell r="H869" t="str">
            <v>09/2025</v>
          </cell>
          <cell r="I869">
            <v>0</v>
          </cell>
          <cell r="J869">
            <v>435.91359999999997</v>
          </cell>
          <cell r="K869">
            <v>0</v>
          </cell>
          <cell r="L869">
            <v>48.44686708860759</v>
          </cell>
          <cell r="M869">
            <v>3.59</v>
          </cell>
          <cell r="O869">
            <v>4.7699999999999996</v>
          </cell>
          <cell r="R869">
            <v>0</v>
          </cell>
          <cell r="S869">
            <v>0</v>
          </cell>
          <cell r="U869">
            <v>120.26</v>
          </cell>
          <cell r="X869" t="str">
            <v>AUXILIO CRECHE</v>
          </cell>
        </row>
        <row r="870">
          <cell r="C870" t="str">
            <v>HOSPITAL MIGUEL ARRAES - CG. Nº 023/2022</v>
          </cell>
          <cell r="E870" t="str">
            <v>MARIANA SANTOS DA SILVA</v>
          </cell>
          <cell r="F870" t="str">
            <v>3 - Administrativo</v>
          </cell>
          <cell r="G870" t="str">
            <v>4110-10</v>
          </cell>
          <cell r="H870" t="str">
            <v>09/2025</v>
          </cell>
          <cell r="I870">
            <v>0</v>
          </cell>
          <cell r="J870">
            <v>165.43279999999999</v>
          </cell>
          <cell r="K870">
            <v>0</v>
          </cell>
          <cell r="L870">
            <v>0</v>
          </cell>
          <cell r="M870">
            <v>0</v>
          </cell>
          <cell r="O870">
            <v>2.27</v>
          </cell>
          <cell r="R870">
            <v>132.23002283105023</v>
          </cell>
          <cell r="S870">
            <v>91.08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MARIANE VIEIRA GOMES DA SILVA</v>
          </cell>
          <cell r="F871" t="str">
            <v>2 - Outros Profissionais da Saúde</v>
          </cell>
          <cell r="G871" t="str">
            <v>3222-05</v>
          </cell>
          <cell r="H871" t="str">
            <v>09/2025</v>
          </cell>
          <cell r="I871">
            <v>0</v>
          </cell>
          <cell r="J871">
            <v>290.62400000000002</v>
          </cell>
          <cell r="K871">
            <v>0</v>
          </cell>
          <cell r="L871">
            <v>48.44686708860759</v>
          </cell>
          <cell r="M871">
            <v>30.36</v>
          </cell>
          <cell r="O871">
            <v>2.27</v>
          </cell>
          <cell r="R871">
            <v>132.23002283105023</v>
          </cell>
          <cell r="S871">
            <v>91.08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MARIANGELA BRITO GOMES</v>
          </cell>
          <cell r="F872" t="str">
            <v>2 - Outros Profissionais da Saúde</v>
          </cell>
          <cell r="G872" t="str">
            <v>3222-05</v>
          </cell>
          <cell r="H872" t="str">
            <v>09/2025</v>
          </cell>
          <cell r="I872">
            <v>0</v>
          </cell>
          <cell r="J872">
            <v>282.51440000000002</v>
          </cell>
          <cell r="K872">
            <v>0</v>
          </cell>
          <cell r="L872">
            <v>0</v>
          </cell>
          <cell r="M872">
            <v>0</v>
          </cell>
          <cell r="O872">
            <v>2.27</v>
          </cell>
          <cell r="R872">
            <v>132.23002283105023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MARIANGELA NOBREGA DA CRUZ</v>
          </cell>
          <cell r="F873" t="str">
            <v>2 - Outros Profissionais da Saúde</v>
          </cell>
          <cell r="G873" t="str">
            <v>3222-05</v>
          </cell>
          <cell r="H873" t="str">
            <v>09/2025</v>
          </cell>
          <cell r="I873">
            <v>0</v>
          </cell>
          <cell r="J873">
            <v>316.34320000000002</v>
          </cell>
          <cell r="K873">
            <v>0</v>
          </cell>
          <cell r="L873">
            <v>0</v>
          </cell>
          <cell r="M873">
            <v>0</v>
          </cell>
          <cell r="O873">
            <v>2.27</v>
          </cell>
          <cell r="R873">
            <v>0</v>
          </cell>
          <cell r="S873">
            <v>81.97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MARILIA BEATRIZ DE SOUSA FERREIRA</v>
          </cell>
          <cell r="F874" t="str">
            <v>2 - Outros Profissionais da Saúde</v>
          </cell>
          <cell r="G874" t="str">
            <v>3222-05</v>
          </cell>
          <cell r="H874" t="str">
            <v>09/2025</v>
          </cell>
          <cell r="I874">
            <v>0</v>
          </cell>
          <cell r="J874">
            <v>309.94</v>
          </cell>
          <cell r="K874">
            <v>0</v>
          </cell>
          <cell r="L874">
            <v>48.44686708860759</v>
          </cell>
          <cell r="M874">
            <v>30.36</v>
          </cell>
          <cell r="O874">
            <v>2.27</v>
          </cell>
          <cell r="R874">
            <v>0</v>
          </cell>
          <cell r="S874">
            <v>91.08</v>
          </cell>
          <cell r="U874">
            <v>81.02</v>
          </cell>
          <cell r="X874" t="str">
            <v>AUXILIO CRECHE</v>
          </cell>
        </row>
        <row r="875">
          <cell r="C875" t="str">
            <v>HOSPITAL MIGUEL ARRAES - CG. Nº 023/2022</v>
          </cell>
          <cell r="E875" t="str">
            <v>MARILIA DANTAS DE OLIVEIRA</v>
          </cell>
          <cell r="F875" t="str">
            <v>3 - Administrativo</v>
          </cell>
          <cell r="G875" t="str">
            <v>5143-20</v>
          </cell>
          <cell r="H875" t="str">
            <v>09/2025</v>
          </cell>
          <cell r="I875">
            <v>0</v>
          </cell>
          <cell r="J875">
            <v>164.34880000000001</v>
          </cell>
          <cell r="K875">
            <v>0</v>
          </cell>
          <cell r="L875">
            <v>0</v>
          </cell>
          <cell r="M875">
            <v>0</v>
          </cell>
          <cell r="O875">
            <v>2.27</v>
          </cell>
          <cell r="R875">
            <v>0</v>
          </cell>
          <cell r="S875">
            <v>88.04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MARILIA DOS SANTOS SILVA FALCAO TAVARES</v>
          </cell>
          <cell r="F876" t="str">
            <v>2 - Outros Profissionais da Saúde</v>
          </cell>
          <cell r="G876" t="str">
            <v>2235-05</v>
          </cell>
          <cell r="H876" t="str">
            <v>09/2025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O876">
            <v>4.7699999999999996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MARILIA MICHAELY PAIVA DA SILVA</v>
          </cell>
          <cell r="F877" t="str">
            <v>3 - Administrativo</v>
          </cell>
          <cell r="G877" t="str">
            <v>4110-10</v>
          </cell>
          <cell r="H877" t="str">
            <v>09/2025</v>
          </cell>
          <cell r="I877">
            <v>0</v>
          </cell>
          <cell r="J877">
            <v>179.50559999999999</v>
          </cell>
          <cell r="K877">
            <v>0</v>
          </cell>
          <cell r="L877">
            <v>0</v>
          </cell>
          <cell r="M877">
            <v>0</v>
          </cell>
          <cell r="O877">
            <v>2.27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MARILIA PAULA CAVALCANTI SILVA</v>
          </cell>
          <cell r="F878" t="str">
            <v>2 - Outros Profissionais da Saúde</v>
          </cell>
          <cell r="G878" t="str">
            <v>3222-05</v>
          </cell>
          <cell r="H878" t="str">
            <v>09/2025</v>
          </cell>
          <cell r="I878">
            <v>0</v>
          </cell>
          <cell r="J878">
            <v>353.96640000000002</v>
          </cell>
          <cell r="K878">
            <v>0</v>
          </cell>
          <cell r="L878">
            <v>0</v>
          </cell>
          <cell r="M878">
            <v>0</v>
          </cell>
          <cell r="O878">
            <v>2.27</v>
          </cell>
          <cell r="R878">
            <v>0</v>
          </cell>
          <cell r="S878">
            <v>0</v>
          </cell>
          <cell r="U878">
            <v>5.4</v>
          </cell>
          <cell r="X878" t="str">
            <v>AUXILIO CRECHE</v>
          </cell>
        </row>
        <row r="879">
          <cell r="C879" t="str">
            <v>HOSPITAL MIGUEL ARRAES - CG. Nº 023/2022</v>
          </cell>
          <cell r="E879" t="str">
            <v>MARIO JOSE DA SILVA</v>
          </cell>
          <cell r="F879" t="str">
            <v>3 - Administrativo</v>
          </cell>
          <cell r="G879" t="str">
            <v>5174-10</v>
          </cell>
          <cell r="H879" t="str">
            <v>09/2025</v>
          </cell>
          <cell r="I879">
            <v>0</v>
          </cell>
          <cell r="J879">
            <v>0</v>
          </cell>
          <cell r="K879">
            <v>0</v>
          </cell>
          <cell r="L879">
            <v>48.44686708860759</v>
          </cell>
          <cell r="M879">
            <v>30.36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MARISTELA BEZERRA DA SILVA</v>
          </cell>
          <cell r="F880" t="str">
            <v>2 - Outros Profissionais da Saúde</v>
          </cell>
          <cell r="G880" t="str">
            <v>2235-05</v>
          </cell>
          <cell r="H880" t="str">
            <v>09/2025</v>
          </cell>
          <cell r="I880">
            <v>0</v>
          </cell>
          <cell r="J880">
            <v>560.43920000000003</v>
          </cell>
          <cell r="K880">
            <v>0</v>
          </cell>
          <cell r="L880">
            <v>0</v>
          </cell>
          <cell r="M880">
            <v>0</v>
          </cell>
          <cell r="O880">
            <v>4.7699999999999996</v>
          </cell>
          <cell r="R880">
            <v>185.12002283105022</v>
          </cell>
          <cell r="S880">
            <v>111.54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MARKEDONIS ALMEIDA DA SILVA</v>
          </cell>
          <cell r="F881" t="str">
            <v>2 - Outros Profissionais da Saúde</v>
          </cell>
          <cell r="G881" t="str">
            <v>2236-05</v>
          </cell>
          <cell r="H881" t="str">
            <v>09/2025</v>
          </cell>
          <cell r="I881">
            <v>0</v>
          </cell>
          <cell r="J881">
            <v>272.09440000000001</v>
          </cell>
          <cell r="K881">
            <v>0</v>
          </cell>
          <cell r="L881">
            <v>48.44686708860759</v>
          </cell>
          <cell r="M881">
            <v>3.06</v>
          </cell>
          <cell r="O881">
            <v>4.7699999999999996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MARLENE CORREIA DA SILVA</v>
          </cell>
          <cell r="F882" t="str">
            <v>2 - Outros Profissionais da Saúde</v>
          </cell>
          <cell r="G882" t="str">
            <v>3222-05</v>
          </cell>
          <cell r="H882" t="str">
            <v>09/2025</v>
          </cell>
          <cell r="I882">
            <v>0</v>
          </cell>
          <cell r="J882">
            <v>297.79599999999999</v>
          </cell>
          <cell r="K882">
            <v>0</v>
          </cell>
          <cell r="L882">
            <v>0</v>
          </cell>
          <cell r="M882">
            <v>0</v>
          </cell>
          <cell r="O882">
            <v>2.27</v>
          </cell>
          <cell r="R882">
            <v>114.60002283105021</v>
          </cell>
          <cell r="S882">
            <v>91.08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MARLENE GOMES DA SILVA</v>
          </cell>
          <cell r="F883" t="str">
            <v>2 - Outros Profissionais da Saúde</v>
          </cell>
          <cell r="G883" t="str">
            <v>3222-05</v>
          </cell>
          <cell r="H883" t="str">
            <v>09/2025</v>
          </cell>
          <cell r="I883">
            <v>0</v>
          </cell>
          <cell r="J883">
            <v>341.86799999999999</v>
          </cell>
          <cell r="K883">
            <v>0</v>
          </cell>
          <cell r="L883">
            <v>48.44686708860759</v>
          </cell>
          <cell r="M883">
            <v>30.36</v>
          </cell>
          <cell r="O883">
            <v>2.27</v>
          </cell>
          <cell r="R883">
            <v>132.23002283105023</v>
          </cell>
          <cell r="S883">
            <v>91.08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MARLI SEVERINA DA SILVA</v>
          </cell>
          <cell r="F884" t="str">
            <v>2 - Outros Profissionais da Saúde</v>
          </cell>
          <cell r="G884" t="str">
            <v>3222-05</v>
          </cell>
          <cell r="H884" t="str">
            <v>09/2025</v>
          </cell>
          <cell r="I884">
            <v>0</v>
          </cell>
          <cell r="J884">
            <v>303.86799999999999</v>
          </cell>
          <cell r="K884">
            <v>0</v>
          </cell>
          <cell r="L884">
            <v>0</v>
          </cell>
          <cell r="M884">
            <v>0</v>
          </cell>
          <cell r="O884">
            <v>2.27</v>
          </cell>
          <cell r="R884">
            <v>132.23002283105023</v>
          </cell>
          <cell r="S884">
            <v>91.08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MARTA CRISTOVAO DA SILVA MELO</v>
          </cell>
          <cell r="F885" t="str">
            <v>2 - Outros Profissionais da Saúde</v>
          </cell>
          <cell r="G885" t="str">
            <v>3222-05</v>
          </cell>
          <cell r="H885" t="str">
            <v>09/2025</v>
          </cell>
          <cell r="I885">
            <v>0</v>
          </cell>
          <cell r="J885">
            <v>296.29599999999999</v>
          </cell>
          <cell r="K885">
            <v>0</v>
          </cell>
          <cell r="L885">
            <v>48.44686708860759</v>
          </cell>
          <cell r="M885">
            <v>30.36</v>
          </cell>
          <cell r="O885">
            <v>2.27</v>
          </cell>
          <cell r="R885">
            <v>185.12002283105022</v>
          </cell>
          <cell r="S885">
            <v>85.01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MARTA MOREIRA DA SILVA JULIAO</v>
          </cell>
          <cell r="F886" t="str">
            <v>3 - Administrativo</v>
          </cell>
          <cell r="G886" t="str">
            <v>4110-10</v>
          </cell>
          <cell r="H886" t="str">
            <v>09/2025</v>
          </cell>
          <cell r="I886">
            <v>0</v>
          </cell>
          <cell r="J886">
            <v>152.08240000000001</v>
          </cell>
          <cell r="K886">
            <v>0</v>
          </cell>
          <cell r="L886">
            <v>0</v>
          </cell>
          <cell r="M886">
            <v>0</v>
          </cell>
          <cell r="O886">
            <v>2.27</v>
          </cell>
          <cell r="R886">
            <v>132.23002283105023</v>
          </cell>
          <cell r="S886">
            <v>103.69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MARTA SIMONE GOMES DE OLIVEIRA</v>
          </cell>
          <cell r="F887" t="str">
            <v>2 - Outros Profissionais da Saúde</v>
          </cell>
          <cell r="G887" t="str">
            <v>3222-05</v>
          </cell>
          <cell r="H887" t="str">
            <v>09/2025</v>
          </cell>
          <cell r="I887">
            <v>0</v>
          </cell>
          <cell r="J887">
            <v>383.2088</v>
          </cell>
          <cell r="K887">
            <v>0</v>
          </cell>
          <cell r="L887">
            <v>48.44686708860759</v>
          </cell>
          <cell r="M887">
            <v>30.36</v>
          </cell>
          <cell r="O887">
            <v>2.27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MARTHA REGINA GOMES BARBOSA</v>
          </cell>
          <cell r="F888" t="str">
            <v>2 - Outros Profissionais da Saúde</v>
          </cell>
          <cell r="G888" t="str">
            <v>3222-05</v>
          </cell>
          <cell r="H888" t="str">
            <v>09/2025</v>
          </cell>
          <cell r="I888">
            <v>0</v>
          </cell>
          <cell r="J888">
            <v>291.72399999999999</v>
          </cell>
          <cell r="K888">
            <v>0</v>
          </cell>
          <cell r="L888">
            <v>0</v>
          </cell>
          <cell r="M888">
            <v>0</v>
          </cell>
          <cell r="O888">
            <v>2.27</v>
          </cell>
          <cell r="R888">
            <v>132.23002283105023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MARY DARLLA DE SOUZA OLIVEIRA</v>
          </cell>
          <cell r="F889" t="str">
            <v>3 - Administrativo</v>
          </cell>
          <cell r="G889" t="str">
            <v>4110-10</v>
          </cell>
          <cell r="H889" t="str">
            <v>09/2025</v>
          </cell>
          <cell r="I889">
            <v>0</v>
          </cell>
          <cell r="J889">
            <v>15.1396</v>
          </cell>
          <cell r="K889">
            <v>0</v>
          </cell>
          <cell r="L889">
            <v>0</v>
          </cell>
          <cell r="M889">
            <v>0</v>
          </cell>
          <cell r="O889">
            <v>2.27</v>
          </cell>
          <cell r="R889">
            <v>220.52166666666665</v>
          </cell>
          <cell r="S889">
            <v>45.54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MARYLAND VIRGINIA DO NASCIMENTO</v>
          </cell>
          <cell r="F890" t="str">
            <v>3 - Administrativo</v>
          </cell>
          <cell r="G890" t="str">
            <v>5134-30</v>
          </cell>
          <cell r="H890" t="str">
            <v>09/2025</v>
          </cell>
          <cell r="I890">
            <v>0</v>
          </cell>
          <cell r="J890">
            <v>145.72800000000001</v>
          </cell>
          <cell r="K890">
            <v>0</v>
          </cell>
          <cell r="L890">
            <v>0</v>
          </cell>
          <cell r="M890">
            <v>0</v>
          </cell>
          <cell r="O890">
            <v>2.27</v>
          </cell>
          <cell r="R890">
            <v>132.23002283105023</v>
          </cell>
          <cell r="S890">
            <v>91.08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MAURICEA SEVERINA DA SILVA GOMES</v>
          </cell>
          <cell r="F891" t="str">
            <v>2 - Outros Profissionais da Saúde</v>
          </cell>
          <cell r="G891" t="str">
            <v>3222-05</v>
          </cell>
          <cell r="H891" t="str">
            <v>09/2025</v>
          </cell>
          <cell r="I891">
            <v>0</v>
          </cell>
          <cell r="J891">
            <v>309.63760000000002</v>
          </cell>
          <cell r="K891">
            <v>0</v>
          </cell>
          <cell r="L891">
            <v>0</v>
          </cell>
          <cell r="M891">
            <v>0</v>
          </cell>
          <cell r="O891">
            <v>2.27</v>
          </cell>
          <cell r="R891">
            <v>132.23002283105023</v>
          </cell>
          <cell r="S891">
            <v>91.08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MAURILIO MARINHO SALUSTIANO</v>
          </cell>
          <cell r="F892" t="str">
            <v>3 - Administrativo</v>
          </cell>
          <cell r="G892" t="str">
            <v>5174-10</v>
          </cell>
          <cell r="H892" t="str">
            <v>09/2025</v>
          </cell>
          <cell r="I892">
            <v>0</v>
          </cell>
          <cell r="J892">
            <v>135.8656</v>
          </cell>
          <cell r="K892">
            <v>0</v>
          </cell>
          <cell r="L892">
            <v>48.44686708860759</v>
          </cell>
          <cell r="M892">
            <v>30.36</v>
          </cell>
          <cell r="O892">
            <v>2.27</v>
          </cell>
          <cell r="R892">
            <v>0</v>
          </cell>
          <cell r="S892">
            <v>85.01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MAYARA DOS SANTOS CORREIA</v>
          </cell>
          <cell r="F893" t="str">
            <v>2 - Outros Profissionais da Saúde</v>
          </cell>
          <cell r="G893" t="str">
            <v>3222-05</v>
          </cell>
          <cell r="H893" t="str">
            <v>09/2025</v>
          </cell>
          <cell r="I893">
            <v>0</v>
          </cell>
          <cell r="J893">
            <v>297.16239999999999</v>
          </cell>
          <cell r="K893">
            <v>0</v>
          </cell>
          <cell r="L893">
            <v>0</v>
          </cell>
          <cell r="M893">
            <v>0</v>
          </cell>
          <cell r="O893">
            <v>2.27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MAYARA MORAIS DE ALBUQUERQUE</v>
          </cell>
          <cell r="F894" t="str">
            <v>2 - Outros Profissionais da Saúde</v>
          </cell>
          <cell r="G894" t="str">
            <v>3222-05</v>
          </cell>
          <cell r="H894" t="str">
            <v>09/2025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O894">
            <v>2.27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MAYARA VICTORIA SILVA</v>
          </cell>
          <cell r="F895" t="str">
            <v>3 - Administrativo</v>
          </cell>
          <cell r="G895" t="str">
            <v>4110-10</v>
          </cell>
          <cell r="H895" t="str">
            <v>09/2025</v>
          </cell>
          <cell r="I895">
            <v>0</v>
          </cell>
          <cell r="K895">
            <v>4.8621999999999996</v>
          </cell>
          <cell r="L895">
            <v>0</v>
          </cell>
          <cell r="M895">
            <v>0</v>
          </cell>
          <cell r="O895">
            <v>2.27</v>
          </cell>
          <cell r="R895">
            <v>220.52166666666665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MAYRA EDUARDA LUIZA DA SILVA</v>
          </cell>
          <cell r="F896" t="str">
            <v>3 - Administrativo</v>
          </cell>
          <cell r="G896" t="str">
            <v>4110-10</v>
          </cell>
          <cell r="H896" t="str">
            <v>09/2025</v>
          </cell>
          <cell r="I896">
            <v>0</v>
          </cell>
          <cell r="J896">
            <v>121.44</v>
          </cell>
          <cell r="K896">
            <v>0</v>
          </cell>
          <cell r="L896">
            <v>48.44686708860759</v>
          </cell>
          <cell r="M896">
            <v>30.36</v>
          </cell>
          <cell r="O896">
            <v>2.27</v>
          </cell>
          <cell r="R896">
            <v>185.12002283105022</v>
          </cell>
          <cell r="S896">
            <v>81.97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MAYSKA NATASHA SANTOS DA SILVA</v>
          </cell>
          <cell r="F897" t="str">
            <v>2 - Outros Profissionais da Saúde</v>
          </cell>
          <cell r="G897" t="str">
            <v>5211-30</v>
          </cell>
          <cell r="H897" t="str">
            <v>09/2025</v>
          </cell>
          <cell r="I897">
            <v>0</v>
          </cell>
          <cell r="J897">
            <v>206.07839999999999</v>
          </cell>
          <cell r="K897">
            <v>0</v>
          </cell>
          <cell r="L897">
            <v>0</v>
          </cell>
          <cell r="M897">
            <v>0</v>
          </cell>
          <cell r="O897">
            <v>2.27</v>
          </cell>
          <cell r="R897">
            <v>0</v>
          </cell>
          <cell r="S897">
            <v>3.35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MERCIA MARIA DA SILVA</v>
          </cell>
          <cell r="F898" t="str">
            <v>2 - Outros Profissionais da Saúde</v>
          </cell>
          <cell r="G898" t="str">
            <v>3222-05</v>
          </cell>
          <cell r="H898" t="str">
            <v>09/2025</v>
          </cell>
          <cell r="I898">
            <v>0</v>
          </cell>
          <cell r="J898">
            <v>350.43360000000001</v>
          </cell>
          <cell r="K898">
            <v>0</v>
          </cell>
          <cell r="L898">
            <v>48.44686708860759</v>
          </cell>
          <cell r="M898">
            <v>30.36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MESSIAS DIAS DA SILVA</v>
          </cell>
          <cell r="F899" t="str">
            <v>2 - Outros Profissionais da Saúde</v>
          </cell>
          <cell r="G899" t="str">
            <v>3222-05</v>
          </cell>
          <cell r="H899" t="str">
            <v>09/2025</v>
          </cell>
          <cell r="I899">
            <v>0</v>
          </cell>
          <cell r="J899">
            <v>348.60239999999999</v>
          </cell>
          <cell r="K899">
            <v>0</v>
          </cell>
          <cell r="L899">
            <v>0</v>
          </cell>
          <cell r="M899">
            <v>0</v>
          </cell>
          <cell r="O899">
            <v>2.27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MICHELE GONCALVES DA SILVA</v>
          </cell>
          <cell r="F900" t="str">
            <v>3 - Administrativo</v>
          </cell>
          <cell r="G900" t="str">
            <v>5134-30</v>
          </cell>
          <cell r="H900" t="str">
            <v>09/2025</v>
          </cell>
          <cell r="I900">
            <v>0</v>
          </cell>
          <cell r="J900">
            <v>183.48240000000001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132.23002283105023</v>
          </cell>
          <cell r="S900">
            <v>91.08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MICHELE ROBERTA DA SILVA</v>
          </cell>
          <cell r="F901" t="str">
            <v>2 - Outros Profissionais da Saúde</v>
          </cell>
          <cell r="G901" t="str">
            <v>3222-05</v>
          </cell>
          <cell r="H901" t="str">
            <v>09/2025</v>
          </cell>
          <cell r="I901">
            <v>0</v>
          </cell>
          <cell r="J901">
            <v>298.84640000000002</v>
          </cell>
          <cell r="K901">
            <v>0</v>
          </cell>
          <cell r="L901">
            <v>0</v>
          </cell>
          <cell r="M901">
            <v>0</v>
          </cell>
          <cell r="O901">
            <v>2.27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MICHELLE BENEVIDES MOURA CAUPONI</v>
          </cell>
          <cell r="F902" t="str">
            <v xml:space="preserve"> 1 - Médicos</v>
          </cell>
          <cell r="G902" t="str">
            <v>2251-40</v>
          </cell>
          <cell r="H902" t="str">
            <v>09/2025</v>
          </cell>
          <cell r="I902">
            <v>0</v>
          </cell>
          <cell r="J902">
            <v>190.56880000000001</v>
          </cell>
          <cell r="L902">
            <v>0</v>
          </cell>
          <cell r="M902">
            <v>0</v>
          </cell>
          <cell r="O902">
            <v>18.149999999999999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MICHELLE BRASIL DO NASCIMENTO</v>
          </cell>
          <cell r="F903" t="str">
            <v>2 - Outros Profissionais da Saúde</v>
          </cell>
          <cell r="G903" t="str">
            <v>3222-05</v>
          </cell>
          <cell r="H903" t="str">
            <v>09/2025</v>
          </cell>
          <cell r="I903">
            <v>0</v>
          </cell>
          <cell r="J903">
            <v>354.64960000000002</v>
          </cell>
          <cell r="K903">
            <v>0</v>
          </cell>
          <cell r="L903">
            <v>0</v>
          </cell>
          <cell r="M903">
            <v>0</v>
          </cell>
          <cell r="O903">
            <v>2.27</v>
          </cell>
          <cell r="R903">
            <v>132.23002283105023</v>
          </cell>
          <cell r="S903">
            <v>89.11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MIDIZAN ABIA DA PAIXAO AMARANTE</v>
          </cell>
          <cell r="F904" t="str">
            <v>2 - Outros Profissionais da Saúde</v>
          </cell>
          <cell r="G904" t="str">
            <v>3222-05</v>
          </cell>
          <cell r="H904" t="str">
            <v>09/2025</v>
          </cell>
          <cell r="I904">
            <v>0</v>
          </cell>
          <cell r="J904">
            <v>303.52</v>
          </cell>
          <cell r="K904">
            <v>0</v>
          </cell>
          <cell r="L904">
            <v>48.44686708860759</v>
          </cell>
          <cell r="M904">
            <v>30.36</v>
          </cell>
          <cell r="O904">
            <v>2.27</v>
          </cell>
          <cell r="R904">
            <v>132.23002283105023</v>
          </cell>
          <cell r="S904">
            <v>91.08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MILENA ANATHIE MARTINEZ BONAFE DE MELLO MOTTA</v>
          </cell>
          <cell r="F905" t="str">
            <v>3 - Administrativo</v>
          </cell>
          <cell r="G905" t="str">
            <v>1312-05</v>
          </cell>
          <cell r="H905" t="str">
            <v>09/2025</v>
          </cell>
          <cell r="I905">
            <v>0</v>
          </cell>
          <cell r="J905">
            <v>1426.4584</v>
          </cell>
          <cell r="K905">
            <v>0</v>
          </cell>
          <cell r="L905">
            <v>48.44686708860759</v>
          </cell>
          <cell r="M905">
            <v>44</v>
          </cell>
          <cell r="O905">
            <v>2.27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MILENE DANTAS VASCONCELOS</v>
          </cell>
          <cell r="F906" t="str">
            <v>3 - Administrativo</v>
          </cell>
          <cell r="G906" t="str">
            <v>1210-10</v>
          </cell>
          <cell r="H906" t="str">
            <v>09/2025</v>
          </cell>
          <cell r="I906">
            <v>0</v>
          </cell>
          <cell r="J906">
            <v>2077.0992000000001</v>
          </cell>
          <cell r="K906">
            <v>0</v>
          </cell>
          <cell r="L906">
            <v>48.44686708860759</v>
          </cell>
          <cell r="M906">
            <v>44</v>
          </cell>
          <cell r="O906">
            <v>2.27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MILKA MARQUES SILVA</v>
          </cell>
          <cell r="F907" t="str">
            <v>3 - Administrativo</v>
          </cell>
          <cell r="G907" t="str">
            <v>4110-10</v>
          </cell>
          <cell r="H907" t="str">
            <v>09/2025</v>
          </cell>
          <cell r="I907">
            <v>0</v>
          </cell>
          <cell r="J907">
            <v>14.975</v>
          </cell>
          <cell r="K907">
            <v>0</v>
          </cell>
          <cell r="L907">
            <v>0</v>
          </cell>
          <cell r="M907">
            <v>0</v>
          </cell>
          <cell r="O907">
            <v>2.27</v>
          </cell>
          <cell r="R907">
            <v>220.52166666666665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MILLENA BEATRIZ FERNANDES MEDEIROS</v>
          </cell>
          <cell r="F908" t="str">
            <v>2 - Outros Profissionais da Saúde</v>
          </cell>
          <cell r="G908" t="str">
            <v>2236-05</v>
          </cell>
          <cell r="H908" t="str">
            <v>09/2025</v>
          </cell>
          <cell r="I908">
            <v>0</v>
          </cell>
          <cell r="J908">
            <v>248.5224</v>
          </cell>
          <cell r="K908">
            <v>0</v>
          </cell>
          <cell r="L908">
            <v>48.44686708860759</v>
          </cell>
          <cell r="M908">
            <v>2.8</v>
          </cell>
          <cell r="O908">
            <v>4.7699999999999996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MILLENA LINS DA SILVA</v>
          </cell>
          <cell r="F909" t="str">
            <v>2 - Outros Profissionais da Saúde</v>
          </cell>
          <cell r="G909" t="str">
            <v>2235-05</v>
          </cell>
          <cell r="H909" t="str">
            <v>09/2025</v>
          </cell>
          <cell r="I909">
            <v>0</v>
          </cell>
          <cell r="J909">
            <v>438.18880000000001</v>
          </cell>
          <cell r="K909">
            <v>0</v>
          </cell>
          <cell r="L909">
            <v>48.44686708860759</v>
          </cell>
          <cell r="M909">
            <v>3.05</v>
          </cell>
          <cell r="O909">
            <v>4.7699999999999996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MILTON MATIAS GOMES</v>
          </cell>
          <cell r="F910" t="str">
            <v>3 - Administrativo</v>
          </cell>
          <cell r="G910" t="str">
            <v>5143-20</v>
          </cell>
          <cell r="H910" t="str">
            <v>09/2025</v>
          </cell>
          <cell r="I910">
            <v>0</v>
          </cell>
          <cell r="J910">
            <v>0</v>
          </cell>
          <cell r="K910">
            <v>0</v>
          </cell>
          <cell r="L910">
            <v>48.44686708860759</v>
          </cell>
          <cell r="M910">
            <v>30.36</v>
          </cell>
          <cell r="O910">
            <v>2.27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MIRELA GALVAO DE BARROS PEREIRA</v>
          </cell>
          <cell r="F911" t="str">
            <v>2 - Outros Profissionais da Saúde</v>
          </cell>
          <cell r="G911" t="str">
            <v>2234-05</v>
          </cell>
          <cell r="H911" t="str">
            <v>09/2025</v>
          </cell>
          <cell r="I911">
            <v>0</v>
          </cell>
          <cell r="J911">
            <v>418.94240000000002</v>
          </cell>
          <cell r="K911">
            <v>0</v>
          </cell>
          <cell r="L911">
            <v>0</v>
          </cell>
          <cell r="M911">
            <v>0</v>
          </cell>
          <cell r="O911">
            <v>2.27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MIRELLA DIANA SANTANA DE LIMA</v>
          </cell>
          <cell r="F912" t="str">
            <v>2 - Outros Profissionais da Saúde</v>
          </cell>
          <cell r="G912" t="str">
            <v>2236-05</v>
          </cell>
          <cell r="H912" t="str">
            <v>09/2025</v>
          </cell>
          <cell r="I912">
            <v>0</v>
          </cell>
          <cell r="J912">
            <v>236.37360000000001</v>
          </cell>
          <cell r="K912">
            <v>0</v>
          </cell>
          <cell r="L912">
            <v>48.44686708860759</v>
          </cell>
          <cell r="M912">
            <v>2.8</v>
          </cell>
          <cell r="O912">
            <v>4.7699999999999996</v>
          </cell>
          <cell r="R912">
            <v>0</v>
          </cell>
          <cell r="S912">
            <v>111.94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MIRELLA RAMOS DO NASCIMENTO</v>
          </cell>
          <cell r="F913" t="str">
            <v>2 - Outros Profissionais da Saúde</v>
          </cell>
          <cell r="G913" t="str">
            <v>2235-05</v>
          </cell>
          <cell r="H913" t="str">
            <v>09/2025</v>
          </cell>
          <cell r="I913">
            <v>0</v>
          </cell>
          <cell r="J913">
            <v>551.6816</v>
          </cell>
          <cell r="K913">
            <v>0</v>
          </cell>
          <cell r="L913">
            <v>0</v>
          </cell>
          <cell r="M913">
            <v>0</v>
          </cell>
          <cell r="O913">
            <v>4.7699999999999996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MIRIAN LOPES DE ARAUJO</v>
          </cell>
          <cell r="F914" t="str">
            <v>2 - Outros Profissionais da Saúde</v>
          </cell>
          <cell r="G914" t="str">
            <v>3222-05</v>
          </cell>
          <cell r="H914" t="str">
            <v>09/2025</v>
          </cell>
          <cell r="I914">
            <v>0</v>
          </cell>
          <cell r="J914">
            <v>306.56240000000003</v>
          </cell>
          <cell r="K914">
            <v>0</v>
          </cell>
          <cell r="L914">
            <v>48.44686708860759</v>
          </cell>
          <cell r="M914">
            <v>30.36</v>
          </cell>
          <cell r="O914">
            <v>2.27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MIRLEIDE ALINE MIRANDA DE SOUZA</v>
          </cell>
          <cell r="F915" t="str">
            <v>3 - Administrativo</v>
          </cell>
          <cell r="G915" t="str">
            <v>5143-20</v>
          </cell>
          <cell r="H915" t="str">
            <v>09/2025</v>
          </cell>
          <cell r="I915">
            <v>0</v>
          </cell>
          <cell r="J915">
            <v>185.0368</v>
          </cell>
          <cell r="K915">
            <v>0</v>
          </cell>
          <cell r="L915">
            <v>48.44686708860759</v>
          </cell>
          <cell r="M915">
            <v>30.36</v>
          </cell>
          <cell r="O915">
            <v>2.27</v>
          </cell>
          <cell r="R915">
            <v>132.23002283105023</v>
          </cell>
          <cell r="S915">
            <v>91.08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 xml:space="preserve">MIRTES MARTINIANO DA SILVA DE LIMA </v>
          </cell>
          <cell r="F916" t="str">
            <v>3 - Administrativo</v>
          </cell>
          <cell r="G916" t="str">
            <v>9501-10</v>
          </cell>
          <cell r="H916" t="str">
            <v>09/2025</v>
          </cell>
          <cell r="I916">
            <v>0</v>
          </cell>
          <cell r="J916">
            <v>319.88479999999998</v>
          </cell>
          <cell r="K916">
            <v>0</v>
          </cell>
          <cell r="L916">
            <v>48.44686708860759</v>
          </cell>
          <cell r="M916">
            <v>44</v>
          </cell>
          <cell r="O916">
            <v>2.27</v>
          </cell>
          <cell r="R916">
            <v>185.12002283105022</v>
          </cell>
          <cell r="S916">
            <v>174.71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MOISES JOSE FELIPE DE SOUZA</v>
          </cell>
          <cell r="F917" t="str">
            <v>3 - Administrativo</v>
          </cell>
          <cell r="G917" t="str">
            <v>5132-20</v>
          </cell>
          <cell r="H917" t="str">
            <v>09/2025</v>
          </cell>
          <cell r="I917">
            <v>0</v>
          </cell>
          <cell r="J917">
            <v>268.42880000000002</v>
          </cell>
          <cell r="K917">
            <v>0</v>
          </cell>
          <cell r="L917">
            <v>48.44686708860759</v>
          </cell>
          <cell r="M917">
            <v>35.15</v>
          </cell>
          <cell r="O917">
            <v>2.27</v>
          </cell>
          <cell r="R917">
            <v>185.12002283105022</v>
          </cell>
          <cell r="S917">
            <v>105.44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MOISES VENTURA DE ALMEIDA JUNIOR</v>
          </cell>
          <cell r="F918" t="str">
            <v>3 - Administrativo</v>
          </cell>
          <cell r="G918" t="str">
            <v>5174-10</v>
          </cell>
          <cell r="H918" t="str">
            <v>09/2025</v>
          </cell>
          <cell r="I918">
            <v>0</v>
          </cell>
          <cell r="J918">
            <v>142.96799999999999</v>
          </cell>
          <cell r="K918">
            <v>0</v>
          </cell>
          <cell r="L918">
            <v>48.44686708860759</v>
          </cell>
          <cell r="M918">
            <v>30.36</v>
          </cell>
          <cell r="O918">
            <v>2.27</v>
          </cell>
          <cell r="R918">
            <v>132.23002283105023</v>
          </cell>
          <cell r="S918">
            <v>91.08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MONICA AUGUSTA ALVES</v>
          </cell>
          <cell r="F919" t="str">
            <v>2 - Outros Profissionais da Saúde</v>
          </cell>
          <cell r="G919" t="str">
            <v>3222-05</v>
          </cell>
          <cell r="H919" t="str">
            <v>09/2025</v>
          </cell>
          <cell r="I919">
            <v>0</v>
          </cell>
          <cell r="J919">
            <v>352.7296</v>
          </cell>
          <cell r="K919">
            <v>0</v>
          </cell>
          <cell r="L919">
            <v>48.44686708860759</v>
          </cell>
          <cell r="M919">
            <v>30.36</v>
          </cell>
          <cell r="O919">
            <v>2.27</v>
          </cell>
          <cell r="R919">
            <v>0</v>
          </cell>
          <cell r="S919">
            <v>77.42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MONICA BARBOSA DOS SANTOS LIMA</v>
          </cell>
          <cell r="F920" t="str">
            <v>3 - Administrativo</v>
          </cell>
          <cell r="G920" t="str">
            <v>4110-10</v>
          </cell>
          <cell r="H920" t="str">
            <v>09/2025</v>
          </cell>
          <cell r="I920">
            <v>0</v>
          </cell>
          <cell r="J920">
            <v>173.35679999999999</v>
          </cell>
          <cell r="K920">
            <v>0</v>
          </cell>
          <cell r="L920">
            <v>48.44686708860759</v>
          </cell>
          <cell r="M920">
            <v>30.36</v>
          </cell>
          <cell r="O920">
            <v>2.27</v>
          </cell>
          <cell r="R920">
            <v>132.23002283105023</v>
          </cell>
          <cell r="S920">
            <v>91.08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MONICA MARIA DA PAIXAO</v>
          </cell>
          <cell r="F921" t="str">
            <v>2 - Outros Profissionais da Saúde</v>
          </cell>
          <cell r="G921" t="str">
            <v>3222-05</v>
          </cell>
          <cell r="H921" t="str">
            <v>09/2025</v>
          </cell>
          <cell r="I921">
            <v>0</v>
          </cell>
          <cell r="J921">
            <v>389.15199999999999</v>
          </cell>
          <cell r="K921">
            <v>0</v>
          </cell>
          <cell r="L921">
            <v>0</v>
          </cell>
          <cell r="M921">
            <v>0</v>
          </cell>
          <cell r="O921">
            <v>2.27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MONICA MARIA DE AGUIAR</v>
          </cell>
          <cell r="F922" t="str">
            <v>2 - Outros Profissionais da Saúde</v>
          </cell>
          <cell r="G922" t="str">
            <v>3222-05</v>
          </cell>
          <cell r="H922" t="str">
            <v>09/2025</v>
          </cell>
          <cell r="I922">
            <v>0</v>
          </cell>
          <cell r="J922">
            <v>297.79599999999999</v>
          </cell>
          <cell r="K922">
            <v>0</v>
          </cell>
          <cell r="L922">
            <v>48.44686708860759</v>
          </cell>
          <cell r="M922">
            <v>30.36</v>
          </cell>
          <cell r="O922">
            <v>2.27</v>
          </cell>
          <cell r="R922">
            <v>0</v>
          </cell>
          <cell r="S922">
            <v>84.25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MONICA MARIA DOS ANJOS</v>
          </cell>
          <cell r="F923" t="str">
            <v>3 - Administrativo</v>
          </cell>
          <cell r="G923" t="str">
            <v>5163-45</v>
          </cell>
          <cell r="H923" t="str">
            <v>09/2025</v>
          </cell>
          <cell r="I923">
            <v>0</v>
          </cell>
          <cell r="J923">
            <v>163.26079999999999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132.23002283105023</v>
          </cell>
          <cell r="S923">
            <v>91.08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MONICA SILVA DE ARAUJO</v>
          </cell>
          <cell r="F924" t="str">
            <v>2 - Outros Profissionais da Saúde</v>
          </cell>
          <cell r="G924" t="str">
            <v>3222-05</v>
          </cell>
          <cell r="H924" t="str">
            <v>09/2025</v>
          </cell>
          <cell r="I924">
            <v>0</v>
          </cell>
          <cell r="J924">
            <v>301.06</v>
          </cell>
          <cell r="K924">
            <v>0</v>
          </cell>
          <cell r="L924">
            <v>0</v>
          </cell>
          <cell r="M924">
            <v>0</v>
          </cell>
          <cell r="O924">
            <v>2.27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MONICA SILVA DO NASCIMENTO</v>
          </cell>
          <cell r="F925" t="str">
            <v>2 - Outros Profissionais da Saúde</v>
          </cell>
          <cell r="G925" t="str">
            <v>2235-30</v>
          </cell>
          <cell r="H925" t="str">
            <v>09/2025</v>
          </cell>
          <cell r="I925">
            <v>0</v>
          </cell>
          <cell r="J925">
            <v>425.71120000000002</v>
          </cell>
          <cell r="K925">
            <v>0</v>
          </cell>
          <cell r="L925">
            <v>0</v>
          </cell>
          <cell r="M925">
            <v>0</v>
          </cell>
          <cell r="O925">
            <v>4.7699999999999996</v>
          </cell>
          <cell r="R925">
            <v>0</v>
          </cell>
          <cell r="S925">
            <v>133.31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MONICA VASCONCELOS FLORIO GONCALVES</v>
          </cell>
          <cell r="F926" t="str">
            <v>2 - Outros Profissionais da Saúde</v>
          </cell>
          <cell r="G926" t="str">
            <v>2236-05</v>
          </cell>
          <cell r="H926" t="str">
            <v>09/2025</v>
          </cell>
          <cell r="I926">
            <v>0</v>
          </cell>
          <cell r="J926">
            <v>269.77839999999998</v>
          </cell>
          <cell r="K926">
            <v>0</v>
          </cell>
          <cell r="L926">
            <v>48.44686708860759</v>
          </cell>
          <cell r="M926">
            <v>3.06</v>
          </cell>
          <cell r="O926">
            <v>4.7699999999999996</v>
          </cell>
          <cell r="R926">
            <v>0</v>
          </cell>
          <cell r="S926">
            <v>0</v>
          </cell>
          <cell r="U926">
            <v>121.1</v>
          </cell>
          <cell r="X926" t="str">
            <v>AUXILIO CRECHE</v>
          </cell>
        </row>
        <row r="927">
          <cell r="C927" t="str">
            <v>HOSPITAL MIGUEL ARRAES - CG. Nº 023/2022</v>
          </cell>
          <cell r="E927" t="str">
            <v>MOZENITA BARBOSA DOS SANTOS</v>
          </cell>
          <cell r="F927" t="str">
            <v>2 - Outros Profissionais da Saúde</v>
          </cell>
          <cell r="G927" t="str">
            <v>3222-05</v>
          </cell>
          <cell r="H927" t="str">
            <v>09/2025</v>
          </cell>
          <cell r="I927">
            <v>0</v>
          </cell>
          <cell r="J927">
            <v>291.72399999999999</v>
          </cell>
          <cell r="K927">
            <v>0</v>
          </cell>
          <cell r="L927">
            <v>48.44686708860759</v>
          </cell>
          <cell r="M927">
            <v>30.36</v>
          </cell>
          <cell r="O927">
            <v>2.27</v>
          </cell>
          <cell r="R927">
            <v>132.23002283105023</v>
          </cell>
          <cell r="S927">
            <v>91.08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NADJA CRISTINA DE FREITAS SOUZA</v>
          </cell>
          <cell r="F928" t="str">
            <v>3 - Administrativo</v>
          </cell>
          <cell r="G928" t="str">
            <v>5134-30</v>
          </cell>
          <cell r="H928" t="str">
            <v>09/2025</v>
          </cell>
          <cell r="I928">
            <v>0</v>
          </cell>
          <cell r="J928">
            <v>157.6328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132.23002283105023</v>
          </cell>
          <cell r="S928">
            <v>91.08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NADJA DA SILVA SANTOS</v>
          </cell>
          <cell r="F929" t="str">
            <v>2 - Outros Profissionais da Saúde</v>
          </cell>
          <cell r="G929" t="str">
            <v>2235-05</v>
          </cell>
          <cell r="H929" t="str">
            <v>09/2025</v>
          </cell>
          <cell r="I929">
            <v>0</v>
          </cell>
          <cell r="J929">
            <v>627.78880000000004</v>
          </cell>
          <cell r="K929">
            <v>0</v>
          </cell>
          <cell r="L929">
            <v>0</v>
          </cell>
          <cell r="M929">
            <v>0</v>
          </cell>
          <cell r="O929">
            <v>4.7699999999999996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NADJA ROBERTA OLIVEIRA DA SILVA FERREIRA</v>
          </cell>
          <cell r="F930" t="str">
            <v>3 - Administrativo</v>
          </cell>
          <cell r="G930" t="str">
            <v>5174-10</v>
          </cell>
          <cell r="H930" t="str">
            <v>09/2025</v>
          </cell>
          <cell r="I930">
            <v>0</v>
          </cell>
          <cell r="J930">
            <v>133.584</v>
          </cell>
          <cell r="K930">
            <v>0</v>
          </cell>
          <cell r="L930">
            <v>48.44686708860759</v>
          </cell>
          <cell r="M930">
            <v>30.36</v>
          </cell>
          <cell r="O930">
            <v>2.27</v>
          </cell>
          <cell r="R930">
            <v>185.12002283105022</v>
          </cell>
          <cell r="S930">
            <v>91.08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NADJA SILVA DO NASCIMENTO</v>
          </cell>
          <cell r="F931" t="str">
            <v>2 - Outros Profissionais da Saúde</v>
          </cell>
          <cell r="G931" t="str">
            <v>3222-05</v>
          </cell>
          <cell r="H931" t="str">
            <v>09/2025</v>
          </cell>
          <cell r="I931">
            <v>0</v>
          </cell>
          <cell r="J931">
            <v>307.79759999999999</v>
          </cell>
          <cell r="K931">
            <v>0</v>
          </cell>
          <cell r="L931">
            <v>48.44686708860759</v>
          </cell>
          <cell r="M931">
            <v>30.36</v>
          </cell>
          <cell r="O931">
            <v>2.27</v>
          </cell>
          <cell r="R931">
            <v>132.23002283105023</v>
          </cell>
          <cell r="S931">
            <v>78.94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NAIDE ALVES MACIEL DOS SANTOS</v>
          </cell>
          <cell r="F932" t="str">
            <v>2 - Outros Profissionais da Saúde</v>
          </cell>
          <cell r="G932" t="str">
            <v>5211-30</v>
          </cell>
          <cell r="H932" t="str">
            <v>09/2025</v>
          </cell>
          <cell r="I932">
            <v>0</v>
          </cell>
          <cell r="J932">
            <v>204.05840000000001</v>
          </cell>
          <cell r="K932">
            <v>0</v>
          </cell>
          <cell r="L932">
            <v>48.44686708860759</v>
          </cell>
          <cell r="M932">
            <v>30.36</v>
          </cell>
          <cell r="O932">
            <v>2.27</v>
          </cell>
          <cell r="R932">
            <v>132.23002283105023</v>
          </cell>
          <cell r="S932">
            <v>100.42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NATALI MARIA DA SILVA</v>
          </cell>
          <cell r="F933" t="str">
            <v>3 - Administrativo</v>
          </cell>
          <cell r="G933" t="str">
            <v>5143-20</v>
          </cell>
          <cell r="H933" t="str">
            <v>09/2025</v>
          </cell>
          <cell r="I933">
            <v>0</v>
          </cell>
          <cell r="J933">
            <v>211.91679999999999</v>
          </cell>
          <cell r="K933">
            <v>0</v>
          </cell>
          <cell r="L933">
            <v>48.44686708860759</v>
          </cell>
          <cell r="M933">
            <v>30.36</v>
          </cell>
          <cell r="O933">
            <v>2.27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NATALIA DA SILVA CABRAL</v>
          </cell>
          <cell r="F934" t="str">
            <v>2 - Outros Profissionais da Saúde</v>
          </cell>
          <cell r="G934" t="str">
            <v>5211-30</v>
          </cell>
          <cell r="H934" t="str">
            <v>09/2025</v>
          </cell>
          <cell r="I934">
            <v>0</v>
          </cell>
          <cell r="J934">
            <v>71.991200000000006</v>
          </cell>
          <cell r="L934">
            <v>0</v>
          </cell>
          <cell r="M934">
            <v>0</v>
          </cell>
          <cell r="O934">
            <v>2.27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NATALIA FERREIRA CAVALCANTI</v>
          </cell>
          <cell r="F935" t="str">
            <v>2 - Outros Profissionais da Saúde</v>
          </cell>
          <cell r="G935" t="str">
            <v>3242-05</v>
          </cell>
          <cell r="H935" t="str">
            <v>09/2025</v>
          </cell>
          <cell r="I935">
            <v>0</v>
          </cell>
          <cell r="J935">
            <v>186.94720000000001</v>
          </cell>
          <cell r="K935">
            <v>0</v>
          </cell>
          <cell r="L935">
            <v>48.44686708860759</v>
          </cell>
          <cell r="M935">
            <v>30.36</v>
          </cell>
          <cell r="O935">
            <v>2.27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NATALIA FERREIRA GOMES VASCONCELOS</v>
          </cell>
          <cell r="F936" t="str">
            <v>2 - Outros Profissionais da Saúde</v>
          </cell>
          <cell r="G936" t="str">
            <v>2237-10</v>
          </cell>
          <cell r="H936" t="str">
            <v>09/2025</v>
          </cell>
          <cell r="I936">
            <v>0</v>
          </cell>
          <cell r="J936">
            <v>398.86239999999998</v>
          </cell>
          <cell r="K936">
            <v>0</v>
          </cell>
          <cell r="L936">
            <v>0</v>
          </cell>
          <cell r="M936">
            <v>0</v>
          </cell>
          <cell r="O936">
            <v>2.27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NATALIA GOMES DA SILVA</v>
          </cell>
          <cell r="F937" t="str">
            <v>2 - Outros Profissionais da Saúde</v>
          </cell>
          <cell r="G937" t="str">
            <v>3222-05</v>
          </cell>
          <cell r="H937" t="str">
            <v>09/2025</v>
          </cell>
          <cell r="I937">
            <v>0</v>
          </cell>
          <cell r="J937">
            <v>322.00319999999999</v>
          </cell>
          <cell r="K937">
            <v>0</v>
          </cell>
          <cell r="L937">
            <v>48.44686708860759</v>
          </cell>
          <cell r="M937">
            <v>30.36</v>
          </cell>
          <cell r="O937">
            <v>2.27</v>
          </cell>
          <cell r="R937">
            <v>132.23002283105023</v>
          </cell>
          <cell r="S937">
            <v>86.83</v>
          </cell>
          <cell r="U937">
            <v>75.62</v>
          </cell>
          <cell r="X937" t="str">
            <v>AUXILIO CRECHE</v>
          </cell>
        </row>
        <row r="938">
          <cell r="C938" t="str">
            <v>HOSPITAL MIGUEL ARRAES - CG. Nº 023/2022</v>
          </cell>
          <cell r="E938" t="str">
            <v>NATALIA LOURENCO CAMARA GOMES</v>
          </cell>
          <cell r="F938" t="str">
            <v>2 - Outros Profissionais da Saúde</v>
          </cell>
          <cell r="G938" t="str">
            <v>2236-05</v>
          </cell>
          <cell r="H938" t="str">
            <v>09/2025</v>
          </cell>
          <cell r="I938">
            <v>0</v>
          </cell>
          <cell r="J938">
            <v>455.36959999999999</v>
          </cell>
          <cell r="K938">
            <v>0</v>
          </cell>
          <cell r="L938">
            <v>48.44686708860759</v>
          </cell>
          <cell r="M938">
            <v>3.06</v>
          </cell>
          <cell r="O938">
            <v>4.7699999999999996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NATALIA MARIA DA SILVA</v>
          </cell>
          <cell r="F939" t="str">
            <v>2 - Outros Profissionais da Saúde</v>
          </cell>
          <cell r="G939" t="str">
            <v>3222-05</v>
          </cell>
          <cell r="H939" t="str">
            <v>09/2025</v>
          </cell>
          <cell r="I939">
            <v>0</v>
          </cell>
          <cell r="J939">
            <v>362.93200000000002</v>
          </cell>
          <cell r="K939">
            <v>0</v>
          </cell>
          <cell r="L939">
            <v>48.44686708860759</v>
          </cell>
          <cell r="M939">
            <v>30.36</v>
          </cell>
          <cell r="O939">
            <v>2.27</v>
          </cell>
          <cell r="R939">
            <v>264.4550228310502</v>
          </cell>
          <cell r="S939">
            <v>91.08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NATALIA SILVA DE ALMEIDA</v>
          </cell>
          <cell r="F940" t="str">
            <v>2 - Outros Profissionais da Saúde</v>
          </cell>
          <cell r="G940" t="str">
            <v>3222-05</v>
          </cell>
          <cell r="H940" t="str">
            <v>09/2025</v>
          </cell>
          <cell r="I940">
            <v>0</v>
          </cell>
          <cell r="J940">
            <v>297.49759999999998</v>
          </cell>
          <cell r="K940">
            <v>0</v>
          </cell>
          <cell r="L940">
            <v>0</v>
          </cell>
          <cell r="M940">
            <v>0</v>
          </cell>
          <cell r="O940">
            <v>2.27</v>
          </cell>
          <cell r="R940">
            <v>0</v>
          </cell>
          <cell r="S940">
            <v>0</v>
          </cell>
          <cell r="U940">
            <v>78.319999999999993</v>
          </cell>
          <cell r="X940" t="str">
            <v>AUXILIO CRECHE</v>
          </cell>
        </row>
        <row r="941">
          <cell r="C941" t="str">
            <v>HOSPITAL MIGUEL ARRAES - CG. Nº 023/2022</v>
          </cell>
          <cell r="E941" t="str">
            <v>NATALYA EDRIELLE SOUZA LOURENCO DA SILVA</v>
          </cell>
          <cell r="F941" t="str">
            <v>3 - Administrativo</v>
          </cell>
          <cell r="G941" t="str">
            <v>5143-20</v>
          </cell>
          <cell r="H941" t="str">
            <v>09/2025</v>
          </cell>
          <cell r="I941">
            <v>0</v>
          </cell>
          <cell r="J941">
            <v>190.8912</v>
          </cell>
          <cell r="K941">
            <v>0</v>
          </cell>
          <cell r="L941">
            <v>0</v>
          </cell>
          <cell r="M941">
            <v>0</v>
          </cell>
          <cell r="O941">
            <v>2.27</v>
          </cell>
          <cell r="R941">
            <v>132.23002283105023</v>
          </cell>
          <cell r="S941">
            <v>89.26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NATANAEL PIMENTEL DE FREITAS</v>
          </cell>
          <cell r="F942" t="str">
            <v>3 - Administrativo</v>
          </cell>
          <cell r="G942" t="str">
            <v>5143-20</v>
          </cell>
          <cell r="H942" t="str">
            <v>09/2025</v>
          </cell>
          <cell r="I942">
            <v>0</v>
          </cell>
          <cell r="J942">
            <v>189.79679999999999</v>
          </cell>
          <cell r="K942">
            <v>0</v>
          </cell>
          <cell r="L942">
            <v>48.44686708860759</v>
          </cell>
          <cell r="M942">
            <v>30.36</v>
          </cell>
          <cell r="O942">
            <v>2.27</v>
          </cell>
          <cell r="R942">
            <v>132.23002283105023</v>
          </cell>
          <cell r="S942">
            <v>91.08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NATHALIA MARTINS DE MENDONCA</v>
          </cell>
          <cell r="F943" t="str">
            <v>2 - Outros Profissionais da Saúde</v>
          </cell>
          <cell r="G943" t="str">
            <v>3222-05</v>
          </cell>
          <cell r="H943" t="str">
            <v>09/2025</v>
          </cell>
          <cell r="I943">
            <v>0</v>
          </cell>
          <cell r="J943">
            <v>302.12880000000001</v>
          </cell>
          <cell r="K943">
            <v>0</v>
          </cell>
          <cell r="L943">
            <v>48.44686708860759</v>
          </cell>
          <cell r="M943">
            <v>30.36</v>
          </cell>
          <cell r="O943">
            <v>2.27</v>
          </cell>
          <cell r="R943">
            <v>0</v>
          </cell>
          <cell r="S943">
            <v>91.08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NATHALIA ROBERTA SEABRA DA ROCHA</v>
          </cell>
          <cell r="F944" t="str">
            <v>2 - Outros Profissionais da Saúde</v>
          </cell>
          <cell r="G944" t="str">
            <v>3222-05</v>
          </cell>
          <cell r="H944" t="str">
            <v>09/2025</v>
          </cell>
          <cell r="I944">
            <v>0</v>
          </cell>
          <cell r="J944">
            <v>321.17840000000001</v>
          </cell>
          <cell r="K944">
            <v>0</v>
          </cell>
          <cell r="L944">
            <v>0</v>
          </cell>
          <cell r="M944">
            <v>0</v>
          </cell>
          <cell r="O944">
            <v>2.27</v>
          </cell>
          <cell r="R944">
            <v>114.60002283105021</v>
          </cell>
          <cell r="S944">
            <v>91.08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NAYANA DE OLIVEIRA DELMONDES</v>
          </cell>
          <cell r="F945" t="str">
            <v>2 - Outros Profissionais da Saúde</v>
          </cell>
          <cell r="G945" t="str">
            <v>3222-05</v>
          </cell>
          <cell r="H945" t="str">
            <v>09/2025</v>
          </cell>
          <cell r="I945">
            <v>0</v>
          </cell>
          <cell r="J945">
            <v>279.26</v>
          </cell>
          <cell r="K945">
            <v>0</v>
          </cell>
          <cell r="L945">
            <v>0</v>
          </cell>
          <cell r="M945">
            <v>0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NICOLAS RAFAEL DA SILVA CAVALCANTE</v>
          </cell>
          <cell r="F946" t="str">
            <v>3 - Administrativo</v>
          </cell>
          <cell r="G946" t="str">
            <v>3172-10</v>
          </cell>
          <cell r="H946" t="str">
            <v>09/2025</v>
          </cell>
          <cell r="I946">
            <v>0</v>
          </cell>
          <cell r="J946">
            <v>213.23599999999999</v>
          </cell>
          <cell r="K946">
            <v>0</v>
          </cell>
          <cell r="L946">
            <v>48.44686708860759</v>
          </cell>
          <cell r="M946">
            <v>44</v>
          </cell>
          <cell r="O946">
            <v>2.27</v>
          </cell>
          <cell r="R946">
            <v>185.12002283105022</v>
          </cell>
          <cell r="S946">
            <v>132.15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NILMA HERCULANO DA SILVA</v>
          </cell>
          <cell r="F947" t="str">
            <v>2 - Outros Profissionais da Saúde</v>
          </cell>
          <cell r="G947" t="str">
            <v>2235-05</v>
          </cell>
          <cell r="H947" t="str">
            <v>09/2025</v>
          </cell>
          <cell r="I947">
            <v>0</v>
          </cell>
          <cell r="J947">
            <v>418.30880000000002</v>
          </cell>
          <cell r="K947">
            <v>0</v>
          </cell>
          <cell r="L947">
            <v>48.44686708860759</v>
          </cell>
          <cell r="M947">
            <v>3.59</v>
          </cell>
          <cell r="O947">
            <v>4.7699999999999996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NILSON ALVES DA SILVA NETO</v>
          </cell>
          <cell r="F948" t="str">
            <v>2 - Outros Profissionais da Saúde</v>
          </cell>
          <cell r="G948" t="str">
            <v>5211-30</v>
          </cell>
          <cell r="H948" t="str">
            <v>09/2025</v>
          </cell>
          <cell r="I948">
            <v>0</v>
          </cell>
          <cell r="J948">
            <v>133.88800000000001</v>
          </cell>
          <cell r="K948">
            <v>0</v>
          </cell>
          <cell r="L948">
            <v>48.44686708860759</v>
          </cell>
          <cell r="M948">
            <v>33.47</v>
          </cell>
          <cell r="O948">
            <v>2.27</v>
          </cell>
          <cell r="R948">
            <v>132.23002283105023</v>
          </cell>
          <cell r="S948">
            <v>46.86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NIVEA PAIXAO DE SANTA CLARA</v>
          </cell>
          <cell r="F949" t="str">
            <v>2 - Outros Profissionais da Saúde</v>
          </cell>
          <cell r="G949" t="str">
            <v>3222-05</v>
          </cell>
          <cell r="H949" t="str">
            <v>09/2025</v>
          </cell>
          <cell r="I949">
            <v>0</v>
          </cell>
          <cell r="J949">
            <v>85.007999999999996</v>
          </cell>
          <cell r="K949">
            <v>0</v>
          </cell>
          <cell r="L949">
            <v>48.44686708860759</v>
          </cell>
          <cell r="M949">
            <v>3.04</v>
          </cell>
          <cell r="O949">
            <v>2.27</v>
          </cell>
          <cell r="R949">
            <v>70.795000000000002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NOEL BEZERRA DA SILVA JUNIOR</v>
          </cell>
          <cell r="F950" t="str">
            <v>3 - Administrativo</v>
          </cell>
          <cell r="G950" t="str">
            <v>5142-25</v>
          </cell>
          <cell r="H950" t="str">
            <v>09/2025</v>
          </cell>
          <cell r="I950">
            <v>0</v>
          </cell>
          <cell r="J950">
            <v>132.10400000000001</v>
          </cell>
          <cell r="K950">
            <v>0</v>
          </cell>
          <cell r="L950">
            <v>0</v>
          </cell>
          <cell r="M950">
            <v>0</v>
          </cell>
          <cell r="O950">
            <v>2.27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NOEMIA APARECIDA DA SILVA SANTOS</v>
          </cell>
          <cell r="F951" t="str">
            <v>3 - Administrativo</v>
          </cell>
          <cell r="G951" t="str">
            <v>5143-20</v>
          </cell>
          <cell r="H951" t="str">
            <v>09/2025</v>
          </cell>
          <cell r="I951">
            <v>0</v>
          </cell>
          <cell r="K951">
            <v>900.12</v>
          </cell>
          <cell r="L951">
            <v>48.44686708860759</v>
          </cell>
          <cell r="M951">
            <v>30.36</v>
          </cell>
          <cell r="O951">
            <v>2.27</v>
          </cell>
          <cell r="R951">
            <v>35.265022831050224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NZINGA DE LIMA PEDROSA</v>
          </cell>
          <cell r="F952" t="str">
            <v>3 - Administrativo</v>
          </cell>
          <cell r="G952" t="str">
            <v>5134-30</v>
          </cell>
          <cell r="H952" t="str">
            <v>09/2025</v>
          </cell>
          <cell r="I952">
            <v>0</v>
          </cell>
          <cell r="J952">
            <v>145.5624</v>
          </cell>
          <cell r="K952">
            <v>0</v>
          </cell>
          <cell r="L952">
            <v>0</v>
          </cell>
          <cell r="M952">
            <v>0</v>
          </cell>
          <cell r="O952">
            <v>2.27</v>
          </cell>
          <cell r="R952">
            <v>0</v>
          </cell>
          <cell r="S952">
            <v>25.8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ORLANDIA FARIAS DE AGUIAR</v>
          </cell>
          <cell r="F953" t="str">
            <v>2 - Outros Profissionais da Saúde</v>
          </cell>
          <cell r="G953" t="str">
            <v>2235-05</v>
          </cell>
          <cell r="H953" t="str">
            <v>09/2025</v>
          </cell>
          <cell r="I953">
            <v>0</v>
          </cell>
          <cell r="J953">
            <v>482.30399999999997</v>
          </cell>
          <cell r="K953">
            <v>0</v>
          </cell>
          <cell r="L953">
            <v>0</v>
          </cell>
          <cell r="M953">
            <v>0</v>
          </cell>
          <cell r="O953">
            <v>4.7699999999999996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ORLANDO DO LAGO BORGES</v>
          </cell>
          <cell r="F954" t="str">
            <v>3 - Administrativo</v>
          </cell>
          <cell r="G954" t="str">
            <v>3132-15</v>
          </cell>
          <cell r="H954" t="str">
            <v>09/2025</v>
          </cell>
          <cell r="I954">
            <v>0</v>
          </cell>
          <cell r="J954">
            <v>251.18960000000001</v>
          </cell>
          <cell r="K954">
            <v>0</v>
          </cell>
          <cell r="L954">
            <v>48.44686708860759</v>
          </cell>
          <cell r="M954">
            <v>44</v>
          </cell>
          <cell r="O954">
            <v>2.27</v>
          </cell>
          <cell r="R954">
            <v>132.23002283105023</v>
          </cell>
          <cell r="S954">
            <v>129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OSCALENY REIS DE OLIVEIRA</v>
          </cell>
          <cell r="F955" t="str">
            <v>2 - Outros Profissionais da Saúde</v>
          </cell>
          <cell r="G955" t="str">
            <v>2235-05</v>
          </cell>
          <cell r="H955" t="str">
            <v>09/2025</v>
          </cell>
          <cell r="I955">
            <v>0</v>
          </cell>
          <cell r="J955">
            <v>522.42960000000005</v>
          </cell>
          <cell r="K955">
            <v>0</v>
          </cell>
          <cell r="L955">
            <v>48.44686708860759</v>
          </cell>
          <cell r="M955">
            <v>3.59</v>
          </cell>
          <cell r="O955">
            <v>4.7699999999999996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OSCALINE MARIA FERRAZ</v>
          </cell>
          <cell r="F956" t="str">
            <v>3 - Administrativo</v>
          </cell>
          <cell r="G956" t="str">
            <v>4110-10</v>
          </cell>
          <cell r="H956" t="str">
            <v>09/2025</v>
          </cell>
          <cell r="I956">
            <v>0</v>
          </cell>
          <cell r="J956">
            <v>9.1484000000000005</v>
          </cell>
          <cell r="L956">
            <v>0</v>
          </cell>
          <cell r="M956">
            <v>0</v>
          </cell>
          <cell r="O956">
            <v>2.27</v>
          </cell>
          <cell r="R956">
            <v>220.52166666666665</v>
          </cell>
          <cell r="S956">
            <v>51.6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OZIANE MARIA DA SILVA</v>
          </cell>
          <cell r="F957" t="str">
            <v>2 - Outros Profissionais da Saúde</v>
          </cell>
          <cell r="G957" t="str">
            <v>3222-05</v>
          </cell>
          <cell r="H957" t="str">
            <v>09/2025</v>
          </cell>
          <cell r="I957">
            <v>0</v>
          </cell>
          <cell r="J957">
            <v>279.58</v>
          </cell>
          <cell r="K957">
            <v>0</v>
          </cell>
          <cell r="L957">
            <v>48.44686708860759</v>
          </cell>
          <cell r="M957">
            <v>30.36</v>
          </cell>
          <cell r="O957">
            <v>2.27</v>
          </cell>
          <cell r="R957">
            <v>132.23002283105023</v>
          </cell>
          <cell r="S957">
            <v>91.08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PABLO DANILO DE SOUZA BEZERRA</v>
          </cell>
          <cell r="F958" t="str">
            <v>3 - Administrativo</v>
          </cell>
          <cell r="G958" t="str">
            <v>4141-05</v>
          </cell>
          <cell r="H958" t="str">
            <v>09/2025</v>
          </cell>
          <cell r="I958">
            <v>0</v>
          </cell>
          <cell r="K958">
            <v>826.08</v>
          </cell>
          <cell r="L958">
            <v>0</v>
          </cell>
          <cell r="M958">
            <v>0</v>
          </cell>
          <cell r="O958">
            <v>2.27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PABLO MACIEL DE SANTANA</v>
          </cell>
          <cell r="F959" t="str">
            <v>2 - Outros Profissionais da Saúde</v>
          </cell>
          <cell r="G959" t="str">
            <v>3222-05</v>
          </cell>
          <cell r="H959" t="str">
            <v>09/2025</v>
          </cell>
          <cell r="I959">
            <v>0</v>
          </cell>
          <cell r="J959">
            <v>303.86799999999999</v>
          </cell>
          <cell r="K959">
            <v>0</v>
          </cell>
          <cell r="L959">
            <v>48.44686708860759</v>
          </cell>
          <cell r="M959">
            <v>30.36</v>
          </cell>
          <cell r="O959">
            <v>2.27</v>
          </cell>
          <cell r="R959">
            <v>132.23002283105023</v>
          </cell>
          <cell r="S959">
            <v>91.08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PATRICIA GOMES DE FREITAS SOUZA</v>
          </cell>
          <cell r="F960" t="str">
            <v>2 - Outros Profissionais da Saúde</v>
          </cell>
          <cell r="G960" t="str">
            <v>3222-05</v>
          </cell>
          <cell r="H960" t="str">
            <v>09/2025</v>
          </cell>
          <cell r="I960">
            <v>0</v>
          </cell>
          <cell r="J960">
            <v>297.79599999999999</v>
          </cell>
          <cell r="K960">
            <v>0</v>
          </cell>
          <cell r="L960">
            <v>48.44686708860759</v>
          </cell>
          <cell r="M960">
            <v>30.36</v>
          </cell>
          <cell r="O960">
            <v>2.27</v>
          </cell>
          <cell r="R960">
            <v>132.23002283105023</v>
          </cell>
          <cell r="S960">
            <v>91.08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PATRICIA GUERRA CAVALCANTI</v>
          </cell>
          <cell r="F961" t="str">
            <v>2 - Outros Profissionais da Saúde</v>
          </cell>
          <cell r="G961" t="str">
            <v>2235-05</v>
          </cell>
          <cell r="H961" t="str">
            <v>09/2025</v>
          </cell>
          <cell r="I961">
            <v>0</v>
          </cell>
          <cell r="J961">
            <v>524.40719999999999</v>
          </cell>
          <cell r="K961">
            <v>0</v>
          </cell>
          <cell r="L961">
            <v>0</v>
          </cell>
          <cell r="M961">
            <v>0</v>
          </cell>
          <cell r="O961">
            <v>4.7699999999999996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PATRICIA MARIA DA CONCEICAO</v>
          </cell>
          <cell r="F962" t="str">
            <v>3 - Administrativo</v>
          </cell>
          <cell r="G962" t="str">
            <v>5143-20</v>
          </cell>
          <cell r="H962" t="str">
            <v>09/2025</v>
          </cell>
          <cell r="I962">
            <v>0</v>
          </cell>
          <cell r="J962">
            <v>429.2792</v>
          </cell>
          <cell r="K962">
            <v>0</v>
          </cell>
          <cell r="L962">
            <v>0</v>
          </cell>
          <cell r="M962">
            <v>0</v>
          </cell>
          <cell r="O962">
            <v>2.27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PATRICIA MARIA DA FONSECA DE OLIVEIRA</v>
          </cell>
          <cell r="F963" t="str">
            <v>2 - Outros Profissionais da Saúde</v>
          </cell>
          <cell r="G963" t="str">
            <v>3222-05</v>
          </cell>
          <cell r="H963" t="str">
            <v>09/2025</v>
          </cell>
          <cell r="I963">
            <v>0</v>
          </cell>
          <cell r="J963">
            <v>322.084</v>
          </cell>
          <cell r="K963">
            <v>0</v>
          </cell>
          <cell r="L963">
            <v>48.44686708860759</v>
          </cell>
          <cell r="M963">
            <v>30.36</v>
          </cell>
          <cell r="O963">
            <v>2.27</v>
          </cell>
          <cell r="R963">
            <v>185.12002283105022</v>
          </cell>
          <cell r="S963">
            <v>81.209999999999994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PATRICIA MARIA DA SILVA</v>
          </cell>
          <cell r="F964" t="str">
            <v>2 - Outros Profissionais da Saúde</v>
          </cell>
          <cell r="G964" t="str">
            <v>5211-30</v>
          </cell>
          <cell r="H964" t="str">
            <v>09/2025</v>
          </cell>
          <cell r="I964">
            <v>0</v>
          </cell>
          <cell r="J964">
            <v>138.2568</v>
          </cell>
          <cell r="K964">
            <v>0</v>
          </cell>
          <cell r="L964">
            <v>0</v>
          </cell>
          <cell r="M964">
            <v>0</v>
          </cell>
          <cell r="O964">
            <v>2.27</v>
          </cell>
          <cell r="R964">
            <v>185.12002283105022</v>
          </cell>
          <cell r="S964">
            <v>100.42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PATRICIA MARIA DO NASCIMENTO FRANCA</v>
          </cell>
          <cell r="F965" t="str">
            <v>2 - Outros Profissionais da Saúde</v>
          </cell>
          <cell r="G965" t="str">
            <v>3222-05</v>
          </cell>
          <cell r="H965" t="str">
            <v>09/2025</v>
          </cell>
          <cell r="I965">
            <v>0</v>
          </cell>
          <cell r="J965">
            <v>365.42239999999998</v>
          </cell>
          <cell r="K965">
            <v>0</v>
          </cell>
          <cell r="L965">
            <v>0</v>
          </cell>
          <cell r="M965">
            <v>0</v>
          </cell>
          <cell r="O965">
            <v>2.27</v>
          </cell>
          <cell r="R965">
            <v>0</v>
          </cell>
          <cell r="S965">
            <v>3.04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PATRICIA MARIA FERREIRA</v>
          </cell>
          <cell r="F966" t="str">
            <v>3 - Administrativo</v>
          </cell>
          <cell r="G966" t="str">
            <v>5143-20</v>
          </cell>
          <cell r="H966" t="str">
            <v>09/2025</v>
          </cell>
          <cell r="I966">
            <v>0</v>
          </cell>
          <cell r="J966">
            <v>170.01599999999999</v>
          </cell>
          <cell r="K966">
            <v>0</v>
          </cell>
          <cell r="L966">
            <v>48.44686708860759</v>
          </cell>
          <cell r="M966">
            <v>30.36</v>
          </cell>
          <cell r="O966">
            <v>2.27</v>
          </cell>
          <cell r="R966">
            <v>132.23002283105023</v>
          </cell>
          <cell r="S966">
            <v>85.62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PATRICIA MARIA SACRAMENTO DE SANTANA</v>
          </cell>
          <cell r="F967" t="str">
            <v>2 - Outros Profissionais da Saúde</v>
          </cell>
          <cell r="G967" t="str">
            <v>3222-05</v>
          </cell>
          <cell r="H967" t="str">
            <v>09/2025</v>
          </cell>
          <cell r="I967">
            <v>0</v>
          </cell>
          <cell r="J967">
            <v>317.67520000000002</v>
          </cell>
          <cell r="K967">
            <v>0</v>
          </cell>
          <cell r="L967">
            <v>0</v>
          </cell>
          <cell r="M967">
            <v>0</v>
          </cell>
          <cell r="O967">
            <v>2.27</v>
          </cell>
          <cell r="R967">
            <v>132.23002283105023</v>
          </cell>
          <cell r="S967">
            <v>80.45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PATRICIA PERPETUA DA SILVA</v>
          </cell>
          <cell r="F968" t="str">
            <v>2 - Outros Profissionais da Saúde</v>
          </cell>
          <cell r="G968" t="str">
            <v>3222-05</v>
          </cell>
          <cell r="H968" t="str">
            <v>09/2025</v>
          </cell>
          <cell r="I968">
            <v>0</v>
          </cell>
          <cell r="J968">
            <v>355.26159999999999</v>
          </cell>
          <cell r="K968">
            <v>0</v>
          </cell>
          <cell r="L968">
            <v>0</v>
          </cell>
          <cell r="M968">
            <v>0</v>
          </cell>
          <cell r="O968">
            <v>2.27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PATRICIA TADEU DE BRITO</v>
          </cell>
          <cell r="F969" t="str">
            <v>2 - Outros Profissionais da Saúde</v>
          </cell>
          <cell r="G969" t="str">
            <v>3222-05</v>
          </cell>
          <cell r="H969" t="str">
            <v>09/2025</v>
          </cell>
          <cell r="I969">
            <v>0</v>
          </cell>
          <cell r="J969">
            <v>359.90640000000002</v>
          </cell>
          <cell r="K969">
            <v>0</v>
          </cell>
          <cell r="L969">
            <v>0</v>
          </cell>
          <cell r="M969">
            <v>0</v>
          </cell>
          <cell r="O969">
            <v>2.27</v>
          </cell>
          <cell r="R969">
            <v>132.23002283105023</v>
          </cell>
          <cell r="S969">
            <v>91.08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PATRICIA VALERIA DANTAS DAS NEVES</v>
          </cell>
          <cell r="F970" t="str">
            <v>2 - Outros Profissionais da Saúde</v>
          </cell>
          <cell r="G970" t="str">
            <v>5211-30</v>
          </cell>
          <cell r="H970" t="str">
            <v>09/2025</v>
          </cell>
          <cell r="I970">
            <v>0</v>
          </cell>
          <cell r="J970">
            <v>147.27680000000001</v>
          </cell>
          <cell r="K970">
            <v>0</v>
          </cell>
          <cell r="L970">
            <v>48.44686708860759</v>
          </cell>
          <cell r="M970">
            <v>33.47</v>
          </cell>
          <cell r="O970">
            <v>2.27</v>
          </cell>
          <cell r="R970">
            <v>0</v>
          </cell>
          <cell r="S970">
            <v>8.6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PATRICIO DE ALMEIDA NASCIMENTO</v>
          </cell>
          <cell r="F971" t="str">
            <v>2 - Outros Profissionais da Saúde</v>
          </cell>
          <cell r="G971" t="str">
            <v>3222-05</v>
          </cell>
          <cell r="H971" t="str">
            <v>09/2025</v>
          </cell>
          <cell r="I971">
            <v>0</v>
          </cell>
          <cell r="J971">
            <v>288.38959999999997</v>
          </cell>
          <cell r="K971">
            <v>0</v>
          </cell>
          <cell r="L971">
            <v>0</v>
          </cell>
          <cell r="M971">
            <v>0</v>
          </cell>
          <cell r="O971">
            <v>2.27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PAULA ANDREA DA SILVA DE MACEDO</v>
          </cell>
          <cell r="F972" t="str">
            <v>3 - Administrativo</v>
          </cell>
          <cell r="G972" t="str">
            <v>4110-10</v>
          </cell>
          <cell r="H972" t="str">
            <v>09/2025</v>
          </cell>
          <cell r="I972">
            <v>0</v>
          </cell>
          <cell r="J972">
            <v>158.99520000000001</v>
          </cell>
          <cell r="K972">
            <v>0</v>
          </cell>
          <cell r="L972">
            <v>48.44686708860759</v>
          </cell>
          <cell r="M972">
            <v>34.56</v>
          </cell>
          <cell r="O972">
            <v>2.27</v>
          </cell>
          <cell r="R972">
            <v>185.12002283105022</v>
          </cell>
          <cell r="S972">
            <v>103.69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PAULA FRASSINETT DE SOUZA CASSIANO</v>
          </cell>
          <cell r="F973" t="str">
            <v>3 - Administrativo</v>
          </cell>
          <cell r="G973" t="str">
            <v>4110-10</v>
          </cell>
          <cell r="H973" t="str">
            <v>09/2025</v>
          </cell>
          <cell r="I973">
            <v>0</v>
          </cell>
          <cell r="J973">
            <v>149.04</v>
          </cell>
          <cell r="K973">
            <v>0</v>
          </cell>
          <cell r="L973">
            <v>0</v>
          </cell>
          <cell r="M973">
            <v>0</v>
          </cell>
          <cell r="O973">
            <v>2.27</v>
          </cell>
          <cell r="R973">
            <v>132.23002283105023</v>
          </cell>
          <cell r="S973">
            <v>91.08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PAULA JULIANE BOLLA VICENTE</v>
          </cell>
          <cell r="F974" t="str">
            <v>2 - Outros Profissionais da Saúde</v>
          </cell>
          <cell r="G974" t="str">
            <v>2236-05</v>
          </cell>
          <cell r="H974" t="str">
            <v>09/2025</v>
          </cell>
          <cell r="I974">
            <v>0</v>
          </cell>
          <cell r="J974">
            <v>199.952</v>
          </cell>
          <cell r="K974">
            <v>0</v>
          </cell>
          <cell r="L974">
            <v>48.44686708860759</v>
          </cell>
          <cell r="M974">
            <v>2.58</v>
          </cell>
          <cell r="O974">
            <v>4.7699999999999996</v>
          </cell>
          <cell r="R974">
            <v>0</v>
          </cell>
          <cell r="S974">
            <v>103.33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PAULO ROBERTO ANGEIRAS DA SILVA</v>
          </cell>
          <cell r="F975" t="str">
            <v>2 - Outros Profissionais da Saúde</v>
          </cell>
          <cell r="G975" t="str">
            <v>3241-15</v>
          </cell>
          <cell r="H975" t="str">
            <v>09/2025</v>
          </cell>
          <cell r="I975">
            <v>0</v>
          </cell>
          <cell r="J975">
            <v>300.63600000000002</v>
          </cell>
          <cell r="K975">
            <v>0</v>
          </cell>
          <cell r="L975">
            <v>48.44686708860759</v>
          </cell>
          <cell r="M975">
            <v>14.46</v>
          </cell>
          <cell r="O975">
            <v>2.27</v>
          </cell>
          <cell r="R975">
            <v>0</v>
          </cell>
          <cell r="S975">
            <v>68.05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PAULO ROBERTO DA SILVA</v>
          </cell>
          <cell r="F976" t="str">
            <v>3 - Administrativo</v>
          </cell>
          <cell r="G976" t="str">
            <v>5135-05</v>
          </cell>
          <cell r="H976" t="str">
            <v>09/2025</v>
          </cell>
          <cell r="I976">
            <v>0</v>
          </cell>
          <cell r="J976">
            <v>197.2824</v>
          </cell>
          <cell r="K976">
            <v>0</v>
          </cell>
          <cell r="L976">
            <v>48.44686708860759</v>
          </cell>
          <cell r="M976">
            <v>30.36</v>
          </cell>
          <cell r="O976">
            <v>2.27</v>
          </cell>
          <cell r="R976">
            <v>132.23002283105023</v>
          </cell>
          <cell r="S976">
            <v>91.08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PEDRO HENRIQUE OLIVEIRA DA SILVA</v>
          </cell>
          <cell r="F977" t="str">
            <v>3 - Administrativo</v>
          </cell>
          <cell r="G977" t="str">
            <v>5174-10</v>
          </cell>
          <cell r="H977" t="str">
            <v>09/2025</v>
          </cell>
          <cell r="I977">
            <v>0</v>
          </cell>
          <cell r="J977">
            <v>123.6944</v>
          </cell>
          <cell r="K977">
            <v>0</v>
          </cell>
          <cell r="L977">
            <v>48.44686708860759</v>
          </cell>
          <cell r="M977">
            <v>30.36</v>
          </cell>
          <cell r="O977">
            <v>2.27</v>
          </cell>
          <cell r="R977">
            <v>132.23002283105023</v>
          </cell>
          <cell r="S977">
            <v>91.08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PEDRO HENRIQUE QUEIROZ DA SILVA</v>
          </cell>
          <cell r="F978" t="str">
            <v>2 - Outros Profissionais da Saúde</v>
          </cell>
          <cell r="G978" t="str">
            <v>3226-05</v>
          </cell>
          <cell r="H978" t="str">
            <v>09/2025</v>
          </cell>
          <cell r="I978">
            <v>0</v>
          </cell>
          <cell r="J978">
            <v>160.5104</v>
          </cell>
          <cell r="K978">
            <v>0</v>
          </cell>
          <cell r="L978">
            <v>48.44686708860759</v>
          </cell>
          <cell r="M978">
            <v>30.36</v>
          </cell>
          <cell r="O978">
            <v>2.27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PEDRO HENRIQUE SATIRO DA SILVA</v>
          </cell>
          <cell r="F979" t="str">
            <v>2 - Outros Profissionais da Saúde</v>
          </cell>
          <cell r="G979" t="str">
            <v>5151-10</v>
          </cell>
          <cell r="H979" t="str">
            <v>09/2025</v>
          </cell>
          <cell r="I979">
            <v>0</v>
          </cell>
          <cell r="J979">
            <v>0</v>
          </cell>
          <cell r="K979">
            <v>0</v>
          </cell>
          <cell r="L979">
            <v>48.44686708860759</v>
          </cell>
          <cell r="M979">
            <v>30.36</v>
          </cell>
          <cell r="O979">
            <v>2.27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PEDRO RAMOS DE FREITAS</v>
          </cell>
          <cell r="F980" t="str">
            <v>2 - Outros Profissionais da Saúde</v>
          </cell>
          <cell r="G980" t="str">
            <v>3222-05</v>
          </cell>
          <cell r="H980" t="str">
            <v>09/2025</v>
          </cell>
          <cell r="I980">
            <v>0</v>
          </cell>
          <cell r="J980">
            <v>347.98320000000001</v>
          </cell>
          <cell r="K980">
            <v>0</v>
          </cell>
          <cell r="L980">
            <v>0</v>
          </cell>
          <cell r="M980">
            <v>0</v>
          </cell>
          <cell r="O980">
            <v>2.27</v>
          </cell>
          <cell r="R980">
            <v>132.23002283105023</v>
          </cell>
          <cell r="S980">
            <v>91.08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PEDRO WANDERLEY DE ARAUJO</v>
          </cell>
          <cell r="F981" t="str">
            <v xml:space="preserve"> 1 - Médicos</v>
          </cell>
          <cell r="G981" t="str">
            <v>2251-20</v>
          </cell>
          <cell r="H981" t="str">
            <v>09/2025</v>
          </cell>
          <cell r="I981">
            <v>0</v>
          </cell>
          <cell r="K981">
            <v>44166.76</v>
          </cell>
          <cell r="L981">
            <v>0</v>
          </cell>
          <cell r="M981">
            <v>0</v>
          </cell>
          <cell r="O981">
            <v>18.149999999999999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PETERSON CAVALCANTI HOLANDA</v>
          </cell>
          <cell r="F982" t="str">
            <v xml:space="preserve"> 1 - Médicos</v>
          </cell>
          <cell r="G982" t="str">
            <v>2252-25</v>
          </cell>
          <cell r="H982" t="str">
            <v>09/2025</v>
          </cell>
          <cell r="I982">
            <v>0</v>
          </cell>
          <cell r="J982">
            <v>1182.92</v>
          </cell>
          <cell r="K982">
            <v>0</v>
          </cell>
          <cell r="L982">
            <v>0</v>
          </cell>
          <cell r="M982">
            <v>0</v>
          </cell>
          <cell r="O982">
            <v>18.149999999999999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PETRUS MOURA DE ANDRADE LIMA</v>
          </cell>
          <cell r="F983" t="str">
            <v xml:space="preserve"> 1 - Médicos</v>
          </cell>
          <cell r="G983" t="str">
            <v>2252-25</v>
          </cell>
          <cell r="H983" t="str">
            <v>09/2025</v>
          </cell>
          <cell r="I983">
            <v>0</v>
          </cell>
          <cell r="J983">
            <v>311.37279999999998</v>
          </cell>
          <cell r="K983">
            <v>0</v>
          </cell>
          <cell r="L983">
            <v>0</v>
          </cell>
          <cell r="M983">
            <v>0</v>
          </cell>
          <cell r="O983">
            <v>18.149999999999999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PIERLA RILIA SANTIAGO DA SILVA</v>
          </cell>
          <cell r="F984" t="str">
            <v>2 - Outros Profissionais da Saúde</v>
          </cell>
          <cell r="G984" t="str">
            <v>3222-05</v>
          </cell>
          <cell r="H984" t="str">
            <v>09/2025</v>
          </cell>
          <cell r="I984">
            <v>0</v>
          </cell>
          <cell r="J984">
            <v>379.85199999999998</v>
          </cell>
          <cell r="K984">
            <v>0</v>
          </cell>
          <cell r="L984">
            <v>48.44686708860759</v>
          </cell>
          <cell r="M984">
            <v>30.36</v>
          </cell>
          <cell r="O984">
            <v>2.27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POLIANA MARIA DA SILVA</v>
          </cell>
          <cell r="F985" t="str">
            <v>2 - Outros Profissionais da Saúde</v>
          </cell>
          <cell r="G985" t="str">
            <v>5211-30</v>
          </cell>
          <cell r="H985" t="str">
            <v>09/2025</v>
          </cell>
          <cell r="I985">
            <v>0</v>
          </cell>
          <cell r="J985">
            <v>203.53360000000001</v>
          </cell>
          <cell r="K985">
            <v>0</v>
          </cell>
          <cell r="L985">
            <v>0</v>
          </cell>
          <cell r="M985">
            <v>0</v>
          </cell>
          <cell r="O985">
            <v>2.27</v>
          </cell>
          <cell r="R985">
            <v>132.23002283105023</v>
          </cell>
          <cell r="S985">
            <v>97.4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 xml:space="preserve">POLLYANNA GUILHERME VALENCA </v>
          </cell>
          <cell r="F986" t="str">
            <v>2 - Outros Profissionais da Saúde</v>
          </cell>
          <cell r="G986" t="str">
            <v>3222-05</v>
          </cell>
          <cell r="H986" t="str">
            <v>09/2025</v>
          </cell>
          <cell r="I986">
            <v>0</v>
          </cell>
          <cell r="J986">
            <v>318.44880000000001</v>
          </cell>
          <cell r="K986">
            <v>0</v>
          </cell>
          <cell r="L986">
            <v>0</v>
          </cell>
          <cell r="M986">
            <v>0</v>
          </cell>
          <cell r="O986">
            <v>2.27</v>
          </cell>
          <cell r="R986">
            <v>0</v>
          </cell>
          <cell r="S986">
            <v>91.08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POLLYANNA MEDEIROS DA SILVA</v>
          </cell>
          <cell r="F987" t="str">
            <v>3 - Administrativo</v>
          </cell>
          <cell r="G987" t="str">
            <v>2613-05</v>
          </cell>
          <cell r="H987" t="str">
            <v>09/2025</v>
          </cell>
          <cell r="I987">
            <v>0</v>
          </cell>
          <cell r="J987">
            <v>497.95280000000002</v>
          </cell>
          <cell r="K987">
            <v>0</v>
          </cell>
          <cell r="L987">
            <v>48.44686708860759</v>
          </cell>
          <cell r="M987">
            <v>44</v>
          </cell>
          <cell r="O987">
            <v>2.27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POLYANA BEZERRA DE MENEZES</v>
          </cell>
          <cell r="F988" t="str">
            <v>2 - Outros Profissionais da Saúde</v>
          </cell>
          <cell r="G988" t="str">
            <v>3222-05</v>
          </cell>
          <cell r="H988" t="str">
            <v>09/2025</v>
          </cell>
          <cell r="I988">
            <v>0</v>
          </cell>
          <cell r="J988">
            <v>295.54160000000002</v>
          </cell>
          <cell r="K988">
            <v>0</v>
          </cell>
          <cell r="L988">
            <v>0</v>
          </cell>
          <cell r="M988">
            <v>0</v>
          </cell>
          <cell r="O988">
            <v>2.27</v>
          </cell>
          <cell r="R988">
            <v>132.23002283105023</v>
          </cell>
          <cell r="S988">
            <v>70.28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PRISCILA PEREIRA DE LIMA</v>
          </cell>
          <cell r="F989" t="str">
            <v>3 - Administrativo</v>
          </cell>
          <cell r="G989" t="str">
            <v>4110-10</v>
          </cell>
          <cell r="H989" t="str">
            <v>09/2025</v>
          </cell>
          <cell r="I989">
            <v>0</v>
          </cell>
          <cell r="J989">
            <v>166.90880000000001</v>
          </cell>
          <cell r="K989">
            <v>0</v>
          </cell>
          <cell r="L989">
            <v>48.44686708860759</v>
          </cell>
          <cell r="M989">
            <v>30.36</v>
          </cell>
          <cell r="O989">
            <v>2.27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PRISCILA THAYS SOARES DAS NEVES</v>
          </cell>
          <cell r="F990" t="str">
            <v>2 - Outros Profissionais da Saúde</v>
          </cell>
          <cell r="G990" t="str">
            <v>3242-05</v>
          </cell>
          <cell r="H990" t="str">
            <v>09/2025</v>
          </cell>
          <cell r="I990">
            <v>0</v>
          </cell>
          <cell r="J990">
            <v>121.4144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0</v>
          </cell>
          <cell r="S990">
            <v>74.510000000000005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PRISCILA VANESSA FERREIRA DA SILVA DE LIMA</v>
          </cell>
          <cell r="F991" t="str">
            <v>2 - Outros Profissionais da Saúde</v>
          </cell>
          <cell r="G991" t="str">
            <v>3222-05</v>
          </cell>
          <cell r="H991" t="str">
            <v>09/2025</v>
          </cell>
          <cell r="I991">
            <v>0</v>
          </cell>
          <cell r="J991">
            <v>295.67200000000003</v>
          </cell>
          <cell r="K991">
            <v>0</v>
          </cell>
          <cell r="L991">
            <v>48.44686708860759</v>
          </cell>
          <cell r="M991">
            <v>30.36</v>
          </cell>
          <cell r="O991">
            <v>2.27</v>
          </cell>
          <cell r="R991">
            <v>185.12002283105022</v>
          </cell>
          <cell r="S991">
            <v>91.08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PRISCILLA DE SOUZA GONCALVES</v>
          </cell>
          <cell r="F992" t="str">
            <v>2 - Outros Profissionais da Saúde</v>
          </cell>
          <cell r="G992" t="str">
            <v>3222-05</v>
          </cell>
          <cell r="H992" t="str">
            <v>09/2025</v>
          </cell>
          <cell r="I992">
            <v>0</v>
          </cell>
          <cell r="J992">
            <v>297.79599999999999</v>
          </cell>
          <cell r="K992">
            <v>0</v>
          </cell>
          <cell r="L992">
            <v>0</v>
          </cell>
          <cell r="M992">
            <v>0</v>
          </cell>
          <cell r="O992">
            <v>2.27</v>
          </cell>
          <cell r="R992">
            <v>264.4550228310502</v>
          </cell>
          <cell r="S992">
            <v>91.08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PRISCILLA SILVA DE PAULA</v>
          </cell>
          <cell r="F993" t="str">
            <v>2 - Outros Profissionais da Saúde</v>
          </cell>
          <cell r="G993" t="str">
            <v>3222-05</v>
          </cell>
          <cell r="H993" t="str">
            <v>09/2025</v>
          </cell>
          <cell r="I993">
            <v>0</v>
          </cell>
          <cell r="J993">
            <v>308.65199999999999</v>
          </cell>
          <cell r="K993">
            <v>0</v>
          </cell>
          <cell r="L993">
            <v>0</v>
          </cell>
          <cell r="M993">
            <v>0</v>
          </cell>
          <cell r="O993">
            <v>2.27</v>
          </cell>
          <cell r="R993">
            <v>132.23002283105023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PRISCILLA TAVARES RODRIGUES</v>
          </cell>
          <cell r="F994" t="str">
            <v>2 - Outros Profissionais da Saúde</v>
          </cell>
          <cell r="G994" t="str">
            <v>2516-05</v>
          </cell>
          <cell r="H994" t="str">
            <v>09/2025</v>
          </cell>
          <cell r="I994">
            <v>0</v>
          </cell>
          <cell r="J994">
            <v>360.80560000000003</v>
          </cell>
          <cell r="K994">
            <v>0</v>
          </cell>
          <cell r="L994">
            <v>48.44686708860759</v>
          </cell>
          <cell r="M994">
            <v>44</v>
          </cell>
          <cell r="O994">
            <v>2.27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PRISLA LILIANE DA SILVA CAMPELO</v>
          </cell>
          <cell r="F995" t="str">
            <v>2 - Outros Profissionais da Saúde</v>
          </cell>
          <cell r="G995" t="str">
            <v>5152-05</v>
          </cell>
          <cell r="H995" t="str">
            <v>09/2025</v>
          </cell>
          <cell r="I995">
            <v>0</v>
          </cell>
          <cell r="J995">
            <v>145.72800000000001</v>
          </cell>
          <cell r="K995">
            <v>0</v>
          </cell>
          <cell r="L995">
            <v>48.44686708860759</v>
          </cell>
          <cell r="M995">
            <v>30.36</v>
          </cell>
          <cell r="O995">
            <v>2.27</v>
          </cell>
          <cell r="R995">
            <v>132.23002283105023</v>
          </cell>
          <cell r="S995">
            <v>91.08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RAFAEL ANDERSON PEREIRA DA SILVA</v>
          </cell>
          <cell r="F996" t="str">
            <v>2 - Outros Profissionais da Saúde</v>
          </cell>
          <cell r="G996" t="str">
            <v>5211-30</v>
          </cell>
          <cell r="H996" t="str">
            <v>09/2025</v>
          </cell>
          <cell r="I996">
            <v>0</v>
          </cell>
          <cell r="J996">
            <v>151.75040000000001</v>
          </cell>
          <cell r="K996">
            <v>0</v>
          </cell>
          <cell r="L996">
            <v>48.44686708860759</v>
          </cell>
          <cell r="M996">
            <v>30.36</v>
          </cell>
          <cell r="O996">
            <v>2.27</v>
          </cell>
          <cell r="R996">
            <v>132.23002283105023</v>
          </cell>
          <cell r="S996">
            <v>100.42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RAFAEL BARBOSA DOS SANTOS</v>
          </cell>
          <cell r="F997" t="str">
            <v>3 - Administrativo</v>
          </cell>
          <cell r="G997" t="str">
            <v>5163-45</v>
          </cell>
          <cell r="H997" t="str">
            <v>09/2025</v>
          </cell>
          <cell r="I997">
            <v>0</v>
          </cell>
          <cell r="J997">
            <v>151.80000000000001</v>
          </cell>
          <cell r="K997">
            <v>0</v>
          </cell>
          <cell r="L997">
            <v>48.44686708860759</v>
          </cell>
          <cell r="M997">
            <v>30.36</v>
          </cell>
          <cell r="O997">
            <v>2.27</v>
          </cell>
          <cell r="R997">
            <v>132.23002283105023</v>
          </cell>
          <cell r="S997">
            <v>91.08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RAFAEL MELO DA SILVA</v>
          </cell>
          <cell r="F998" t="str">
            <v>2 - Outros Profissionais da Saúde</v>
          </cell>
          <cell r="G998" t="str">
            <v>3222-05</v>
          </cell>
          <cell r="H998" t="str">
            <v>09/2025</v>
          </cell>
          <cell r="I998">
            <v>0</v>
          </cell>
          <cell r="J998">
            <v>295.952</v>
          </cell>
          <cell r="K998">
            <v>0</v>
          </cell>
          <cell r="L998">
            <v>48.44686708860759</v>
          </cell>
          <cell r="M998">
            <v>30.36</v>
          </cell>
          <cell r="O998">
            <v>2.27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RAFAELA ARAUJO MELO</v>
          </cell>
          <cell r="F999" t="str">
            <v>2 - Outros Profissionais da Saúde</v>
          </cell>
          <cell r="G999" t="str">
            <v>3222-05</v>
          </cell>
          <cell r="H999" t="str">
            <v>09/2025</v>
          </cell>
          <cell r="I999">
            <v>0</v>
          </cell>
          <cell r="J999">
            <v>303.86799999999999</v>
          </cell>
          <cell r="K999">
            <v>0</v>
          </cell>
          <cell r="L999">
            <v>48.44686708860759</v>
          </cell>
          <cell r="M999">
            <v>30.36</v>
          </cell>
          <cell r="O999">
            <v>2.27</v>
          </cell>
          <cell r="R999">
            <v>132.23002283105023</v>
          </cell>
          <cell r="S999">
            <v>91.08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RAFAELA PEREIRA DAS NEVES</v>
          </cell>
          <cell r="F1000" t="str">
            <v>2 - Outros Profissionais da Saúde</v>
          </cell>
          <cell r="G1000" t="str">
            <v>3222-05</v>
          </cell>
          <cell r="H1000" t="str">
            <v>09/2025</v>
          </cell>
          <cell r="I1000">
            <v>0</v>
          </cell>
          <cell r="J1000">
            <v>301.38720000000001</v>
          </cell>
          <cell r="K1000">
            <v>0</v>
          </cell>
          <cell r="L1000">
            <v>0</v>
          </cell>
          <cell r="M1000">
            <v>0</v>
          </cell>
          <cell r="O1000">
            <v>2.27</v>
          </cell>
          <cell r="R1000">
            <v>0</v>
          </cell>
          <cell r="S1000">
            <v>0</v>
          </cell>
          <cell r="U1000">
            <v>78.319999999999993</v>
          </cell>
          <cell r="X1000" t="str">
            <v>AUXILIO CRECHE</v>
          </cell>
        </row>
        <row r="1001">
          <cell r="C1001" t="str">
            <v>HOSPITAL MIGUEL ARRAES - CG. Nº 023/2022</v>
          </cell>
          <cell r="E1001" t="str">
            <v>RAFAELA SANTOS AGOSTINHO DA SILVA</v>
          </cell>
          <cell r="F1001" t="str">
            <v>2 - Outros Profissionais da Saúde</v>
          </cell>
          <cell r="G1001" t="str">
            <v>2235-05</v>
          </cell>
          <cell r="H1001" t="str">
            <v>09/2025</v>
          </cell>
          <cell r="I1001">
            <v>0</v>
          </cell>
          <cell r="J1001">
            <v>406.83280000000002</v>
          </cell>
          <cell r="K1001">
            <v>0</v>
          </cell>
          <cell r="L1001">
            <v>0</v>
          </cell>
          <cell r="M1001">
            <v>0</v>
          </cell>
          <cell r="O1001">
            <v>4.7699999999999996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RAFAELE DA SILVA SOUZA</v>
          </cell>
          <cell r="F1002" t="str">
            <v>2 - Outros Profissionais da Saúde</v>
          </cell>
          <cell r="G1002" t="str">
            <v>3222-05</v>
          </cell>
          <cell r="H1002" t="str">
            <v>09/2025</v>
          </cell>
          <cell r="I1002">
            <v>0</v>
          </cell>
          <cell r="J1002">
            <v>333.32240000000002</v>
          </cell>
          <cell r="K1002">
            <v>0</v>
          </cell>
          <cell r="L1002">
            <v>0</v>
          </cell>
          <cell r="M1002">
            <v>0</v>
          </cell>
          <cell r="O1002">
            <v>2.27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RAIANY SANTOS DA SILVA</v>
          </cell>
          <cell r="F1003" t="str">
            <v>2 - Outros Profissionais da Saúde</v>
          </cell>
          <cell r="G1003" t="str">
            <v>3222-05</v>
          </cell>
          <cell r="H1003" t="str">
            <v>09/2025</v>
          </cell>
          <cell r="I1003">
            <v>0</v>
          </cell>
          <cell r="J1003">
            <v>302.60719999999998</v>
          </cell>
          <cell r="K1003">
            <v>0</v>
          </cell>
          <cell r="L1003">
            <v>48.44686708860759</v>
          </cell>
          <cell r="M1003">
            <v>30.36</v>
          </cell>
          <cell r="O1003">
            <v>2.27</v>
          </cell>
          <cell r="R1003">
            <v>132.23002283105023</v>
          </cell>
          <cell r="S1003">
            <v>85.16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RAIZA SUANY MARIA LEITE ROCHA</v>
          </cell>
          <cell r="F1004" t="str">
            <v>2 - Outros Profissionais da Saúde</v>
          </cell>
          <cell r="G1004" t="str">
            <v>3222-05</v>
          </cell>
          <cell r="H1004" t="str">
            <v>09/2025</v>
          </cell>
          <cell r="I1004">
            <v>0</v>
          </cell>
          <cell r="J1004">
            <v>265.47280000000001</v>
          </cell>
          <cell r="K1004">
            <v>0</v>
          </cell>
          <cell r="L1004">
            <v>0</v>
          </cell>
          <cell r="M1004">
            <v>0</v>
          </cell>
          <cell r="O1004">
            <v>2.27</v>
          </cell>
          <cell r="R1004">
            <v>132.23002283105023</v>
          </cell>
          <cell r="S1004">
            <v>88.04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RALDNEY HENRIQUE GOMES DA SILVA</v>
          </cell>
          <cell r="F1005" t="str">
            <v>3 - Administrativo</v>
          </cell>
          <cell r="G1005" t="str">
            <v>5142-25</v>
          </cell>
          <cell r="H1005" t="str">
            <v>09/2025</v>
          </cell>
          <cell r="I1005">
            <v>0</v>
          </cell>
          <cell r="J1005">
            <v>145.72800000000001</v>
          </cell>
          <cell r="K1005">
            <v>0</v>
          </cell>
          <cell r="L1005">
            <v>48.44686708860759</v>
          </cell>
          <cell r="M1005">
            <v>30.36</v>
          </cell>
          <cell r="O1005">
            <v>2.27</v>
          </cell>
          <cell r="R1005">
            <v>0</v>
          </cell>
          <cell r="S1005">
            <v>91.08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RANDSON LIMA DE BARROS</v>
          </cell>
          <cell r="F1006" t="str">
            <v>3 - Administrativo</v>
          </cell>
          <cell r="G1006" t="str">
            <v>7152-10</v>
          </cell>
          <cell r="H1006" t="str">
            <v>09/2025</v>
          </cell>
          <cell r="I1006">
            <v>0</v>
          </cell>
          <cell r="J1006">
            <v>196.5624</v>
          </cell>
          <cell r="K1006">
            <v>0</v>
          </cell>
          <cell r="L1006">
            <v>48.44686708860759</v>
          </cell>
          <cell r="M1006">
            <v>43.07</v>
          </cell>
          <cell r="O1006">
            <v>2.27</v>
          </cell>
          <cell r="R1006">
            <v>334.97502283105018</v>
          </cell>
          <cell r="S1006">
            <v>129.21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RAONYR ANDERSON DE ANDRADE SALUSTIANO</v>
          </cell>
          <cell r="F1007" t="str">
            <v>3 - Administrativo</v>
          </cell>
          <cell r="G1007" t="str">
            <v>4110-10</v>
          </cell>
          <cell r="H1007" t="str">
            <v>09/2025</v>
          </cell>
          <cell r="I1007">
            <v>0</v>
          </cell>
          <cell r="J1007">
            <v>105.60080000000001</v>
          </cell>
          <cell r="L1007">
            <v>0</v>
          </cell>
          <cell r="M1007">
            <v>0</v>
          </cell>
          <cell r="O1007">
            <v>2.27</v>
          </cell>
          <cell r="R1007">
            <v>132.23002283105023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RAQUEL FERREIRA LEANDRO</v>
          </cell>
          <cell r="F1008" t="str">
            <v>2 - Outros Profissionais da Saúde</v>
          </cell>
          <cell r="G1008" t="str">
            <v>3222-05</v>
          </cell>
          <cell r="H1008" t="str">
            <v>09/2025</v>
          </cell>
          <cell r="I1008">
            <v>0</v>
          </cell>
          <cell r="J1008">
            <v>305.95119999999997</v>
          </cell>
          <cell r="K1008">
            <v>0</v>
          </cell>
          <cell r="L1008">
            <v>48.44686708860759</v>
          </cell>
          <cell r="M1008">
            <v>30.36</v>
          </cell>
          <cell r="O1008">
            <v>2.27</v>
          </cell>
          <cell r="R1008">
            <v>132.23002283105023</v>
          </cell>
          <cell r="S1008">
            <v>91.08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RAQUEL OLIVEIRA DE MORAIS</v>
          </cell>
          <cell r="F1009" t="str">
            <v>2 - Outros Profissionais da Saúde</v>
          </cell>
          <cell r="G1009" t="str">
            <v>3222-05</v>
          </cell>
          <cell r="H1009" t="str">
            <v>09/2025</v>
          </cell>
          <cell r="I1009">
            <v>0</v>
          </cell>
          <cell r="J1009">
            <v>297.72160000000002</v>
          </cell>
          <cell r="K1009">
            <v>0</v>
          </cell>
          <cell r="L1009">
            <v>0</v>
          </cell>
          <cell r="M1009">
            <v>0</v>
          </cell>
          <cell r="O1009">
            <v>2.27</v>
          </cell>
          <cell r="R1009">
            <v>0</v>
          </cell>
          <cell r="S1009">
            <v>91.08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RASILMA DE MELO CABRAL SANTOS</v>
          </cell>
          <cell r="F1010" t="str">
            <v>3 - Administrativo</v>
          </cell>
          <cell r="G1010" t="str">
            <v>4110-10</v>
          </cell>
          <cell r="H1010" t="str">
            <v>09/2025</v>
          </cell>
          <cell r="I1010">
            <v>0</v>
          </cell>
          <cell r="J1010">
            <v>139.65600000000001</v>
          </cell>
          <cell r="K1010">
            <v>0</v>
          </cell>
          <cell r="L1010">
            <v>48.44686708860759</v>
          </cell>
          <cell r="M1010">
            <v>30.36</v>
          </cell>
          <cell r="O1010">
            <v>2.27</v>
          </cell>
          <cell r="R1010">
            <v>132.23002283105023</v>
          </cell>
          <cell r="S1010">
            <v>91.08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RAYANE SOARES BRASILEIRO BARROS</v>
          </cell>
          <cell r="F1011" t="str">
            <v>2 - Outros Profissionais da Saúde</v>
          </cell>
          <cell r="G1011" t="str">
            <v>3222-05</v>
          </cell>
          <cell r="H1011" t="str">
            <v>09/2025</v>
          </cell>
          <cell r="I1011">
            <v>0</v>
          </cell>
          <cell r="J1011">
            <v>337.65039999999999</v>
          </cell>
          <cell r="K1011">
            <v>0</v>
          </cell>
          <cell r="L1011">
            <v>48.44686708860759</v>
          </cell>
          <cell r="M1011">
            <v>30.36</v>
          </cell>
          <cell r="O1011">
            <v>2.27</v>
          </cell>
          <cell r="R1011">
            <v>132.23002283105023</v>
          </cell>
          <cell r="S1011">
            <v>86.83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RAYANE STEPHANE MARINHO PEREIRA DE SOUZA</v>
          </cell>
          <cell r="F1012" t="str">
            <v>2 - Outros Profissionais da Saúde</v>
          </cell>
          <cell r="G1012" t="str">
            <v>3222-05</v>
          </cell>
          <cell r="H1012" t="str">
            <v>09/2025</v>
          </cell>
          <cell r="I1012">
            <v>0</v>
          </cell>
          <cell r="J1012">
            <v>291.72399999999999</v>
          </cell>
          <cell r="K1012">
            <v>0</v>
          </cell>
          <cell r="L1012">
            <v>48.44686708860759</v>
          </cell>
          <cell r="M1012">
            <v>30.36</v>
          </cell>
          <cell r="O1012">
            <v>2.27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RAYANNE MENDES DE SIQUEIRA DE SOUZA</v>
          </cell>
          <cell r="F1013" t="str">
            <v>2 - Outros Profissionais da Saúde</v>
          </cell>
          <cell r="G1013" t="str">
            <v>2234-05</v>
          </cell>
          <cell r="H1013" t="str">
            <v>09/2025</v>
          </cell>
          <cell r="I1013">
            <v>0</v>
          </cell>
          <cell r="J1013">
            <v>446.62959999999998</v>
          </cell>
          <cell r="K1013">
            <v>0</v>
          </cell>
          <cell r="L1013">
            <v>0</v>
          </cell>
          <cell r="M1013">
            <v>0</v>
          </cell>
          <cell r="O1013">
            <v>2.27</v>
          </cell>
          <cell r="R1013">
            <v>0</v>
          </cell>
          <cell r="S1013">
            <v>0</v>
          </cell>
          <cell r="U1013">
            <v>349.54</v>
          </cell>
          <cell r="X1013" t="str">
            <v>AUXILIO CRECHE</v>
          </cell>
        </row>
        <row r="1014">
          <cell r="C1014" t="str">
            <v>HOSPITAL MIGUEL ARRAES - CG. Nº 023/2022</v>
          </cell>
          <cell r="E1014" t="str">
            <v>RAYANNE SOARES FERNANDES CARDONA</v>
          </cell>
          <cell r="F1014" t="str">
            <v>2 - Outros Profissionais da Saúde</v>
          </cell>
          <cell r="G1014" t="str">
            <v>2516-05</v>
          </cell>
          <cell r="H1014" t="str">
            <v>09/2025</v>
          </cell>
          <cell r="I1014">
            <v>0</v>
          </cell>
          <cell r="J1014">
            <v>291.14640000000003</v>
          </cell>
          <cell r="K1014">
            <v>0</v>
          </cell>
          <cell r="L1014">
            <v>0</v>
          </cell>
          <cell r="M1014">
            <v>0</v>
          </cell>
          <cell r="O1014">
            <v>2.27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RAYSSA FELIX DA SILVA</v>
          </cell>
          <cell r="F1015" t="str">
            <v>2 - Outros Profissionais da Saúde</v>
          </cell>
          <cell r="G1015" t="str">
            <v>3222-05</v>
          </cell>
          <cell r="H1015" t="str">
            <v>09/2025</v>
          </cell>
          <cell r="I1015">
            <v>0</v>
          </cell>
          <cell r="J1015">
            <v>297.23039999999997</v>
          </cell>
          <cell r="K1015">
            <v>0</v>
          </cell>
          <cell r="L1015">
            <v>48.44686708860759</v>
          </cell>
          <cell r="M1015">
            <v>30.36</v>
          </cell>
          <cell r="O1015">
            <v>2.27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RAYZA MIRELLY SILVA DUTRA DE AMORIM</v>
          </cell>
          <cell r="F1016" t="str">
            <v>2 - Outros Profissionais da Saúde</v>
          </cell>
          <cell r="G1016" t="str">
            <v>5211-30</v>
          </cell>
          <cell r="H1016" t="str">
            <v>09/2025</v>
          </cell>
          <cell r="I1016">
            <v>0</v>
          </cell>
          <cell r="J1016">
            <v>218.1456</v>
          </cell>
          <cell r="K1016">
            <v>0</v>
          </cell>
          <cell r="L1016">
            <v>48.44686708860759</v>
          </cell>
          <cell r="M1016">
            <v>33.47</v>
          </cell>
          <cell r="O1016">
            <v>2.27</v>
          </cell>
          <cell r="R1016">
            <v>132.23002283105023</v>
          </cell>
          <cell r="S1016">
            <v>100.42</v>
          </cell>
          <cell r="U1016">
            <v>83.7</v>
          </cell>
          <cell r="X1016" t="str">
            <v>AUXILIO CRECHE</v>
          </cell>
        </row>
        <row r="1017">
          <cell r="C1017" t="str">
            <v>HOSPITAL MIGUEL ARRAES - CG. Nº 023/2022</v>
          </cell>
          <cell r="E1017" t="str">
            <v>REBECA MARIA DE ALMEIDA LUNA</v>
          </cell>
          <cell r="F1017" t="str">
            <v>2 - Outros Profissionais da Saúde</v>
          </cell>
          <cell r="G1017" t="str">
            <v>2516-05</v>
          </cell>
          <cell r="H1017" t="str">
            <v>09/2025</v>
          </cell>
          <cell r="I1017">
            <v>0</v>
          </cell>
          <cell r="J1017">
            <v>265.27839999999998</v>
          </cell>
          <cell r="K1017">
            <v>0</v>
          </cell>
          <cell r="L1017">
            <v>0</v>
          </cell>
          <cell r="M1017">
            <v>0</v>
          </cell>
          <cell r="O1017">
            <v>2.27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REBECAH VITORIA ANGELO XAVIER DA SILVA</v>
          </cell>
          <cell r="F1018" t="str">
            <v>3 - Administrativo</v>
          </cell>
          <cell r="G1018" t="str">
            <v>4110-10</v>
          </cell>
          <cell r="H1018" t="str">
            <v>09/2025</v>
          </cell>
          <cell r="I1018">
            <v>0</v>
          </cell>
          <cell r="J1018">
            <v>120.6208</v>
          </cell>
          <cell r="K1018">
            <v>0</v>
          </cell>
          <cell r="L1018">
            <v>48.44686708860759</v>
          </cell>
          <cell r="M1018">
            <v>30.36</v>
          </cell>
          <cell r="O1018">
            <v>2.27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REBEKA MAYRA SANTOS DUARTE DA SILVA DO MONTE</v>
          </cell>
          <cell r="F1019" t="str">
            <v>2 - Outros Profissionais da Saúde</v>
          </cell>
          <cell r="G1019" t="str">
            <v>3222-05</v>
          </cell>
          <cell r="H1019" t="str">
            <v>09/2025</v>
          </cell>
          <cell r="I1019">
            <v>0</v>
          </cell>
          <cell r="J1019">
            <v>287.21519999999998</v>
          </cell>
          <cell r="K1019">
            <v>0</v>
          </cell>
          <cell r="L1019">
            <v>48.44686708860759</v>
          </cell>
          <cell r="M1019">
            <v>30.36</v>
          </cell>
          <cell r="O1019">
            <v>2.27</v>
          </cell>
          <cell r="R1019">
            <v>132.23002283105023</v>
          </cell>
          <cell r="S1019">
            <v>91.08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REBEKA TORRES DE OLIVEIRA SILVA</v>
          </cell>
          <cell r="F1020" t="str">
            <v>2 - Outros Profissionais da Saúde</v>
          </cell>
          <cell r="G1020" t="str">
            <v>2235-05</v>
          </cell>
          <cell r="H1020" t="str">
            <v>09/2025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REGINA CELI MOURA DE MORAIS</v>
          </cell>
          <cell r="F1021" t="str">
            <v>2 - Outros Profissionais da Saúde</v>
          </cell>
          <cell r="G1021" t="str">
            <v>3222-05</v>
          </cell>
          <cell r="H1021" t="str">
            <v>09/2025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O1021">
            <v>2.27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REGINA GOMES DA SILVA</v>
          </cell>
          <cell r="F1022" t="str">
            <v>2 - Outros Profissionais da Saúde</v>
          </cell>
          <cell r="G1022" t="str">
            <v>5211-30</v>
          </cell>
          <cell r="H1022" t="str">
            <v>09/2025</v>
          </cell>
          <cell r="I1022">
            <v>0</v>
          </cell>
          <cell r="J1022">
            <v>209.6208</v>
          </cell>
          <cell r="K1022">
            <v>0</v>
          </cell>
          <cell r="L1022">
            <v>48.44686708860759</v>
          </cell>
          <cell r="M1022">
            <v>33.47</v>
          </cell>
          <cell r="O1022">
            <v>2.27</v>
          </cell>
          <cell r="R1022">
            <v>0</v>
          </cell>
          <cell r="S1022">
            <v>100.42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REGINA MARIA DUARTE</v>
          </cell>
          <cell r="F1023" t="str">
            <v>2 - Outros Profissionais da Saúde</v>
          </cell>
          <cell r="G1023" t="str">
            <v>2235-05</v>
          </cell>
          <cell r="H1023" t="str">
            <v>09/2025</v>
          </cell>
          <cell r="I1023">
            <v>0</v>
          </cell>
          <cell r="J1023">
            <v>461.48880000000003</v>
          </cell>
          <cell r="K1023">
            <v>0</v>
          </cell>
          <cell r="L1023">
            <v>0</v>
          </cell>
          <cell r="M1023">
            <v>0</v>
          </cell>
          <cell r="O1023">
            <v>4.7699999999999996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REIZA CARLA DE ANDRADE VERCOZA</v>
          </cell>
          <cell r="F1024" t="str">
            <v>3 - Administrativo</v>
          </cell>
          <cell r="G1024" t="str">
            <v>4110-10</v>
          </cell>
          <cell r="H1024" t="str">
            <v>09/2025</v>
          </cell>
          <cell r="I1024">
            <v>0</v>
          </cell>
          <cell r="J1024">
            <v>171.91759999999999</v>
          </cell>
          <cell r="K1024">
            <v>0</v>
          </cell>
          <cell r="L1024">
            <v>0</v>
          </cell>
          <cell r="M1024">
            <v>0</v>
          </cell>
          <cell r="O1024">
            <v>2.27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REJANE DE SOUZA BRAGA</v>
          </cell>
          <cell r="F1025" t="str">
            <v>2 - Outros Profissionais da Saúde</v>
          </cell>
          <cell r="G1025" t="str">
            <v>3222-05</v>
          </cell>
          <cell r="H1025" t="str">
            <v>09/2025</v>
          </cell>
          <cell r="I1025">
            <v>0</v>
          </cell>
          <cell r="J1025">
            <v>303.86799999999999</v>
          </cell>
          <cell r="K1025">
            <v>0</v>
          </cell>
          <cell r="L1025">
            <v>0</v>
          </cell>
          <cell r="M1025">
            <v>0</v>
          </cell>
          <cell r="O1025">
            <v>2.27</v>
          </cell>
          <cell r="R1025">
            <v>132.23002283105023</v>
          </cell>
          <cell r="S1025">
            <v>91.08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RELYDA KEZIA DO NASCIMENTO SOARES</v>
          </cell>
          <cell r="F1026" t="str">
            <v>2 - Outros Profissionais da Saúde</v>
          </cell>
          <cell r="G1026" t="str">
            <v>3241-15</v>
          </cell>
          <cell r="H1026" t="str">
            <v>09/2025</v>
          </cell>
          <cell r="I1026">
            <v>0</v>
          </cell>
          <cell r="J1026">
            <v>472.30799999999999</v>
          </cell>
          <cell r="K1026">
            <v>0</v>
          </cell>
          <cell r="L1026">
            <v>48.44686708860759</v>
          </cell>
          <cell r="M1026">
            <v>19.28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RENAN LEITTE LIMA</v>
          </cell>
          <cell r="F1027" t="str">
            <v>2 - Outros Profissionais da Saúde</v>
          </cell>
          <cell r="G1027" t="str">
            <v>5152-05</v>
          </cell>
          <cell r="H1027" t="str">
            <v>09/2025</v>
          </cell>
          <cell r="I1027">
            <v>0</v>
          </cell>
          <cell r="J1027">
            <v>183.83760000000001</v>
          </cell>
          <cell r="K1027">
            <v>0</v>
          </cell>
          <cell r="L1027">
            <v>48.44686708860759</v>
          </cell>
          <cell r="M1027">
            <v>30.36</v>
          </cell>
          <cell r="O1027">
            <v>2.27</v>
          </cell>
          <cell r="R1027">
            <v>185.12002283105022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RENATA ALBUQUERQUE DA SILVA</v>
          </cell>
          <cell r="F1028" t="str">
            <v>2 - Outros Profissionais da Saúde</v>
          </cell>
          <cell r="G1028" t="str">
            <v>2235-05</v>
          </cell>
          <cell r="H1028" t="str">
            <v>09/2025</v>
          </cell>
          <cell r="I1028">
            <v>0</v>
          </cell>
          <cell r="J1028">
            <v>663.38160000000005</v>
          </cell>
          <cell r="K1028">
            <v>0</v>
          </cell>
          <cell r="L1028">
            <v>48.44686708860759</v>
          </cell>
          <cell r="M1028">
            <v>3.59</v>
          </cell>
          <cell r="O1028">
            <v>4.7699999999999996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RENATA ASSUNCAO MARTINS DE OLIVEIRA</v>
          </cell>
          <cell r="F1029" t="str">
            <v>2 - Outros Profissionais da Saúde</v>
          </cell>
          <cell r="G1029" t="str">
            <v>2235-05</v>
          </cell>
          <cell r="H1029" t="str">
            <v>09/2025</v>
          </cell>
          <cell r="I1029">
            <v>0</v>
          </cell>
          <cell r="J1029">
            <v>251.148</v>
          </cell>
          <cell r="K1029">
            <v>0</v>
          </cell>
          <cell r="L1029">
            <v>48.44686708860759</v>
          </cell>
          <cell r="M1029">
            <v>3.59</v>
          </cell>
          <cell r="O1029">
            <v>4.7699999999999996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RENATA BELMIRO DA SILVA NEVES</v>
          </cell>
          <cell r="F1030" t="str">
            <v>2 - Outros Profissionais da Saúde</v>
          </cell>
          <cell r="G1030" t="str">
            <v>5152-15</v>
          </cell>
          <cell r="H1030" t="str">
            <v>09/2025</v>
          </cell>
          <cell r="I1030">
            <v>0</v>
          </cell>
          <cell r="J1030">
            <v>207.8176</v>
          </cell>
          <cell r="K1030">
            <v>0</v>
          </cell>
          <cell r="L1030">
            <v>0</v>
          </cell>
          <cell r="M1030">
            <v>0</v>
          </cell>
          <cell r="O1030">
            <v>2.27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 xml:space="preserve">RENATA CRISTINA FREIRE DE SOUZA </v>
          </cell>
          <cell r="F1031" t="str">
            <v>2 - Outros Profissionais da Saúde</v>
          </cell>
          <cell r="G1031" t="str">
            <v>3222-05</v>
          </cell>
          <cell r="H1031" t="str">
            <v>09/2025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RENATA DA SILVA SANTOS</v>
          </cell>
          <cell r="F1032" t="str">
            <v>2 - Outros Profissionais da Saúde</v>
          </cell>
          <cell r="G1032" t="str">
            <v>3222-05</v>
          </cell>
          <cell r="H1032" t="str">
            <v>09/2025</v>
          </cell>
          <cell r="I1032">
            <v>0</v>
          </cell>
          <cell r="J1032">
            <v>322.41520000000003</v>
          </cell>
          <cell r="K1032">
            <v>0</v>
          </cell>
          <cell r="L1032">
            <v>0</v>
          </cell>
          <cell r="M1032">
            <v>0</v>
          </cell>
          <cell r="O1032">
            <v>2.27</v>
          </cell>
          <cell r="R1032">
            <v>264.4550228310502</v>
          </cell>
          <cell r="S1032">
            <v>91.08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RENATA DE ARRUDA CARDOSO</v>
          </cell>
          <cell r="F1033" t="str">
            <v>2 - Outros Profissionais da Saúde</v>
          </cell>
          <cell r="G1033" t="str">
            <v>2236-05</v>
          </cell>
          <cell r="H1033" t="str">
            <v>09/2025</v>
          </cell>
          <cell r="I1033">
            <v>0</v>
          </cell>
          <cell r="J1033">
            <v>235.6832</v>
          </cell>
          <cell r="K1033">
            <v>0</v>
          </cell>
          <cell r="L1033">
            <v>0</v>
          </cell>
          <cell r="M1033">
            <v>0</v>
          </cell>
          <cell r="O1033">
            <v>4.7699999999999996</v>
          </cell>
          <cell r="R1033">
            <v>0</v>
          </cell>
          <cell r="S1033">
            <v>0</v>
          </cell>
          <cell r="U1033">
            <v>121.1</v>
          </cell>
          <cell r="X1033" t="str">
            <v>AUXILIO CRECHE</v>
          </cell>
        </row>
        <row r="1034">
          <cell r="C1034" t="str">
            <v>HOSPITAL MIGUEL ARRAES - CG. Nº 023/2022</v>
          </cell>
          <cell r="E1034" t="str">
            <v>RENATA DOS SANTOS ALVES</v>
          </cell>
          <cell r="F1034" t="str">
            <v>2 - Outros Profissionais da Saúde</v>
          </cell>
          <cell r="G1034" t="str">
            <v>3222-05</v>
          </cell>
          <cell r="H1034" t="str">
            <v>09/2025</v>
          </cell>
          <cell r="I1034">
            <v>0</v>
          </cell>
          <cell r="J1034">
            <v>301.43360000000001</v>
          </cell>
          <cell r="K1034">
            <v>0</v>
          </cell>
          <cell r="L1034">
            <v>0</v>
          </cell>
          <cell r="M1034">
            <v>0</v>
          </cell>
          <cell r="O1034">
            <v>2.27</v>
          </cell>
          <cell r="R1034">
            <v>0</v>
          </cell>
          <cell r="S1034">
            <v>78.33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RENATA HENRIQUE PEREIRA</v>
          </cell>
          <cell r="F1035" t="str">
            <v>2 - Outros Profissionais da Saúde</v>
          </cell>
          <cell r="G1035" t="str">
            <v>2237-10</v>
          </cell>
          <cell r="H1035" t="str">
            <v>09/2025</v>
          </cell>
          <cell r="I1035">
            <v>0</v>
          </cell>
          <cell r="J1035">
            <v>551.45839999999998</v>
          </cell>
          <cell r="K1035">
            <v>0</v>
          </cell>
          <cell r="L1035">
            <v>0</v>
          </cell>
          <cell r="M1035">
            <v>0</v>
          </cell>
          <cell r="O1035">
            <v>2.27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RENATA MARIA MOURA CAJAZEIRAS</v>
          </cell>
          <cell r="F1036" t="str">
            <v>2 - Outros Profissionais da Saúde</v>
          </cell>
          <cell r="G1036" t="str">
            <v>2235-05</v>
          </cell>
          <cell r="H1036" t="str">
            <v>09/2025</v>
          </cell>
          <cell r="I1036">
            <v>0</v>
          </cell>
          <cell r="J1036">
            <v>552.91359999999997</v>
          </cell>
          <cell r="K1036">
            <v>0</v>
          </cell>
          <cell r="L1036">
            <v>0</v>
          </cell>
          <cell r="M1036">
            <v>0</v>
          </cell>
          <cell r="O1036">
            <v>4.7699999999999996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RENATA PEREIRA DA SILVA</v>
          </cell>
          <cell r="F1037" t="str">
            <v>3 - Administrativo</v>
          </cell>
          <cell r="G1037" t="str">
            <v>5132-20</v>
          </cell>
          <cell r="H1037" t="str">
            <v>09/2025</v>
          </cell>
          <cell r="I1037">
            <v>0</v>
          </cell>
          <cell r="J1037">
            <v>171.89840000000001</v>
          </cell>
          <cell r="K1037">
            <v>0</v>
          </cell>
          <cell r="L1037">
            <v>0</v>
          </cell>
          <cell r="M1037">
            <v>0</v>
          </cell>
          <cell r="O1037">
            <v>2.27</v>
          </cell>
          <cell r="R1037">
            <v>185.39502283105023</v>
          </cell>
          <cell r="S1037">
            <v>105.44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RENATA RIVICA DOS SANTOS</v>
          </cell>
          <cell r="F1038" t="str">
            <v>2 - Outros Profissionais da Saúde</v>
          </cell>
          <cell r="G1038" t="str">
            <v>2235-05</v>
          </cell>
          <cell r="H1038" t="str">
            <v>09/2025</v>
          </cell>
          <cell r="I1038">
            <v>0</v>
          </cell>
          <cell r="K1038">
            <v>14284.36</v>
          </cell>
          <cell r="L1038">
            <v>48.44686708860759</v>
          </cell>
          <cell r="M1038">
            <v>3.59</v>
          </cell>
          <cell r="O1038">
            <v>4.7699999999999996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RENATA VIEIRA DE ALMEIDA</v>
          </cell>
          <cell r="F1039" t="str">
            <v>2 - Outros Profissionais da Saúde</v>
          </cell>
          <cell r="G1039" t="str">
            <v>3222-05</v>
          </cell>
          <cell r="H1039" t="str">
            <v>09/2025</v>
          </cell>
          <cell r="I1039">
            <v>0</v>
          </cell>
          <cell r="J1039">
            <v>286.8888</v>
          </cell>
          <cell r="K1039">
            <v>0</v>
          </cell>
          <cell r="L1039">
            <v>48.44686708860759</v>
          </cell>
          <cell r="M1039">
            <v>30.36</v>
          </cell>
          <cell r="O1039">
            <v>2.27</v>
          </cell>
          <cell r="R1039">
            <v>132.23002283105023</v>
          </cell>
          <cell r="S1039">
            <v>66.03</v>
          </cell>
          <cell r="U1039">
            <v>51.31</v>
          </cell>
          <cell r="X1039" t="str">
            <v>AUXILIO CRECHE</v>
          </cell>
        </row>
        <row r="1040">
          <cell r="C1040" t="str">
            <v>HOSPITAL MIGUEL ARRAES - CG. Nº 023/2022</v>
          </cell>
          <cell r="E1040" t="str">
            <v>RHALDNEY GUEDES DA SILVA</v>
          </cell>
          <cell r="F1040" t="str">
            <v>2 - Outros Profissionais da Saúde</v>
          </cell>
          <cell r="G1040" t="str">
            <v>2235-05</v>
          </cell>
          <cell r="H1040" t="str">
            <v>09/2025</v>
          </cell>
          <cell r="I1040">
            <v>0</v>
          </cell>
          <cell r="J1040">
            <v>419.62</v>
          </cell>
          <cell r="K1040">
            <v>0</v>
          </cell>
          <cell r="L1040">
            <v>48.44686708860759</v>
          </cell>
          <cell r="M1040">
            <v>3.33</v>
          </cell>
          <cell r="O1040">
            <v>4.7699999999999996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RHAUANNE MAYARA SOUZA FERREIRA DA SILVA</v>
          </cell>
          <cell r="F1041" t="str">
            <v>3 - Administrativo</v>
          </cell>
          <cell r="G1041" t="str">
            <v>4110-10</v>
          </cell>
          <cell r="H1041" t="str">
            <v>09/2025</v>
          </cell>
          <cell r="I1041">
            <v>0</v>
          </cell>
          <cell r="J1041">
            <v>14.3324</v>
          </cell>
          <cell r="K1041">
            <v>0</v>
          </cell>
          <cell r="L1041">
            <v>0</v>
          </cell>
          <cell r="M1041">
            <v>0</v>
          </cell>
          <cell r="O1041">
            <v>2.27</v>
          </cell>
          <cell r="R1041">
            <v>229.33666666666664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RHUAN CARLOS MARQUES CAVALCANTI</v>
          </cell>
          <cell r="F1042" t="str">
            <v>2 - Outros Profissionais da Saúde</v>
          </cell>
          <cell r="G1042" t="str">
            <v>2236-05</v>
          </cell>
          <cell r="H1042" t="str">
            <v>09/2025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O1042">
            <v>4.7699999999999996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RHUAN GABRIEL BISPO DO MONTE</v>
          </cell>
          <cell r="F1043" t="str">
            <v>3 - Administrativo</v>
          </cell>
          <cell r="G1043" t="str">
            <v>4110-10</v>
          </cell>
          <cell r="H1043" t="str">
            <v>09/2025</v>
          </cell>
          <cell r="I1043">
            <v>0</v>
          </cell>
          <cell r="J1043">
            <v>15.18</v>
          </cell>
          <cell r="K1043">
            <v>0</v>
          </cell>
          <cell r="L1043">
            <v>0</v>
          </cell>
          <cell r="M1043">
            <v>0</v>
          </cell>
          <cell r="O1043">
            <v>2.27</v>
          </cell>
          <cell r="R1043">
            <v>220.52166666666665</v>
          </cell>
          <cell r="S1043">
            <v>45.54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RICARDO ALVES DA SILVA</v>
          </cell>
          <cell r="F1044" t="str">
            <v>3 - Administrativo</v>
          </cell>
          <cell r="G1044" t="str">
            <v>7241-10</v>
          </cell>
          <cell r="H1044" t="str">
            <v>09/2025</v>
          </cell>
          <cell r="I1044">
            <v>0</v>
          </cell>
          <cell r="J1044">
            <v>220.85040000000001</v>
          </cell>
          <cell r="K1044">
            <v>0</v>
          </cell>
          <cell r="L1044">
            <v>48.44686708860759</v>
          </cell>
          <cell r="M1044">
            <v>43.07</v>
          </cell>
          <cell r="O1044">
            <v>2.27</v>
          </cell>
          <cell r="R1044">
            <v>317.34502283105019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RICARDO JOSE DA HORA SILVA</v>
          </cell>
          <cell r="F1045" t="str">
            <v>3 - Administrativo</v>
          </cell>
          <cell r="G1045" t="str">
            <v>7823-05</v>
          </cell>
          <cell r="H1045" t="str">
            <v>09/2025</v>
          </cell>
          <cell r="I1045">
            <v>0</v>
          </cell>
          <cell r="J1045">
            <v>177.3672</v>
          </cell>
          <cell r="K1045">
            <v>0</v>
          </cell>
          <cell r="L1045">
            <v>0</v>
          </cell>
          <cell r="M1045">
            <v>0</v>
          </cell>
          <cell r="O1045">
            <v>2.27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RICARDO SANTANA DOS SANTOS</v>
          </cell>
          <cell r="F1046" t="str">
            <v>2 - Outros Profissionais da Saúde</v>
          </cell>
          <cell r="G1046" t="str">
            <v>3226-05</v>
          </cell>
          <cell r="H1046" t="str">
            <v>09/2025</v>
          </cell>
          <cell r="I1046">
            <v>0</v>
          </cell>
          <cell r="J1046">
            <v>157.87200000000001</v>
          </cell>
          <cell r="K1046">
            <v>0</v>
          </cell>
          <cell r="L1046">
            <v>48.44686708860759</v>
          </cell>
          <cell r="M1046">
            <v>30.36</v>
          </cell>
          <cell r="O1046">
            <v>2.27</v>
          </cell>
          <cell r="R1046">
            <v>132.23002283105023</v>
          </cell>
          <cell r="S1046">
            <v>91.08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RINALDO ANTONIO DE AGUIAR</v>
          </cell>
          <cell r="F1047" t="str">
            <v>3 - Administrativo</v>
          </cell>
          <cell r="G1047" t="str">
            <v>9511-05</v>
          </cell>
          <cell r="H1047" t="str">
            <v>09/2025</v>
          </cell>
          <cell r="I1047">
            <v>0</v>
          </cell>
          <cell r="J1047">
            <v>267.58640000000003</v>
          </cell>
          <cell r="K1047">
            <v>0</v>
          </cell>
          <cell r="L1047">
            <v>0</v>
          </cell>
          <cell r="M1047">
            <v>0</v>
          </cell>
          <cell r="O1047">
            <v>2.27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RISONETE CARLA CAMPOS DOS SANTOS</v>
          </cell>
          <cell r="F1048" t="str">
            <v>2 - Outros Profissionais da Saúde</v>
          </cell>
          <cell r="G1048" t="str">
            <v>3222-05</v>
          </cell>
          <cell r="H1048" t="str">
            <v>09/2025</v>
          </cell>
          <cell r="I1048">
            <v>0</v>
          </cell>
          <cell r="J1048">
            <v>306.54880000000003</v>
          </cell>
          <cell r="K1048">
            <v>0</v>
          </cell>
          <cell r="L1048">
            <v>0</v>
          </cell>
          <cell r="M1048">
            <v>0</v>
          </cell>
          <cell r="O1048">
            <v>2.27</v>
          </cell>
          <cell r="R1048">
            <v>132.23002283105023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RITA DE CASSIA LIRA DA SILVA CAVALCANTE</v>
          </cell>
          <cell r="F1049" t="str">
            <v>2 - Outros Profissionais da Saúde</v>
          </cell>
          <cell r="G1049" t="str">
            <v>3222-05</v>
          </cell>
          <cell r="H1049" t="str">
            <v>09/2025</v>
          </cell>
          <cell r="I1049">
            <v>0</v>
          </cell>
          <cell r="J1049">
            <v>354.03359999999998</v>
          </cell>
          <cell r="K1049">
            <v>0</v>
          </cell>
          <cell r="L1049">
            <v>0</v>
          </cell>
          <cell r="M1049">
            <v>0</v>
          </cell>
          <cell r="O1049">
            <v>2.27</v>
          </cell>
          <cell r="R1049">
            <v>185.12002283105022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RITA DE CASSIA OLIVEIRA DO NASCIMENTO SILVA</v>
          </cell>
          <cell r="F1050" t="str">
            <v>2 - Outros Profissionais da Saúde</v>
          </cell>
          <cell r="G1050" t="str">
            <v>5152-05</v>
          </cell>
          <cell r="H1050" t="str">
            <v>09/2025</v>
          </cell>
          <cell r="I1050">
            <v>0</v>
          </cell>
          <cell r="J1050">
            <v>208.2696</v>
          </cell>
          <cell r="K1050">
            <v>0</v>
          </cell>
          <cell r="L1050">
            <v>0</v>
          </cell>
          <cell r="M1050">
            <v>0</v>
          </cell>
          <cell r="O1050">
            <v>2.27</v>
          </cell>
          <cell r="R1050">
            <v>0</v>
          </cell>
          <cell r="S1050">
            <v>18.22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RITA DE KASSIA GOMES BARBOSA</v>
          </cell>
          <cell r="F1051" t="str">
            <v>2 - Outros Profissionais da Saúde</v>
          </cell>
          <cell r="G1051" t="str">
            <v>2235-05</v>
          </cell>
          <cell r="H1051" t="str">
            <v>09/2025</v>
          </cell>
          <cell r="I1051">
            <v>0</v>
          </cell>
          <cell r="J1051">
            <v>426.15120000000002</v>
          </cell>
          <cell r="K1051">
            <v>0</v>
          </cell>
          <cell r="L1051">
            <v>48.44686708860759</v>
          </cell>
          <cell r="M1051">
            <v>3.59</v>
          </cell>
          <cell r="O1051">
            <v>4.7699999999999996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RITA DO NASCIMENTO CUNHA MONTEIRO</v>
          </cell>
          <cell r="F1052" t="str">
            <v>2 - Outros Profissionais da Saúde</v>
          </cell>
          <cell r="G1052" t="str">
            <v>3222-05</v>
          </cell>
          <cell r="H1052" t="str">
            <v>09/2025</v>
          </cell>
          <cell r="I1052">
            <v>0</v>
          </cell>
          <cell r="J1052">
            <v>299.6336</v>
          </cell>
          <cell r="K1052">
            <v>0</v>
          </cell>
          <cell r="L1052">
            <v>0</v>
          </cell>
          <cell r="M1052">
            <v>0</v>
          </cell>
          <cell r="O1052">
            <v>2.27</v>
          </cell>
          <cell r="R1052">
            <v>0</v>
          </cell>
          <cell r="S1052">
            <v>85.16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ROBERTA AMORIM DE ALMEIDA</v>
          </cell>
          <cell r="F1053" t="str">
            <v>2 - Outros Profissionais da Saúde</v>
          </cell>
          <cell r="G1053" t="str">
            <v>3222-05</v>
          </cell>
          <cell r="H1053" t="str">
            <v>09/2025</v>
          </cell>
          <cell r="I1053">
            <v>0</v>
          </cell>
          <cell r="J1053">
            <v>333.74160000000001</v>
          </cell>
          <cell r="K1053">
            <v>0</v>
          </cell>
          <cell r="L1053">
            <v>0</v>
          </cell>
          <cell r="M1053">
            <v>0</v>
          </cell>
          <cell r="O1053">
            <v>2.27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ROBERTA OLIMPIO DE MELO BATISTA</v>
          </cell>
          <cell r="F1054" t="str">
            <v>3 - Administrativo</v>
          </cell>
          <cell r="G1054" t="str">
            <v>4110-10</v>
          </cell>
          <cell r="H1054" t="str">
            <v>09/2025</v>
          </cell>
          <cell r="I1054">
            <v>0</v>
          </cell>
          <cell r="J1054">
            <v>131.28639999999999</v>
          </cell>
          <cell r="K1054">
            <v>0</v>
          </cell>
          <cell r="L1054">
            <v>0</v>
          </cell>
          <cell r="M1054">
            <v>0</v>
          </cell>
          <cell r="O1054">
            <v>2.27</v>
          </cell>
          <cell r="R1054">
            <v>185.12002283105022</v>
          </cell>
          <cell r="S1054">
            <v>91.08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ROBERTA RODRIGUES DE OLIVEIRA</v>
          </cell>
          <cell r="F1055" t="str">
            <v>2 - Outros Profissionais da Saúde</v>
          </cell>
          <cell r="G1055" t="str">
            <v>2235-05</v>
          </cell>
          <cell r="H1055" t="str">
            <v>09/2025</v>
          </cell>
          <cell r="I1055">
            <v>0</v>
          </cell>
          <cell r="J1055">
            <v>598.36239999999998</v>
          </cell>
          <cell r="K1055">
            <v>0</v>
          </cell>
          <cell r="L1055">
            <v>48.44686708860759</v>
          </cell>
          <cell r="M1055">
            <v>3.59</v>
          </cell>
          <cell r="O1055">
            <v>4.7699999999999996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ROBERTA RODRIGUES DOS SANTOS AMORIM</v>
          </cell>
          <cell r="F1056" t="str">
            <v>3 - Administrativo</v>
          </cell>
          <cell r="G1056" t="str">
            <v>1312-10</v>
          </cell>
          <cell r="H1056" t="str">
            <v>09/2025</v>
          </cell>
          <cell r="I1056">
            <v>0</v>
          </cell>
          <cell r="J1056">
            <v>475.66160000000002</v>
          </cell>
          <cell r="K1056">
            <v>0</v>
          </cell>
          <cell r="L1056">
            <v>48.44686708860759</v>
          </cell>
          <cell r="M1056">
            <v>44</v>
          </cell>
          <cell r="O1056">
            <v>2.27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ROBERTO CESAR DUARTE DE OLIVEIRA</v>
          </cell>
          <cell r="F1057" t="str">
            <v>2 - Outros Profissionais da Saúde</v>
          </cell>
          <cell r="G1057" t="str">
            <v>5151-10</v>
          </cell>
          <cell r="H1057" t="str">
            <v>09/2025</v>
          </cell>
          <cell r="I1057">
            <v>0</v>
          </cell>
          <cell r="J1057">
            <v>0</v>
          </cell>
          <cell r="K1057">
            <v>0</v>
          </cell>
          <cell r="L1057">
            <v>48.44686708860759</v>
          </cell>
          <cell r="M1057">
            <v>30.36</v>
          </cell>
          <cell r="O1057">
            <v>2.27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ROBERTO JOSE DA SILVA</v>
          </cell>
          <cell r="F1058" t="str">
            <v>3 - Administrativo</v>
          </cell>
          <cell r="G1058" t="str">
            <v>7233-10</v>
          </cell>
          <cell r="H1058" t="str">
            <v>09/2025</v>
          </cell>
          <cell r="I1058">
            <v>0</v>
          </cell>
          <cell r="J1058">
            <v>190.67519999999999</v>
          </cell>
          <cell r="K1058">
            <v>0</v>
          </cell>
          <cell r="L1058">
            <v>48.44686708860759</v>
          </cell>
          <cell r="M1058">
            <v>43.07</v>
          </cell>
          <cell r="O1058">
            <v>2.27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ROBSON PAULO DA SILVA</v>
          </cell>
          <cell r="F1059" t="str">
            <v>2 - Outros Profissionais da Saúde</v>
          </cell>
          <cell r="G1059" t="str">
            <v>3222-05</v>
          </cell>
          <cell r="H1059" t="str">
            <v>09/2025</v>
          </cell>
          <cell r="I1059">
            <v>0</v>
          </cell>
          <cell r="K1059">
            <v>229.62</v>
          </cell>
          <cell r="L1059">
            <v>0</v>
          </cell>
          <cell r="M1059">
            <v>0</v>
          </cell>
          <cell r="O1059">
            <v>0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ROCHANA CELY SILVA DE SANTANA</v>
          </cell>
          <cell r="F1060" t="str">
            <v>2 - Outros Profissionais da Saúde</v>
          </cell>
          <cell r="G1060" t="str">
            <v>5211-30</v>
          </cell>
          <cell r="H1060" t="str">
            <v>09/2025</v>
          </cell>
          <cell r="I1060">
            <v>0</v>
          </cell>
          <cell r="J1060">
            <v>164.5104</v>
          </cell>
          <cell r="K1060">
            <v>0</v>
          </cell>
          <cell r="L1060">
            <v>48.44686708860759</v>
          </cell>
          <cell r="M1060">
            <v>30.36</v>
          </cell>
          <cell r="O1060">
            <v>2.27</v>
          </cell>
          <cell r="R1060">
            <v>132.23002283105023</v>
          </cell>
          <cell r="S1060">
            <v>97.07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RODRIGO BASILIO DA SILVA</v>
          </cell>
          <cell r="F1061" t="str">
            <v>3 - Administrativo</v>
          </cell>
          <cell r="G1061" t="str">
            <v>5143-20</v>
          </cell>
          <cell r="H1061" t="str">
            <v>09/2025</v>
          </cell>
          <cell r="I1061">
            <v>0</v>
          </cell>
          <cell r="K1061">
            <v>238.79</v>
          </cell>
          <cell r="L1061">
            <v>0</v>
          </cell>
          <cell r="M1061">
            <v>0</v>
          </cell>
          <cell r="O1061">
            <v>2.27</v>
          </cell>
          <cell r="R1061">
            <v>35.265022831050224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RODRIGO RIOS PEREIRA</v>
          </cell>
          <cell r="F1062" t="str">
            <v>2 - Outros Profissionais da Saúde</v>
          </cell>
          <cell r="G1062" t="str">
            <v>2236-05</v>
          </cell>
          <cell r="H1062" t="str">
            <v>09/2025</v>
          </cell>
          <cell r="I1062">
            <v>0</v>
          </cell>
          <cell r="J1062">
            <v>276.36079999999998</v>
          </cell>
          <cell r="K1062">
            <v>0</v>
          </cell>
          <cell r="L1062">
            <v>0</v>
          </cell>
          <cell r="M1062">
            <v>0</v>
          </cell>
          <cell r="O1062">
            <v>4.7699999999999996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ROGERIO JOSE DA SILVA</v>
          </cell>
          <cell r="F1063" t="str">
            <v>2 - Outros Profissionais da Saúde</v>
          </cell>
          <cell r="G1063" t="str">
            <v>3226-05</v>
          </cell>
          <cell r="H1063" t="str">
            <v>09/2025</v>
          </cell>
          <cell r="I1063">
            <v>0</v>
          </cell>
          <cell r="J1063">
            <v>266.84559999999999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ROMERO VICENTE DOS SANTOS</v>
          </cell>
          <cell r="F1064" t="str">
            <v>3 - Administrativo</v>
          </cell>
          <cell r="G1064" t="str">
            <v>1427-05</v>
          </cell>
          <cell r="H1064" t="str">
            <v>09/2025</v>
          </cell>
          <cell r="I1064">
            <v>0</v>
          </cell>
          <cell r="J1064">
            <v>557.31119999999999</v>
          </cell>
          <cell r="K1064">
            <v>0</v>
          </cell>
          <cell r="L1064">
            <v>48.44686708860759</v>
          </cell>
          <cell r="M1064">
            <v>44</v>
          </cell>
          <cell r="O1064">
            <v>2.27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ROMULO LUIZ DA SILVA</v>
          </cell>
          <cell r="F1065" t="str">
            <v>3 - Administrativo</v>
          </cell>
          <cell r="G1065" t="str">
            <v>5174-10</v>
          </cell>
          <cell r="H1065" t="str">
            <v>09/2025</v>
          </cell>
          <cell r="I1065">
            <v>0</v>
          </cell>
          <cell r="J1065">
            <v>150.07040000000001</v>
          </cell>
          <cell r="K1065">
            <v>0</v>
          </cell>
          <cell r="L1065">
            <v>0</v>
          </cell>
          <cell r="M1065">
            <v>0</v>
          </cell>
          <cell r="O1065">
            <v>2.27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RONALDO MENDES DA SILVA</v>
          </cell>
          <cell r="F1066" t="str">
            <v>3 - Administrativo</v>
          </cell>
          <cell r="G1066" t="str">
            <v>5143-20</v>
          </cell>
          <cell r="H1066" t="str">
            <v>09/2025</v>
          </cell>
          <cell r="I1066">
            <v>0</v>
          </cell>
          <cell r="J1066">
            <v>170.01599999999999</v>
          </cell>
          <cell r="K1066">
            <v>0</v>
          </cell>
          <cell r="L1066">
            <v>0</v>
          </cell>
          <cell r="M1066">
            <v>0</v>
          </cell>
          <cell r="O1066">
            <v>2.27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ROSALIA CARVALHO DOS SANTOS</v>
          </cell>
          <cell r="F1067" t="str">
            <v>2 - Outros Profissionais da Saúde</v>
          </cell>
          <cell r="G1067" t="str">
            <v>2235-05</v>
          </cell>
          <cell r="H1067" t="str">
            <v>09/2025</v>
          </cell>
          <cell r="I1067">
            <v>0</v>
          </cell>
          <cell r="J1067">
            <v>536.1952</v>
          </cell>
          <cell r="K1067">
            <v>0</v>
          </cell>
          <cell r="L1067">
            <v>48.44686708860759</v>
          </cell>
          <cell r="M1067">
            <v>3.59</v>
          </cell>
          <cell r="O1067">
            <v>4.7699999999999996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ROSANGELA LOPES FREIRE DIAS</v>
          </cell>
          <cell r="F1068" t="str">
            <v>2 - Outros Profissionais da Saúde</v>
          </cell>
          <cell r="G1068" t="str">
            <v>3222-05</v>
          </cell>
          <cell r="H1068" t="str">
            <v>09/2025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O1068">
            <v>2.27</v>
          </cell>
          <cell r="R1068">
            <v>132.23002283105023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ROSANGELA MARIA DA SILVA</v>
          </cell>
          <cell r="F1069" t="str">
            <v>2 - Outros Profissionais da Saúde</v>
          </cell>
          <cell r="G1069" t="str">
            <v>3222-05</v>
          </cell>
          <cell r="H1069" t="str">
            <v>09/2025</v>
          </cell>
          <cell r="I1069">
            <v>0</v>
          </cell>
          <cell r="J1069">
            <v>304.83760000000001</v>
          </cell>
          <cell r="K1069">
            <v>0</v>
          </cell>
          <cell r="L1069">
            <v>0</v>
          </cell>
          <cell r="M1069">
            <v>0</v>
          </cell>
          <cell r="O1069">
            <v>2.27</v>
          </cell>
          <cell r="R1069">
            <v>132.23002283105023</v>
          </cell>
          <cell r="S1069">
            <v>91.08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ROSANIA MARIA OLIVEIRA NEVES</v>
          </cell>
          <cell r="F1070" t="str">
            <v>2 - Outros Profissionais da Saúde</v>
          </cell>
          <cell r="G1070" t="str">
            <v>3222-05</v>
          </cell>
          <cell r="H1070" t="str">
            <v>09/2025</v>
          </cell>
          <cell r="I1070">
            <v>0</v>
          </cell>
          <cell r="J1070">
            <v>311.16079999999999</v>
          </cell>
          <cell r="K1070">
            <v>0</v>
          </cell>
          <cell r="L1070">
            <v>48.44686708860759</v>
          </cell>
          <cell r="M1070">
            <v>30.36</v>
          </cell>
          <cell r="O1070">
            <v>2.27</v>
          </cell>
          <cell r="R1070">
            <v>132.23002283105023</v>
          </cell>
          <cell r="S1070">
            <v>91.08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ROSEANE RODRIGUES DA SILVA NASCIMENTO</v>
          </cell>
          <cell r="F1071" t="str">
            <v>3 - Administrativo</v>
          </cell>
          <cell r="G1071" t="str">
            <v>4110-10</v>
          </cell>
          <cell r="H1071" t="str">
            <v>09/2025</v>
          </cell>
          <cell r="I1071">
            <v>0</v>
          </cell>
          <cell r="J1071">
            <v>129.9408</v>
          </cell>
          <cell r="K1071">
            <v>0</v>
          </cell>
          <cell r="L1071">
            <v>48.44686708860759</v>
          </cell>
          <cell r="M1071">
            <v>30.36</v>
          </cell>
          <cell r="O1071">
            <v>2.27</v>
          </cell>
          <cell r="R1071">
            <v>132.23002283105023</v>
          </cell>
          <cell r="S1071">
            <v>91.08</v>
          </cell>
          <cell r="U1071">
            <v>83.7</v>
          </cell>
          <cell r="X1071" t="str">
            <v>AUXILIO CRECHE</v>
          </cell>
        </row>
        <row r="1072">
          <cell r="C1072" t="str">
            <v>HOSPITAL MIGUEL ARRAES - CG. Nº 023/2022</v>
          </cell>
          <cell r="E1072" t="str">
            <v>ROSELLE RIBEIRO DE SENA</v>
          </cell>
          <cell r="F1072" t="str">
            <v>2 - Outros Profissionais da Saúde</v>
          </cell>
          <cell r="G1072" t="str">
            <v>3222-05</v>
          </cell>
          <cell r="H1072" t="str">
            <v>09/2025</v>
          </cell>
          <cell r="I1072">
            <v>0</v>
          </cell>
          <cell r="J1072">
            <v>376.4248</v>
          </cell>
          <cell r="K1072">
            <v>0</v>
          </cell>
          <cell r="L1072">
            <v>0</v>
          </cell>
          <cell r="M1072">
            <v>0</v>
          </cell>
          <cell r="O1072">
            <v>2.27</v>
          </cell>
          <cell r="R1072">
            <v>132.23002283105023</v>
          </cell>
          <cell r="S1072">
            <v>91.08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ROSEMARY ALVES DO O</v>
          </cell>
          <cell r="F1073" t="str">
            <v>3 - Administrativo</v>
          </cell>
          <cell r="G1073" t="str">
            <v>5143-20</v>
          </cell>
          <cell r="H1073" t="str">
            <v>09/2025</v>
          </cell>
          <cell r="I1073">
            <v>0</v>
          </cell>
          <cell r="J1073">
            <v>170.01599999999999</v>
          </cell>
          <cell r="K1073">
            <v>0</v>
          </cell>
          <cell r="L1073">
            <v>48.44686708860759</v>
          </cell>
          <cell r="M1073">
            <v>30.36</v>
          </cell>
          <cell r="O1073">
            <v>2.27</v>
          </cell>
          <cell r="R1073">
            <v>132.23002283105023</v>
          </cell>
          <cell r="S1073">
            <v>71.040000000000006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ROSEMERY FERREIRA DEMETRIO</v>
          </cell>
          <cell r="F1074" t="str">
            <v>2 - Outros Profissionais da Saúde</v>
          </cell>
          <cell r="G1074" t="str">
            <v>3222-05</v>
          </cell>
          <cell r="H1074" t="str">
            <v>09/2025</v>
          </cell>
          <cell r="I1074">
            <v>0</v>
          </cell>
          <cell r="J1074">
            <v>330.74639999999999</v>
          </cell>
          <cell r="K1074">
            <v>0</v>
          </cell>
          <cell r="L1074">
            <v>0</v>
          </cell>
          <cell r="M1074">
            <v>0</v>
          </cell>
          <cell r="O1074">
            <v>2.27</v>
          </cell>
          <cell r="R1074">
            <v>0</v>
          </cell>
          <cell r="S1074">
            <v>0</v>
          </cell>
          <cell r="U1074">
            <v>70.22</v>
          </cell>
          <cell r="X1074" t="str">
            <v>AUXILIO CRECHE</v>
          </cell>
        </row>
        <row r="1075">
          <cell r="C1075" t="str">
            <v>HOSPITAL MIGUEL ARRAES - CG. Nº 023/2022</v>
          </cell>
          <cell r="E1075" t="str">
            <v>ROSENAIDE IRENE DE LIMA BENICIO</v>
          </cell>
          <cell r="F1075" t="str">
            <v>2 - Outros Profissionais da Saúde</v>
          </cell>
          <cell r="G1075" t="str">
            <v>3222-05</v>
          </cell>
          <cell r="H1075" t="str">
            <v>09/2025</v>
          </cell>
          <cell r="I1075">
            <v>0</v>
          </cell>
          <cell r="J1075">
            <v>305.54239999999999</v>
          </cell>
          <cell r="K1075">
            <v>0</v>
          </cell>
          <cell r="L1075">
            <v>0</v>
          </cell>
          <cell r="M1075">
            <v>0</v>
          </cell>
          <cell r="O1075">
            <v>2.27</v>
          </cell>
          <cell r="R1075">
            <v>0</v>
          </cell>
          <cell r="S1075">
            <v>91.08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ROSERLANDE DO NASCIMENTO SILVA</v>
          </cell>
          <cell r="F1076" t="str">
            <v>2 - Outros Profissionais da Saúde</v>
          </cell>
          <cell r="G1076" t="str">
            <v>3222-05</v>
          </cell>
          <cell r="H1076" t="str">
            <v>09/2025</v>
          </cell>
          <cell r="I1076">
            <v>0</v>
          </cell>
          <cell r="J1076">
            <v>352.44400000000002</v>
          </cell>
          <cell r="K1076">
            <v>0</v>
          </cell>
          <cell r="L1076">
            <v>0</v>
          </cell>
          <cell r="M1076">
            <v>0</v>
          </cell>
          <cell r="O1076">
            <v>2.27</v>
          </cell>
          <cell r="R1076">
            <v>264.4550228310502</v>
          </cell>
          <cell r="S1076">
            <v>91.08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ROSIANE DE OLIVEIRA FERREIRA</v>
          </cell>
          <cell r="F1077" t="str">
            <v>2 - Outros Profissionais da Saúde</v>
          </cell>
          <cell r="G1077" t="str">
            <v>3222-05</v>
          </cell>
          <cell r="H1077" t="str">
            <v>09/2025</v>
          </cell>
          <cell r="I1077">
            <v>0</v>
          </cell>
          <cell r="J1077">
            <v>290.33679999999998</v>
          </cell>
          <cell r="K1077">
            <v>0</v>
          </cell>
          <cell r="L1077">
            <v>0</v>
          </cell>
          <cell r="M1077">
            <v>0</v>
          </cell>
          <cell r="O1077">
            <v>2.27</v>
          </cell>
          <cell r="R1077">
            <v>0</v>
          </cell>
          <cell r="S1077">
            <v>91.08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ROSILDO JOSE DA SILVA</v>
          </cell>
          <cell r="F1078" t="str">
            <v>3 - Administrativo</v>
          </cell>
          <cell r="G1078" t="str">
            <v>5143-20</v>
          </cell>
          <cell r="H1078" t="str">
            <v>09/2025</v>
          </cell>
          <cell r="I1078">
            <v>0</v>
          </cell>
          <cell r="J1078">
            <v>170.01599999999999</v>
          </cell>
          <cell r="K1078">
            <v>0</v>
          </cell>
          <cell r="L1078">
            <v>0</v>
          </cell>
          <cell r="M1078">
            <v>0</v>
          </cell>
          <cell r="O1078">
            <v>2.27</v>
          </cell>
          <cell r="R1078">
            <v>132.23002283105023</v>
          </cell>
          <cell r="S1078">
            <v>91.08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ROSILENE ENRIQUE DO NASCIMENTO</v>
          </cell>
          <cell r="F1079" t="str">
            <v>3 - Administrativo</v>
          </cell>
          <cell r="G1079" t="str">
            <v>5143-20</v>
          </cell>
          <cell r="H1079" t="str">
            <v>09/2025</v>
          </cell>
          <cell r="I1079">
            <v>0</v>
          </cell>
          <cell r="J1079">
            <v>192.60480000000001</v>
          </cell>
          <cell r="K1079">
            <v>0</v>
          </cell>
          <cell r="L1079">
            <v>48.44686708860759</v>
          </cell>
          <cell r="M1079">
            <v>30.36</v>
          </cell>
          <cell r="O1079">
            <v>2.27</v>
          </cell>
          <cell r="R1079">
            <v>132.23002283105023</v>
          </cell>
          <cell r="S1079">
            <v>91.08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ROSIMERE MARIA DE LIMA</v>
          </cell>
          <cell r="F1080" t="str">
            <v>2 - Outros Profissionais da Saúde</v>
          </cell>
          <cell r="G1080" t="str">
            <v>3222-05</v>
          </cell>
          <cell r="H1080" t="str">
            <v>09/2025</v>
          </cell>
          <cell r="I1080">
            <v>0</v>
          </cell>
          <cell r="J1080">
            <v>303.08240000000001</v>
          </cell>
          <cell r="K1080">
            <v>0</v>
          </cell>
          <cell r="L1080">
            <v>48.44686708860759</v>
          </cell>
          <cell r="M1080">
            <v>30.36</v>
          </cell>
          <cell r="O1080">
            <v>2.27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ROSSANA OLIVEIRA CAVALCANTE</v>
          </cell>
          <cell r="F1081" t="str">
            <v>2 - Outros Profissionais da Saúde</v>
          </cell>
          <cell r="G1081" t="str">
            <v>3222-05</v>
          </cell>
          <cell r="H1081" t="str">
            <v>09/2025</v>
          </cell>
          <cell r="I1081">
            <v>0</v>
          </cell>
          <cell r="J1081">
            <v>297.79599999999999</v>
          </cell>
          <cell r="K1081">
            <v>0</v>
          </cell>
          <cell r="L1081">
            <v>48.44686708860759</v>
          </cell>
          <cell r="M1081">
            <v>30.36</v>
          </cell>
          <cell r="O1081">
            <v>2.27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ROZANA DE LIMA</v>
          </cell>
          <cell r="F1082" t="str">
            <v>3 - Administrativo</v>
          </cell>
          <cell r="G1082" t="str">
            <v>1421-15</v>
          </cell>
          <cell r="H1082" t="str">
            <v>09/2025</v>
          </cell>
          <cell r="I1082">
            <v>0</v>
          </cell>
          <cell r="J1082">
            <v>854.54399999999998</v>
          </cell>
          <cell r="K1082">
            <v>0</v>
          </cell>
          <cell r="L1082">
            <v>0</v>
          </cell>
          <cell r="M1082">
            <v>0</v>
          </cell>
          <cell r="O1082">
            <v>2.27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RUBIANNE LIMA DE SOUZA</v>
          </cell>
          <cell r="F1083" t="str">
            <v>2 - Outros Profissionais da Saúde</v>
          </cell>
          <cell r="G1083" t="str">
            <v>2235-05</v>
          </cell>
          <cell r="H1083" t="str">
            <v>09/2025</v>
          </cell>
          <cell r="I1083">
            <v>0</v>
          </cell>
          <cell r="J1083">
            <v>711.88800000000003</v>
          </cell>
          <cell r="K1083">
            <v>0</v>
          </cell>
          <cell r="L1083">
            <v>48.44686708860759</v>
          </cell>
          <cell r="M1083">
            <v>3.59</v>
          </cell>
          <cell r="O1083">
            <v>4.7699999999999996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RUTH ARRUDA FERREIRA</v>
          </cell>
          <cell r="F1084" t="str">
            <v>2 - Outros Profissionais da Saúde</v>
          </cell>
          <cell r="G1084" t="str">
            <v>3222-05</v>
          </cell>
          <cell r="H1084" t="str">
            <v>09/2025</v>
          </cell>
          <cell r="I1084">
            <v>0</v>
          </cell>
          <cell r="J1084">
            <v>291.83440000000002</v>
          </cell>
          <cell r="K1084">
            <v>0</v>
          </cell>
          <cell r="L1084">
            <v>0</v>
          </cell>
          <cell r="M1084">
            <v>0</v>
          </cell>
          <cell r="O1084">
            <v>2.27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SABRINA MAYARA DE ANDRADE LIMA</v>
          </cell>
          <cell r="F1085" t="str">
            <v>2 - Outros Profissionais da Saúde</v>
          </cell>
          <cell r="G1085" t="str">
            <v>3222-05</v>
          </cell>
          <cell r="H1085" t="str">
            <v>09/2025</v>
          </cell>
          <cell r="I1085">
            <v>0</v>
          </cell>
          <cell r="J1085">
            <v>279.58</v>
          </cell>
          <cell r="K1085">
            <v>0</v>
          </cell>
          <cell r="L1085">
            <v>48.44686708860759</v>
          </cell>
          <cell r="M1085">
            <v>30.36</v>
          </cell>
          <cell r="O1085">
            <v>2.27</v>
          </cell>
          <cell r="R1085">
            <v>132.23002283105023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SAMILE DOS SANTOS BARROS</v>
          </cell>
          <cell r="F1086" t="str">
            <v>3 - Administrativo</v>
          </cell>
          <cell r="G1086" t="str">
            <v>1312-10</v>
          </cell>
          <cell r="H1086" t="str">
            <v>09/2025</v>
          </cell>
          <cell r="I1086">
            <v>0</v>
          </cell>
          <cell r="J1086">
            <v>737.59040000000005</v>
          </cell>
          <cell r="K1086">
            <v>0</v>
          </cell>
          <cell r="L1086">
            <v>0</v>
          </cell>
          <cell r="M1086">
            <v>0</v>
          </cell>
          <cell r="O1086">
            <v>4.7699999999999996</v>
          </cell>
          <cell r="R1086">
            <v>0</v>
          </cell>
          <cell r="S1086">
            <v>0</v>
          </cell>
          <cell r="U1086">
            <v>121.1</v>
          </cell>
          <cell r="X1086" t="str">
            <v>AUXILIO CRECHE</v>
          </cell>
        </row>
        <row r="1087">
          <cell r="C1087" t="str">
            <v>HOSPITAL MIGUEL ARRAES - CG. Nº 023/2022</v>
          </cell>
          <cell r="E1087" t="str">
            <v>SAMUEL JORGE DA HORA</v>
          </cell>
          <cell r="F1087" t="str">
            <v>3 - Administrativo</v>
          </cell>
          <cell r="G1087" t="str">
            <v>7711-05</v>
          </cell>
          <cell r="H1087" t="str">
            <v>09/2025</v>
          </cell>
          <cell r="I1087">
            <v>0</v>
          </cell>
          <cell r="J1087">
            <v>198.11519999999999</v>
          </cell>
          <cell r="K1087">
            <v>0</v>
          </cell>
          <cell r="L1087">
            <v>0</v>
          </cell>
          <cell r="M1087">
            <v>0</v>
          </cell>
          <cell r="O1087">
            <v>2.27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SANDRA CRISTINA REIS DA SILVA</v>
          </cell>
          <cell r="F1088" t="str">
            <v>3 - Administrativo</v>
          </cell>
          <cell r="G1088" t="str">
            <v>5143-20</v>
          </cell>
          <cell r="H1088" t="str">
            <v>09/2025</v>
          </cell>
          <cell r="I1088">
            <v>0</v>
          </cell>
          <cell r="J1088">
            <v>170.01599999999999</v>
          </cell>
          <cell r="K1088">
            <v>0</v>
          </cell>
          <cell r="L1088">
            <v>48.44686708860759</v>
          </cell>
          <cell r="M1088">
            <v>30.36</v>
          </cell>
          <cell r="O1088">
            <v>2.27</v>
          </cell>
          <cell r="R1088">
            <v>0</v>
          </cell>
          <cell r="S1088">
            <v>74.69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SANDRA FELIPE SANTOS GOMES</v>
          </cell>
          <cell r="F1089" t="str">
            <v>3 - Administrativo</v>
          </cell>
          <cell r="G1089" t="str">
            <v>5134-30</v>
          </cell>
          <cell r="H1089" t="str">
            <v>09/2025</v>
          </cell>
          <cell r="I1089">
            <v>0</v>
          </cell>
          <cell r="J1089">
            <v>145.72800000000001</v>
          </cell>
          <cell r="K1089">
            <v>0</v>
          </cell>
          <cell r="L1089">
            <v>0</v>
          </cell>
          <cell r="M1089">
            <v>0</v>
          </cell>
          <cell r="O1089">
            <v>2.27</v>
          </cell>
          <cell r="R1089">
            <v>185.12002283105022</v>
          </cell>
          <cell r="S1089">
            <v>91.08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SANDRA KARLA DA COSTA DANTAS PESSOA</v>
          </cell>
          <cell r="F1090" t="str">
            <v>2 - Outros Profissionais da Saúde</v>
          </cell>
          <cell r="G1090" t="str">
            <v>3222-05</v>
          </cell>
          <cell r="H1090" t="str">
            <v>09/2025</v>
          </cell>
          <cell r="I1090">
            <v>0</v>
          </cell>
          <cell r="J1090">
            <v>311.10160000000002</v>
          </cell>
          <cell r="K1090">
            <v>0</v>
          </cell>
          <cell r="L1090">
            <v>48.44686708860759</v>
          </cell>
          <cell r="M1090">
            <v>30.36</v>
          </cell>
          <cell r="O1090">
            <v>2.27</v>
          </cell>
          <cell r="R1090">
            <v>132.23002283105023</v>
          </cell>
          <cell r="S1090">
            <v>78.94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SANDRA KARLA DE CASTRO</v>
          </cell>
          <cell r="F1091" t="str">
            <v>2 - Outros Profissionais da Saúde</v>
          </cell>
          <cell r="G1091" t="str">
            <v>3222-05</v>
          </cell>
          <cell r="H1091" t="str">
            <v>09/2025</v>
          </cell>
          <cell r="I1091">
            <v>0</v>
          </cell>
          <cell r="J1091">
            <v>325.98559999999998</v>
          </cell>
          <cell r="K1091">
            <v>0</v>
          </cell>
          <cell r="L1091">
            <v>48.44686708860759</v>
          </cell>
          <cell r="M1091">
            <v>30.36</v>
          </cell>
          <cell r="O1091">
            <v>2.27</v>
          </cell>
          <cell r="R1091">
            <v>0</v>
          </cell>
          <cell r="S1091">
            <v>91.08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SANDRA LUCIA JANUARIO DA SILVA</v>
          </cell>
          <cell r="F1092" t="str">
            <v>2 - Outros Profissionais da Saúde</v>
          </cell>
          <cell r="G1092" t="str">
            <v>3222-05</v>
          </cell>
          <cell r="H1092" t="str">
            <v>09/2025</v>
          </cell>
          <cell r="I1092">
            <v>0</v>
          </cell>
          <cell r="J1092">
            <v>285.28399999999999</v>
          </cell>
          <cell r="K1092">
            <v>0</v>
          </cell>
          <cell r="L1092">
            <v>0</v>
          </cell>
          <cell r="M1092">
            <v>0</v>
          </cell>
          <cell r="O1092">
            <v>2.27</v>
          </cell>
          <cell r="R1092">
            <v>132.23002283105023</v>
          </cell>
          <cell r="S1092">
            <v>86.53</v>
          </cell>
          <cell r="U1092">
            <v>75.62</v>
          </cell>
          <cell r="X1092" t="str">
            <v>AUXILIO CRECHE</v>
          </cell>
        </row>
        <row r="1093">
          <cell r="C1093" t="str">
            <v>HOSPITAL MIGUEL ARRAES - CG. Nº 023/2022</v>
          </cell>
          <cell r="E1093" t="str">
            <v>SANDRA MACIEL NAVARRO</v>
          </cell>
          <cell r="F1093" t="str">
            <v>2 - Outros Profissionais da Saúde</v>
          </cell>
          <cell r="G1093" t="str">
            <v>2235-05</v>
          </cell>
          <cell r="H1093" t="str">
            <v>09/2025</v>
          </cell>
          <cell r="I1093">
            <v>0</v>
          </cell>
          <cell r="J1093">
            <v>413.06400000000002</v>
          </cell>
          <cell r="K1093">
            <v>0</v>
          </cell>
          <cell r="L1093">
            <v>0</v>
          </cell>
          <cell r="M1093">
            <v>0</v>
          </cell>
          <cell r="O1093">
            <v>4.7699999999999996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SANDRA MARIA DE SOUZA</v>
          </cell>
          <cell r="F1094" t="str">
            <v>2 - Outros Profissionais da Saúde</v>
          </cell>
          <cell r="G1094" t="str">
            <v>3222-05</v>
          </cell>
          <cell r="H1094" t="str">
            <v>09/2025</v>
          </cell>
          <cell r="I1094">
            <v>0</v>
          </cell>
          <cell r="J1094">
            <v>316.34320000000002</v>
          </cell>
          <cell r="K1094">
            <v>0</v>
          </cell>
          <cell r="L1094">
            <v>0</v>
          </cell>
          <cell r="M1094">
            <v>0</v>
          </cell>
          <cell r="O1094">
            <v>2.27</v>
          </cell>
          <cell r="R1094">
            <v>132.23002283105023</v>
          </cell>
          <cell r="S1094">
            <v>91.08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SANDRA MARIA MARTINS PEREIRA ADELINO</v>
          </cell>
          <cell r="F1095" t="str">
            <v>2 - Outros Profissionais da Saúde</v>
          </cell>
          <cell r="G1095" t="str">
            <v>3222-05</v>
          </cell>
          <cell r="H1095" t="str">
            <v>09/2025</v>
          </cell>
          <cell r="I1095">
            <v>0</v>
          </cell>
          <cell r="J1095">
            <v>296.57920000000001</v>
          </cell>
          <cell r="K1095">
            <v>0</v>
          </cell>
          <cell r="L1095">
            <v>0</v>
          </cell>
          <cell r="M1095">
            <v>0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SANDRO CARLOS DE SOUZA</v>
          </cell>
          <cell r="F1096" t="str">
            <v>2 - Outros Profissionais da Saúde</v>
          </cell>
          <cell r="G1096" t="str">
            <v>3241-15</v>
          </cell>
          <cell r="H1096" t="str">
            <v>09/2025</v>
          </cell>
          <cell r="I1096">
            <v>0</v>
          </cell>
          <cell r="J1096">
            <v>548.3288</v>
          </cell>
          <cell r="K1096">
            <v>0</v>
          </cell>
          <cell r="L1096">
            <v>48.44686708860759</v>
          </cell>
          <cell r="M1096">
            <v>16.87</v>
          </cell>
          <cell r="O1096">
            <v>2.27</v>
          </cell>
          <cell r="R1096">
            <v>88.155022831050218</v>
          </cell>
          <cell r="S1096">
            <v>78.069999999999993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SANDRO ROGERIO DE OLIVEIRA JUNIOR</v>
          </cell>
          <cell r="F1097" t="str">
            <v>2 - Outros Profissionais da Saúde</v>
          </cell>
          <cell r="G1097" t="str">
            <v>3222-05</v>
          </cell>
          <cell r="H1097" t="str">
            <v>09/2025</v>
          </cell>
          <cell r="I1097">
            <v>0</v>
          </cell>
          <cell r="J1097">
            <v>316.012</v>
          </cell>
          <cell r="K1097">
            <v>0</v>
          </cell>
          <cell r="L1097">
            <v>48.44686708860759</v>
          </cell>
          <cell r="M1097">
            <v>30.36</v>
          </cell>
          <cell r="O1097">
            <v>2.27</v>
          </cell>
          <cell r="R1097">
            <v>132.23002283105023</v>
          </cell>
          <cell r="S1097">
            <v>82.58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SANDY PEREIRA BRUNO</v>
          </cell>
          <cell r="F1098" t="str">
            <v>2 - Outros Profissionais da Saúde</v>
          </cell>
          <cell r="G1098" t="str">
            <v>2235-05</v>
          </cell>
          <cell r="H1098" t="str">
            <v>09/2025</v>
          </cell>
          <cell r="I1098">
            <v>0</v>
          </cell>
          <cell r="J1098">
            <v>505.3784</v>
          </cell>
          <cell r="K1098">
            <v>0</v>
          </cell>
          <cell r="L1098">
            <v>48.44686708860759</v>
          </cell>
          <cell r="M1098">
            <v>3.59</v>
          </cell>
          <cell r="O1098">
            <v>4.7699999999999996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SARA VITORIA PEREIRA DE OLIVEIRA</v>
          </cell>
          <cell r="F1099" t="str">
            <v>2 - Outros Profissionais da Saúde</v>
          </cell>
          <cell r="G1099" t="str">
            <v>3222-05</v>
          </cell>
          <cell r="H1099" t="str">
            <v>09/2025</v>
          </cell>
          <cell r="I1099">
            <v>0</v>
          </cell>
          <cell r="J1099">
            <v>279.58</v>
          </cell>
          <cell r="K1099">
            <v>0</v>
          </cell>
          <cell r="L1099">
            <v>48.44686708860759</v>
          </cell>
          <cell r="M1099">
            <v>30.36</v>
          </cell>
          <cell r="O1099">
            <v>2.27</v>
          </cell>
          <cell r="R1099">
            <v>132.23002283105023</v>
          </cell>
          <cell r="S1099">
            <v>88.65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SARAH RIBEIRO PESSOA</v>
          </cell>
          <cell r="F1100" t="str">
            <v>3 - Administrativo</v>
          </cell>
          <cell r="G1100" t="str">
            <v>5135-05</v>
          </cell>
          <cell r="H1100" t="str">
            <v>09/2025</v>
          </cell>
          <cell r="I1100">
            <v>0</v>
          </cell>
          <cell r="J1100">
            <v>154.39439999999999</v>
          </cell>
          <cell r="K1100">
            <v>0</v>
          </cell>
          <cell r="L1100">
            <v>0</v>
          </cell>
          <cell r="M1100">
            <v>0</v>
          </cell>
          <cell r="O1100">
            <v>2.27</v>
          </cell>
          <cell r="R1100">
            <v>0</v>
          </cell>
          <cell r="S1100">
            <v>91.08</v>
          </cell>
          <cell r="U1100">
            <v>83.7</v>
          </cell>
          <cell r="X1100" t="str">
            <v>AUXILIO CRECHE</v>
          </cell>
        </row>
        <row r="1101">
          <cell r="C1101" t="str">
            <v>HOSPITAL MIGUEL ARRAES - CG. Nº 023/2022</v>
          </cell>
          <cell r="E1101" t="str">
            <v>SAYMON LUCAS PEREIRA VIANA</v>
          </cell>
          <cell r="F1101" t="str">
            <v>3 - Administrativo</v>
          </cell>
          <cell r="G1101" t="str">
            <v>3172-10</v>
          </cell>
          <cell r="H1101" t="str">
            <v>09/2025</v>
          </cell>
          <cell r="I1101">
            <v>0</v>
          </cell>
          <cell r="J1101">
            <v>180.61359999999999</v>
          </cell>
          <cell r="K1101">
            <v>0</v>
          </cell>
          <cell r="L1101">
            <v>0</v>
          </cell>
          <cell r="M1101">
            <v>0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SEBASTIANA JOSEFA DE SANTANA</v>
          </cell>
          <cell r="F1102" t="str">
            <v>2 - Outros Profissionais da Saúde</v>
          </cell>
          <cell r="G1102" t="str">
            <v>3222-05</v>
          </cell>
          <cell r="H1102" t="str">
            <v>09/2025</v>
          </cell>
          <cell r="I1102">
            <v>0</v>
          </cell>
          <cell r="J1102">
            <v>312.44</v>
          </cell>
          <cell r="K1102">
            <v>0</v>
          </cell>
          <cell r="L1102">
            <v>48.44686708860759</v>
          </cell>
          <cell r="M1102">
            <v>30.36</v>
          </cell>
          <cell r="O1102">
            <v>2.27</v>
          </cell>
          <cell r="R1102">
            <v>132.23002283105023</v>
          </cell>
          <cell r="S1102">
            <v>91.08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SERGIO MURILO DA SILVA</v>
          </cell>
          <cell r="F1103" t="str">
            <v>2 - Outros Profissionais da Saúde</v>
          </cell>
          <cell r="G1103" t="str">
            <v>5151-10</v>
          </cell>
          <cell r="H1103" t="str">
            <v>09/2025</v>
          </cell>
          <cell r="I1103">
            <v>0</v>
          </cell>
          <cell r="J1103">
            <v>222.61760000000001</v>
          </cell>
          <cell r="K1103">
            <v>0</v>
          </cell>
          <cell r="L1103">
            <v>48.44686708860759</v>
          </cell>
          <cell r="M1103">
            <v>30.36</v>
          </cell>
          <cell r="O1103">
            <v>2.27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SERGIO ROBERTO DE SOUZA MEIRELES</v>
          </cell>
          <cell r="F1104" t="str">
            <v>3 - Administrativo</v>
          </cell>
          <cell r="G1104" t="str">
            <v>5142-25</v>
          </cell>
          <cell r="H1104" t="str">
            <v>09/2025</v>
          </cell>
          <cell r="I1104">
            <v>0</v>
          </cell>
          <cell r="J1104">
            <v>133.584</v>
          </cell>
          <cell r="K1104">
            <v>0</v>
          </cell>
          <cell r="L1104">
            <v>0</v>
          </cell>
          <cell r="M1104">
            <v>0</v>
          </cell>
          <cell r="O1104">
            <v>2.27</v>
          </cell>
          <cell r="R1104">
            <v>0</v>
          </cell>
          <cell r="S1104">
            <v>91.08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SERGIO ZACARIAS DA SILVA JUNIOR</v>
          </cell>
          <cell r="F1105" t="str">
            <v>2 - Outros Profissionais da Saúde</v>
          </cell>
          <cell r="G1105" t="str">
            <v>5211-30</v>
          </cell>
          <cell r="H1105" t="str">
            <v>09/2025</v>
          </cell>
          <cell r="I1105">
            <v>0</v>
          </cell>
          <cell r="J1105">
            <v>133.88800000000001</v>
          </cell>
          <cell r="K1105">
            <v>0</v>
          </cell>
          <cell r="L1105">
            <v>48.44686708860759</v>
          </cell>
          <cell r="M1105">
            <v>33.47</v>
          </cell>
          <cell r="O1105">
            <v>2.27</v>
          </cell>
          <cell r="R1105">
            <v>0</v>
          </cell>
          <cell r="S1105">
            <v>100.42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SERVIO FIDNEY BRANDAO DE MENEZES CORREIA</v>
          </cell>
          <cell r="F1106" t="str">
            <v xml:space="preserve"> 1 - Médicos</v>
          </cell>
          <cell r="G1106" t="str">
            <v>2252-25</v>
          </cell>
          <cell r="H1106" t="str">
            <v>09/2025</v>
          </cell>
          <cell r="I1106">
            <v>0</v>
          </cell>
          <cell r="J1106">
            <v>1168.4831999999999</v>
          </cell>
          <cell r="K1106">
            <v>0</v>
          </cell>
          <cell r="L1106">
            <v>0</v>
          </cell>
          <cell r="M1106">
            <v>0</v>
          </cell>
          <cell r="O1106">
            <v>18.149999999999999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SEVERINA ANUNCIADA DA SILVA VIEIRA</v>
          </cell>
          <cell r="F1107" t="str">
            <v>2 - Outros Profissionais da Saúde</v>
          </cell>
          <cell r="G1107" t="str">
            <v>3222-05</v>
          </cell>
          <cell r="H1107" t="str">
            <v>09/2025</v>
          </cell>
          <cell r="I1107">
            <v>0</v>
          </cell>
          <cell r="J1107">
            <v>328.22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132.23002283105023</v>
          </cell>
          <cell r="S1107">
            <v>91.08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SEVERINA BRAZ DOS SANTOS</v>
          </cell>
          <cell r="F1108" t="str">
            <v>2 - Outros Profissionais da Saúde</v>
          </cell>
          <cell r="G1108" t="str">
            <v>3222-05</v>
          </cell>
          <cell r="H1108" t="str">
            <v>09/2025</v>
          </cell>
          <cell r="I1108">
            <v>0</v>
          </cell>
          <cell r="J1108">
            <v>322.084</v>
          </cell>
          <cell r="K1108">
            <v>0</v>
          </cell>
          <cell r="L1108">
            <v>48.44686708860759</v>
          </cell>
          <cell r="M1108">
            <v>30.36</v>
          </cell>
          <cell r="O1108">
            <v>2.27</v>
          </cell>
          <cell r="R1108">
            <v>132.23002283105023</v>
          </cell>
          <cell r="S1108">
            <v>91.08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SEVERINO ZEFERINO DE SOUZA FILHO</v>
          </cell>
          <cell r="F1109" t="str">
            <v>3 - Administrativo</v>
          </cell>
          <cell r="G1109" t="str">
            <v>9511-05</v>
          </cell>
          <cell r="H1109" t="str">
            <v>09/2025</v>
          </cell>
          <cell r="I1109">
            <v>0</v>
          </cell>
          <cell r="J1109">
            <v>307.26560000000001</v>
          </cell>
          <cell r="K1109">
            <v>0</v>
          </cell>
          <cell r="L1109">
            <v>0</v>
          </cell>
          <cell r="M1109">
            <v>0</v>
          </cell>
          <cell r="O1109">
            <v>2.27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SHEILA BRAGA DA SILVA</v>
          </cell>
          <cell r="F1110" t="str">
            <v>2 - Outros Profissionais da Saúde</v>
          </cell>
          <cell r="G1110" t="str">
            <v>3242-05</v>
          </cell>
          <cell r="H1110" t="str">
            <v>09/2025</v>
          </cell>
          <cell r="I1110">
            <v>0</v>
          </cell>
          <cell r="J1110">
            <v>209.86</v>
          </cell>
          <cell r="K1110">
            <v>0</v>
          </cell>
          <cell r="L1110">
            <v>0</v>
          </cell>
          <cell r="M1110">
            <v>0</v>
          </cell>
          <cell r="O1110">
            <v>2.27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SHEILA DE FREITAS SILVA</v>
          </cell>
          <cell r="F1111" t="str">
            <v>2 - Outros Profissionais da Saúde</v>
          </cell>
          <cell r="G1111" t="str">
            <v>3222-05</v>
          </cell>
          <cell r="H1111" t="str">
            <v>09/2025</v>
          </cell>
          <cell r="I1111">
            <v>0</v>
          </cell>
          <cell r="J1111">
            <v>291.72399999999999</v>
          </cell>
          <cell r="K1111">
            <v>0</v>
          </cell>
          <cell r="L1111">
            <v>0</v>
          </cell>
          <cell r="M1111">
            <v>0</v>
          </cell>
          <cell r="O1111">
            <v>2.27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SHEILA GOMES DA SILVA</v>
          </cell>
          <cell r="F1112" t="str">
            <v>2 - Outros Profissionais da Saúde</v>
          </cell>
          <cell r="G1112" t="str">
            <v>5211-30</v>
          </cell>
          <cell r="H1112" t="str">
            <v>09/2025</v>
          </cell>
          <cell r="I1112">
            <v>0</v>
          </cell>
          <cell r="J1112">
            <v>148.02080000000001</v>
          </cell>
          <cell r="K1112">
            <v>0</v>
          </cell>
          <cell r="L1112">
            <v>0</v>
          </cell>
          <cell r="M1112">
            <v>0</v>
          </cell>
          <cell r="O1112">
            <v>2.27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SHEILA PATRICIA BARBOSA DA SILVA OLIVEIRA</v>
          </cell>
          <cell r="F1113" t="str">
            <v>2 - Outros Profissionais da Saúde</v>
          </cell>
          <cell r="G1113" t="str">
            <v>5211-30</v>
          </cell>
          <cell r="H1113" t="str">
            <v>09/2025</v>
          </cell>
          <cell r="I1113">
            <v>0</v>
          </cell>
          <cell r="J1113">
            <v>147.27680000000001</v>
          </cell>
          <cell r="K1113">
            <v>0</v>
          </cell>
          <cell r="L1113">
            <v>48.44686708860759</v>
          </cell>
          <cell r="M1113">
            <v>33.47</v>
          </cell>
          <cell r="O1113">
            <v>2.27</v>
          </cell>
          <cell r="R1113">
            <v>185.12002283105022</v>
          </cell>
          <cell r="S1113">
            <v>100.42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SHELDA GABRIELLE GONCALVES DO NASCIMENTO</v>
          </cell>
          <cell r="F1114" t="str">
            <v>2 - Outros Profissionais da Saúde</v>
          </cell>
          <cell r="G1114" t="str">
            <v>5152-05</v>
          </cell>
          <cell r="H1114" t="str">
            <v>09/2025</v>
          </cell>
          <cell r="I1114">
            <v>0</v>
          </cell>
          <cell r="J1114">
            <v>164.27520000000001</v>
          </cell>
          <cell r="K1114">
            <v>0</v>
          </cell>
          <cell r="L1114">
            <v>0</v>
          </cell>
          <cell r="M1114">
            <v>0</v>
          </cell>
          <cell r="O1114">
            <v>2.27</v>
          </cell>
          <cell r="R1114">
            <v>0</v>
          </cell>
          <cell r="S1114">
            <v>91.08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SHELDON THIAGO OLIVEIRA DA HORA</v>
          </cell>
          <cell r="F1115" t="str">
            <v>3 - Administrativo</v>
          </cell>
          <cell r="G1115" t="str">
            <v>1421-05</v>
          </cell>
          <cell r="H1115" t="str">
            <v>09/2025</v>
          </cell>
          <cell r="I1115">
            <v>0</v>
          </cell>
          <cell r="J1115">
            <v>548.13760000000002</v>
          </cell>
          <cell r="K1115">
            <v>0</v>
          </cell>
          <cell r="L1115">
            <v>0</v>
          </cell>
          <cell r="M1115">
            <v>0</v>
          </cell>
          <cell r="O1115">
            <v>2.27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SHEYLANE ALEXANDRE DE SOUZA BRANDAO</v>
          </cell>
          <cell r="F1116" t="str">
            <v>3 - Administrativo</v>
          </cell>
          <cell r="G1116" t="str">
            <v>5174-10</v>
          </cell>
          <cell r="H1116" t="str">
            <v>09/2025</v>
          </cell>
          <cell r="I1116">
            <v>0</v>
          </cell>
          <cell r="J1116">
            <v>123.6944</v>
          </cell>
          <cell r="K1116">
            <v>0</v>
          </cell>
          <cell r="L1116">
            <v>48.44686708860759</v>
          </cell>
          <cell r="M1116">
            <v>30.36</v>
          </cell>
          <cell r="O1116">
            <v>2.27</v>
          </cell>
          <cell r="R1116">
            <v>132.23002283105023</v>
          </cell>
          <cell r="S1116">
            <v>81.97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SHIRLEY DE CASTRO MILITAO</v>
          </cell>
          <cell r="F1117" t="str">
            <v>3 - Administrativo</v>
          </cell>
          <cell r="G1117" t="str">
            <v>2523-05</v>
          </cell>
          <cell r="H1117" t="str">
            <v>09/2025</v>
          </cell>
          <cell r="I1117">
            <v>0</v>
          </cell>
          <cell r="J1117">
            <v>257.84800000000001</v>
          </cell>
          <cell r="K1117">
            <v>0</v>
          </cell>
          <cell r="L1117">
            <v>48.44686708860759</v>
          </cell>
          <cell r="M1117">
            <v>44</v>
          </cell>
          <cell r="O1117">
            <v>2.27</v>
          </cell>
          <cell r="R1117">
            <v>185.12002283105022</v>
          </cell>
          <cell r="S1117">
            <v>189.2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SHIRLEY KELLY DOS SANTOS SIMOES</v>
          </cell>
          <cell r="F1118" t="str">
            <v>2 - Outros Profissionais da Saúde</v>
          </cell>
          <cell r="G1118" t="str">
            <v>2237-10</v>
          </cell>
          <cell r="H1118" t="str">
            <v>09/2025</v>
          </cell>
          <cell r="I1118">
            <v>0</v>
          </cell>
          <cell r="J1118">
            <v>447.02640000000002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SHIVA DEVA DA CUNHA SARMENTO</v>
          </cell>
          <cell r="F1119" t="str">
            <v>2 - Outros Profissionais da Saúde</v>
          </cell>
          <cell r="G1119" t="str">
            <v>2516-05</v>
          </cell>
          <cell r="H1119" t="str">
            <v>09/2025</v>
          </cell>
          <cell r="I1119">
            <v>0</v>
          </cell>
          <cell r="J1119">
            <v>345.25599999999997</v>
          </cell>
          <cell r="K1119">
            <v>0</v>
          </cell>
          <cell r="L1119">
            <v>0</v>
          </cell>
          <cell r="M1119">
            <v>0</v>
          </cell>
          <cell r="O1119">
            <v>2.27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SILVANA RODRIGUES DA SILVA</v>
          </cell>
          <cell r="F1120" t="str">
            <v>3 - Administrativo</v>
          </cell>
          <cell r="G1120" t="str">
            <v>5134-30</v>
          </cell>
          <cell r="H1120" t="str">
            <v>09/2025</v>
          </cell>
          <cell r="I1120">
            <v>0</v>
          </cell>
          <cell r="J1120">
            <v>154.5376</v>
          </cell>
          <cell r="K1120">
            <v>0</v>
          </cell>
          <cell r="L1120">
            <v>0</v>
          </cell>
          <cell r="M1120">
            <v>0</v>
          </cell>
          <cell r="O1120">
            <v>2.27</v>
          </cell>
          <cell r="R1120">
            <v>132.23002283105023</v>
          </cell>
          <cell r="S1120">
            <v>85.62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SILVANIA DOS SANTOS BARBOSA</v>
          </cell>
          <cell r="F1121" t="str">
            <v>2 - Outros Profissionais da Saúde</v>
          </cell>
          <cell r="G1121" t="str">
            <v>3222-05</v>
          </cell>
          <cell r="H1121" t="str">
            <v>09/2025</v>
          </cell>
          <cell r="I1121">
            <v>0</v>
          </cell>
          <cell r="J1121">
            <v>314.00880000000001</v>
          </cell>
          <cell r="K1121">
            <v>0</v>
          </cell>
          <cell r="L1121">
            <v>0</v>
          </cell>
          <cell r="M1121">
            <v>0</v>
          </cell>
          <cell r="O1121">
            <v>2.27</v>
          </cell>
          <cell r="R1121">
            <v>132.23002283105023</v>
          </cell>
          <cell r="S1121">
            <v>30.36</v>
          </cell>
          <cell r="U1121">
            <v>27.01</v>
          </cell>
          <cell r="X1121" t="str">
            <v>AUXILIO CRECHE</v>
          </cell>
        </row>
        <row r="1122">
          <cell r="C1122" t="str">
            <v>HOSPITAL MIGUEL ARRAES - CG. Nº 023/2022</v>
          </cell>
          <cell r="E1122" t="str">
            <v>SILVANIA FERREIRA MARQUES</v>
          </cell>
          <cell r="F1122" t="str">
            <v>2 - Outros Profissionais da Saúde</v>
          </cell>
          <cell r="G1122" t="str">
            <v>3222-05</v>
          </cell>
          <cell r="H1122" t="str">
            <v>09/2025</v>
          </cell>
          <cell r="I1122">
            <v>0</v>
          </cell>
          <cell r="J1122">
            <v>385.9248</v>
          </cell>
          <cell r="K1122">
            <v>0</v>
          </cell>
          <cell r="L1122">
            <v>48.44686708860759</v>
          </cell>
          <cell r="M1122">
            <v>30.36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SILVIA LETICIA TAVARES DE SANTANA</v>
          </cell>
          <cell r="F1123" t="str">
            <v>3 - Administrativo</v>
          </cell>
          <cell r="G1123" t="str">
            <v xml:space="preserve">2521-05 </v>
          </cell>
          <cell r="H1123" t="str">
            <v>09/2025</v>
          </cell>
          <cell r="I1123">
            <v>0</v>
          </cell>
          <cell r="J1123">
            <v>263.19920000000002</v>
          </cell>
          <cell r="K1123">
            <v>0</v>
          </cell>
          <cell r="L1123">
            <v>0</v>
          </cell>
          <cell r="M1123">
            <v>0</v>
          </cell>
          <cell r="O1123">
            <v>2.27</v>
          </cell>
          <cell r="R1123">
            <v>0</v>
          </cell>
          <cell r="S1123">
            <v>0</v>
          </cell>
          <cell r="U1123">
            <v>0</v>
          </cell>
          <cell r="Y1123">
            <v>460</v>
          </cell>
        </row>
        <row r="1124">
          <cell r="C1124" t="str">
            <v>HOSPITAL MIGUEL ARRAES - CG. Nº 023/2022</v>
          </cell>
          <cell r="E1124" t="str">
            <v>SILVIA MARIA DE OLIVEIRA</v>
          </cell>
          <cell r="F1124" t="str">
            <v>2 - Outros Profissionais da Saúde</v>
          </cell>
          <cell r="G1124" t="str">
            <v>5152-05</v>
          </cell>
          <cell r="H1124" t="str">
            <v>09/2025</v>
          </cell>
          <cell r="I1124">
            <v>0</v>
          </cell>
          <cell r="J1124">
            <v>164.27520000000001</v>
          </cell>
          <cell r="K1124">
            <v>0</v>
          </cell>
          <cell r="L1124">
            <v>48.44686708860759</v>
          </cell>
          <cell r="M1124">
            <v>30.36</v>
          </cell>
          <cell r="O1124">
            <v>2.27</v>
          </cell>
          <cell r="R1124">
            <v>132.23002283105023</v>
          </cell>
          <cell r="S1124">
            <v>91.08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SILVIA RAFAELA CORDEIRO SOUZA DA PENHA</v>
          </cell>
          <cell r="F1125" t="str">
            <v>2 - Outros Profissionais da Saúde</v>
          </cell>
          <cell r="G1125" t="str">
            <v>5211-30</v>
          </cell>
          <cell r="H1125" t="str">
            <v>09/2025</v>
          </cell>
          <cell r="I1125">
            <v>0</v>
          </cell>
          <cell r="J1125">
            <v>244.5224</v>
          </cell>
          <cell r="K1125">
            <v>0</v>
          </cell>
          <cell r="L1125">
            <v>48.44686708860759</v>
          </cell>
          <cell r="M1125">
            <v>33.47</v>
          </cell>
          <cell r="O1125">
            <v>2.27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SIMONE BARBOSA DE SOUZA</v>
          </cell>
          <cell r="F1126" t="str">
            <v>3 - Administrativo</v>
          </cell>
          <cell r="G1126" t="str">
            <v>5134-30</v>
          </cell>
          <cell r="H1126" t="str">
            <v>09/2025</v>
          </cell>
          <cell r="I1126">
            <v>0</v>
          </cell>
          <cell r="J1126">
            <v>145.1096</v>
          </cell>
          <cell r="K1126">
            <v>0</v>
          </cell>
          <cell r="L1126">
            <v>0</v>
          </cell>
          <cell r="M1126">
            <v>0</v>
          </cell>
          <cell r="O1126">
            <v>2.27</v>
          </cell>
          <cell r="R1126">
            <v>132.23002283105023</v>
          </cell>
          <cell r="S1126">
            <v>83.79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SIMONE FERREIRA DE BARROS MIRANDA</v>
          </cell>
          <cell r="F1127" t="str">
            <v>2 - Outros Profissionais da Saúde</v>
          </cell>
          <cell r="G1127" t="str">
            <v>3222-05</v>
          </cell>
          <cell r="H1127" t="str">
            <v>09/2025</v>
          </cell>
          <cell r="I1127">
            <v>0</v>
          </cell>
          <cell r="J1127">
            <v>300.1456</v>
          </cell>
          <cell r="K1127">
            <v>0</v>
          </cell>
          <cell r="L1127">
            <v>48.44686708860759</v>
          </cell>
          <cell r="M1127">
            <v>30.36</v>
          </cell>
          <cell r="O1127">
            <v>2.27</v>
          </cell>
          <cell r="R1127">
            <v>132.23002283105023</v>
          </cell>
          <cell r="S1127">
            <v>91.08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SIMONE JOSETTE RODRIGUES PEDROSA</v>
          </cell>
          <cell r="F1128" t="str">
            <v>2 - Outros Profissionais da Saúde</v>
          </cell>
          <cell r="G1128" t="str">
            <v>3222-05</v>
          </cell>
          <cell r="H1128" t="str">
            <v>09/2025</v>
          </cell>
          <cell r="I1128">
            <v>0</v>
          </cell>
          <cell r="J1128">
            <v>303.86799999999999</v>
          </cell>
          <cell r="K1128">
            <v>0</v>
          </cell>
          <cell r="L1128">
            <v>48.44686708860759</v>
          </cell>
          <cell r="M1128">
            <v>30.36</v>
          </cell>
          <cell r="O1128">
            <v>2.27</v>
          </cell>
          <cell r="R1128">
            <v>0</v>
          </cell>
          <cell r="S1128">
            <v>86.83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SIMONE MARIA RIBEIRO</v>
          </cell>
          <cell r="F1129" t="str">
            <v>2 - Outros Profissionais da Saúde</v>
          </cell>
          <cell r="G1129" t="str">
            <v>3222-05</v>
          </cell>
          <cell r="H1129" t="str">
            <v>09/2025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O1129">
            <v>2.27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SIMONE MARQUES VIEIRA</v>
          </cell>
          <cell r="F1130" t="str">
            <v>3 - Administrativo</v>
          </cell>
          <cell r="G1130" t="str">
            <v>5143-20</v>
          </cell>
          <cell r="H1130" t="str">
            <v>09/2025</v>
          </cell>
          <cell r="I1130">
            <v>0</v>
          </cell>
          <cell r="J1130">
            <v>191.65440000000001</v>
          </cell>
          <cell r="K1130">
            <v>0</v>
          </cell>
          <cell r="L1130">
            <v>48.44686708860759</v>
          </cell>
          <cell r="M1130">
            <v>30.36</v>
          </cell>
          <cell r="O1130">
            <v>2.27</v>
          </cell>
          <cell r="R1130">
            <v>96.970022831050215</v>
          </cell>
          <cell r="S1130">
            <v>87.44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SIMONE RODRIGUES DE MENDONCA OLIVEIRA</v>
          </cell>
          <cell r="F1131" t="str">
            <v>3 - Administrativo</v>
          </cell>
          <cell r="G1131" t="str">
            <v>5143-20</v>
          </cell>
          <cell r="H1131" t="str">
            <v>09/2025</v>
          </cell>
          <cell r="I1131">
            <v>0</v>
          </cell>
          <cell r="J1131">
            <v>229.25120000000001</v>
          </cell>
          <cell r="K1131">
            <v>0</v>
          </cell>
          <cell r="L1131">
            <v>48.44686708860759</v>
          </cell>
          <cell r="M1131">
            <v>30.36</v>
          </cell>
          <cell r="O1131">
            <v>2.27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SINEIDE CRISTIANE DINIZ DOMINGOS BATISTA</v>
          </cell>
          <cell r="F1132" t="str">
            <v>2 - Outros Profissionais da Saúde</v>
          </cell>
          <cell r="G1132" t="str">
            <v>2235-05</v>
          </cell>
          <cell r="H1132" t="str">
            <v>09/2025</v>
          </cell>
          <cell r="I1132">
            <v>0</v>
          </cell>
          <cell r="J1132">
            <v>120.33759999999999</v>
          </cell>
          <cell r="K1132">
            <v>0</v>
          </cell>
          <cell r="L1132">
            <v>0</v>
          </cell>
          <cell r="M1132">
            <v>0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SOLANGE MARIA NUNES GALVAO</v>
          </cell>
          <cell r="F1133" t="str">
            <v>2 - Outros Profissionais da Saúde</v>
          </cell>
          <cell r="G1133" t="str">
            <v>5211-30</v>
          </cell>
          <cell r="H1133" t="str">
            <v>09/2025</v>
          </cell>
          <cell r="I1133">
            <v>0</v>
          </cell>
          <cell r="J1133">
            <v>0</v>
          </cell>
          <cell r="K1133">
            <v>0</v>
          </cell>
          <cell r="L1133">
            <v>48.44686708860759</v>
          </cell>
          <cell r="M1133">
            <v>33.47</v>
          </cell>
          <cell r="O1133">
            <v>2.27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STEFANY CRISLAYNE ROCHA DA SILVA</v>
          </cell>
          <cell r="F1134" t="str">
            <v>2 - Outros Profissionais da Saúde</v>
          </cell>
          <cell r="G1134" t="str">
            <v>2237-10</v>
          </cell>
          <cell r="H1134" t="str">
            <v>09/2025</v>
          </cell>
          <cell r="I1134">
            <v>0</v>
          </cell>
          <cell r="J1134">
            <v>451.3048</v>
          </cell>
          <cell r="K1134">
            <v>0</v>
          </cell>
          <cell r="L1134">
            <v>0</v>
          </cell>
          <cell r="M1134">
            <v>0</v>
          </cell>
          <cell r="O1134">
            <v>2.27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STEPHANE DOS SANTOS PINHEIRO TERTULIANO</v>
          </cell>
          <cell r="F1135" t="str">
            <v>2 - Outros Profissionais da Saúde</v>
          </cell>
          <cell r="G1135" t="str">
            <v>2235-05</v>
          </cell>
          <cell r="H1135" t="str">
            <v>09/2025</v>
          </cell>
          <cell r="I1135">
            <v>0</v>
          </cell>
          <cell r="J1135">
            <v>571.89760000000001</v>
          </cell>
          <cell r="K1135">
            <v>0</v>
          </cell>
          <cell r="L1135">
            <v>48.44686708860759</v>
          </cell>
          <cell r="M1135">
            <v>3.33</v>
          </cell>
          <cell r="O1135">
            <v>4.7699999999999996</v>
          </cell>
          <cell r="R1135">
            <v>0</v>
          </cell>
          <cell r="S1135">
            <v>0</v>
          </cell>
          <cell r="U1135">
            <v>100.22</v>
          </cell>
          <cell r="X1135" t="str">
            <v>AUXILIO CRECHE</v>
          </cell>
        </row>
        <row r="1136">
          <cell r="C1136" t="str">
            <v>HOSPITAL MIGUEL ARRAES - CG. Nº 023/2022</v>
          </cell>
          <cell r="E1136" t="str">
            <v>SUELEIDE SOUZA DA COSTA</v>
          </cell>
          <cell r="F1136" t="str">
            <v>2 - Outros Profissionais da Saúde</v>
          </cell>
          <cell r="G1136" t="str">
            <v>3222-05</v>
          </cell>
          <cell r="H1136" t="str">
            <v>09/2025</v>
          </cell>
          <cell r="I1136">
            <v>0</v>
          </cell>
          <cell r="J1136">
            <v>326.36959999999999</v>
          </cell>
          <cell r="K1136">
            <v>0</v>
          </cell>
          <cell r="L1136">
            <v>0</v>
          </cell>
          <cell r="M1136">
            <v>0</v>
          </cell>
          <cell r="O1136">
            <v>2.27</v>
          </cell>
          <cell r="R1136">
            <v>132.23002283105023</v>
          </cell>
          <cell r="S1136">
            <v>83.19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SUELEN MARIA DA SILVA</v>
          </cell>
          <cell r="F1137" t="str">
            <v>2 - Outros Profissionais da Saúde</v>
          </cell>
          <cell r="G1137" t="str">
            <v>2235-05</v>
          </cell>
          <cell r="H1137" t="str">
            <v>09/2025</v>
          </cell>
          <cell r="I1137">
            <v>0</v>
          </cell>
          <cell r="J1137">
            <v>445.00479999999999</v>
          </cell>
          <cell r="K1137">
            <v>0</v>
          </cell>
          <cell r="L1137">
            <v>0</v>
          </cell>
          <cell r="M1137">
            <v>0</v>
          </cell>
          <cell r="O1137">
            <v>4.7699999999999996</v>
          </cell>
          <cell r="R1137">
            <v>211.56502283105021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SUELY SILVA DOS PRAZERES</v>
          </cell>
          <cell r="F1138" t="str">
            <v>2 - Outros Profissionais da Saúde</v>
          </cell>
          <cell r="G1138" t="str">
            <v>3222-05</v>
          </cell>
          <cell r="H1138" t="str">
            <v>09/2025</v>
          </cell>
          <cell r="I1138">
            <v>0</v>
          </cell>
          <cell r="J1138">
            <v>322.41520000000003</v>
          </cell>
          <cell r="K1138">
            <v>0</v>
          </cell>
          <cell r="L1138">
            <v>0</v>
          </cell>
          <cell r="M1138">
            <v>0</v>
          </cell>
          <cell r="O1138">
            <v>2.27</v>
          </cell>
          <cell r="R1138">
            <v>132.23002283105023</v>
          </cell>
          <cell r="S1138">
            <v>91.08</v>
          </cell>
          <cell r="U1138">
            <v>81.02</v>
          </cell>
          <cell r="X1138" t="str">
            <v>AUXILIO CRECHE</v>
          </cell>
        </row>
        <row r="1139">
          <cell r="C1139" t="str">
            <v>HOSPITAL MIGUEL ARRAES - CG. Nº 023/2022</v>
          </cell>
          <cell r="E1139" t="str">
            <v>SULAMITA FERNANDA DUARTE DA SILVA</v>
          </cell>
          <cell r="F1139" t="str">
            <v>2 - Outros Profissionais da Saúde</v>
          </cell>
          <cell r="G1139" t="str">
            <v>3222-05</v>
          </cell>
          <cell r="H1139" t="str">
            <v>09/2025</v>
          </cell>
          <cell r="I1139">
            <v>0</v>
          </cell>
          <cell r="J1139">
            <v>319.94159999999999</v>
          </cell>
          <cell r="K1139">
            <v>0</v>
          </cell>
          <cell r="L1139">
            <v>0</v>
          </cell>
          <cell r="M1139">
            <v>0</v>
          </cell>
          <cell r="O1139">
            <v>2.27</v>
          </cell>
          <cell r="R1139">
            <v>0</v>
          </cell>
          <cell r="S1139">
            <v>0</v>
          </cell>
          <cell r="U1139">
            <v>81.02</v>
          </cell>
          <cell r="X1139" t="str">
            <v>AUXILIO CRECHE</v>
          </cell>
        </row>
        <row r="1140">
          <cell r="C1140" t="str">
            <v>HOSPITAL MIGUEL ARRAES - CG. Nº 023/2022</v>
          </cell>
          <cell r="E1140" t="str">
            <v>SUSANA FERREIRA MARQUES</v>
          </cell>
          <cell r="F1140" t="str">
            <v>3 - Administrativo</v>
          </cell>
          <cell r="G1140" t="str">
            <v>5163-45</v>
          </cell>
          <cell r="H1140" t="str">
            <v>09/2025</v>
          </cell>
          <cell r="I1140">
            <v>0</v>
          </cell>
          <cell r="J1140">
            <v>181.2544</v>
          </cell>
          <cell r="K1140">
            <v>0</v>
          </cell>
          <cell r="L1140">
            <v>0</v>
          </cell>
          <cell r="M1140">
            <v>0</v>
          </cell>
          <cell r="O1140">
            <v>2.27</v>
          </cell>
          <cell r="R1140">
            <v>132.23002283105023</v>
          </cell>
          <cell r="S1140">
            <v>91.08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SUZICLEIDE DE SOUZA LEAL</v>
          </cell>
          <cell r="F1141" t="str">
            <v>2 - Outros Profissionais da Saúde</v>
          </cell>
          <cell r="G1141" t="str">
            <v>3222-05</v>
          </cell>
          <cell r="H1141" t="str">
            <v>09/2025</v>
          </cell>
          <cell r="I1141">
            <v>0</v>
          </cell>
          <cell r="J1141">
            <v>301.45359999999999</v>
          </cell>
          <cell r="K1141">
            <v>0</v>
          </cell>
          <cell r="L1141">
            <v>0</v>
          </cell>
          <cell r="M1141">
            <v>0</v>
          </cell>
          <cell r="O1141">
            <v>2.27</v>
          </cell>
          <cell r="R1141">
            <v>0</v>
          </cell>
          <cell r="S1141">
            <v>82.5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SUZYRLANE GERVASIO DUTRA DA SILVA</v>
          </cell>
          <cell r="F1142" t="str">
            <v>3 - Administrativo</v>
          </cell>
          <cell r="G1142" t="str">
            <v>4110-10</v>
          </cell>
          <cell r="H1142" t="str">
            <v>09/2025</v>
          </cell>
          <cell r="I1142">
            <v>0</v>
          </cell>
          <cell r="J1142">
            <v>153.85919999999999</v>
          </cell>
          <cell r="K1142">
            <v>0</v>
          </cell>
          <cell r="L1142">
            <v>48.44686708860759</v>
          </cell>
          <cell r="M1142">
            <v>30.36</v>
          </cell>
          <cell r="O1142">
            <v>2.27</v>
          </cell>
          <cell r="R1142">
            <v>185.12002283105022</v>
          </cell>
          <cell r="S1142">
            <v>115.39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TACIANA RENATA DOS SANTOS MORAIS</v>
          </cell>
          <cell r="F1143" t="str">
            <v>2 - Outros Profissionais da Saúde</v>
          </cell>
          <cell r="G1143" t="str">
            <v>5152-05</v>
          </cell>
          <cell r="H1143" t="str">
            <v>09/2025</v>
          </cell>
          <cell r="I1143">
            <v>0</v>
          </cell>
          <cell r="J1143">
            <v>162.04480000000001</v>
          </cell>
          <cell r="K1143">
            <v>0</v>
          </cell>
          <cell r="L1143">
            <v>0</v>
          </cell>
          <cell r="M1143">
            <v>0</v>
          </cell>
          <cell r="O1143">
            <v>2.27</v>
          </cell>
          <cell r="R1143">
            <v>132.23002283105023</v>
          </cell>
          <cell r="S1143">
            <v>91.08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TACIENE FERREIRA DA SILVA</v>
          </cell>
          <cell r="F1144" t="str">
            <v>3 - Administrativo</v>
          </cell>
          <cell r="G1144" t="str">
            <v>5134-30</v>
          </cell>
          <cell r="H1144" t="str">
            <v>09/2025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O1144">
            <v>2.27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TAIENE FAGUNDES DA SILVA</v>
          </cell>
          <cell r="F1145" t="str">
            <v>2 - Outros Profissionais da Saúde</v>
          </cell>
          <cell r="G1145" t="str">
            <v>5152-05</v>
          </cell>
          <cell r="H1145" t="str">
            <v>09/2025</v>
          </cell>
          <cell r="I1145">
            <v>0</v>
          </cell>
          <cell r="J1145">
            <v>178.26240000000001</v>
          </cell>
          <cell r="K1145">
            <v>0</v>
          </cell>
          <cell r="L1145">
            <v>0</v>
          </cell>
          <cell r="M1145">
            <v>0</v>
          </cell>
          <cell r="O1145">
            <v>2.27</v>
          </cell>
          <cell r="R1145">
            <v>264.4550228310502</v>
          </cell>
          <cell r="S1145">
            <v>91.08</v>
          </cell>
          <cell r="U1145">
            <v>73.55</v>
          </cell>
          <cell r="X1145" t="str">
            <v>AUXILIO CRECHE</v>
          </cell>
        </row>
        <row r="1146">
          <cell r="C1146" t="str">
            <v>HOSPITAL MIGUEL ARRAES - CG. Nº 023/2022</v>
          </cell>
          <cell r="E1146" t="str">
            <v>TAINARA DOS SANTOS SILVA</v>
          </cell>
          <cell r="F1146" t="str">
            <v>2 - Outros Profissionais da Saúde</v>
          </cell>
          <cell r="G1146" t="str">
            <v>3222-05</v>
          </cell>
          <cell r="H1146" t="str">
            <v>09/2025</v>
          </cell>
          <cell r="I1146">
            <v>0</v>
          </cell>
          <cell r="J1146">
            <v>314.48079999999999</v>
          </cell>
          <cell r="K1146">
            <v>0</v>
          </cell>
          <cell r="L1146">
            <v>0</v>
          </cell>
          <cell r="M1146">
            <v>0</v>
          </cell>
          <cell r="O1146">
            <v>2.27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TAIS FERREIRA DE LIMA</v>
          </cell>
          <cell r="F1147" t="str">
            <v>2 - Outros Profissionais da Saúde</v>
          </cell>
          <cell r="G1147" t="str">
            <v>3222-05</v>
          </cell>
          <cell r="H1147" t="str">
            <v>09/2025</v>
          </cell>
          <cell r="I1147">
            <v>0</v>
          </cell>
          <cell r="J1147">
            <v>316.012</v>
          </cell>
          <cell r="K1147">
            <v>0</v>
          </cell>
          <cell r="L1147">
            <v>48.44686708860759</v>
          </cell>
          <cell r="M1147">
            <v>30.36</v>
          </cell>
          <cell r="O1147">
            <v>2.27</v>
          </cell>
          <cell r="R1147">
            <v>198.34252283105022</v>
          </cell>
          <cell r="S1147">
            <v>91.08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TALITA LAIS DA SILVA FREITAS</v>
          </cell>
          <cell r="F1148" t="str">
            <v>3 - Administrativo</v>
          </cell>
          <cell r="G1148" t="str">
            <v>2524-05</v>
          </cell>
          <cell r="H1148" t="str">
            <v>09/2025</v>
          </cell>
          <cell r="I1148">
            <v>0</v>
          </cell>
          <cell r="J1148">
            <v>341.64640000000003</v>
          </cell>
          <cell r="K1148">
            <v>0</v>
          </cell>
          <cell r="L1148">
            <v>0</v>
          </cell>
          <cell r="M1148">
            <v>0</v>
          </cell>
          <cell r="O1148">
            <v>2.27</v>
          </cell>
          <cell r="R1148">
            <v>0</v>
          </cell>
          <cell r="S1148">
            <v>189.2</v>
          </cell>
          <cell r="U1148">
            <v>0</v>
          </cell>
          <cell r="Y1148">
            <v>460</v>
          </cell>
        </row>
        <row r="1149">
          <cell r="C1149" t="str">
            <v>HOSPITAL MIGUEL ARRAES - CG. Nº 023/2022</v>
          </cell>
          <cell r="E1149" t="str">
            <v>TALITA POLYANA BARBOSA DE LIMA</v>
          </cell>
          <cell r="F1149" t="str">
            <v>3 - Administrativo</v>
          </cell>
          <cell r="G1149" t="str">
            <v>4110-10</v>
          </cell>
          <cell r="H1149" t="str">
            <v>09/2025</v>
          </cell>
          <cell r="I1149">
            <v>0</v>
          </cell>
          <cell r="J1149">
            <v>138.2568</v>
          </cell>
          <cell r="K1149">
            <v>0</v>
          </cell>
          <cell r="L1149">
            <v>48.44686708860759</v>
          </cell>
          <cell r="M1149">
            <v>34.56</v>
          </cell>
          <cell r="O1149">
            <v>2.27</v>
          </cell>
          <cell r="R1149">
            <v>132.23002283105023</v>
          </cell>
          <cell r="S1149">
            <v>103.69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TALLYTA FERNANDA DE ANDRADE SILVA</v>
          </cell>
          <cell r="F1150" t="str">
            <v>2 - Outros Profissionais da Saúde</v>
          </cell>
          <cell r="G1150" t="str">
            <v>2235-05</v>
          </cell>
          <cell r="H1150" t="str">
            <v>09/2025</v>
          </cell>
          <cell r="I1150">
            <v>0</v>
          </cell>
          <cell r="J1150">
            <v>582.54880000000003</v>
          </cell>
          <cell r="K1150">
            <v>0</v>
          </cell>
          <cell r="L1150">
            <v>0</v>
          </cell>
          <cell r="M1150">
            <v>0</v>
          </cell>
          <cell r="O1150">
            <v>4.7699999999999996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TALYTA MILENA FERREIRA ALBUQUERQUE</v>
          </cell>
          <cell r="F1151" t="str">
            <v>2 - Outros Profissionais da Saúde</v>
          </cell>
          <cell r="G1151" t="str">
            <v>2235-05</v>
          </cell>
          <cell r="H1151" t="str">
            <v>09/2025</v>
          </cell>
          <cell r="I1151">
            <v>0</v>
          </cell>
          <cell r="J1151">
            <v>405.16399999999999</v>
          </cell>
          <cell r="K1151">
            <v>0</v>
          </cell>
          <cell r="L1151">
            <v>48.44686708860759</v>
          </cell>
          <cell r="M1151">
            <v>3.59</v>
          </cell>
          <cell r="O1151">
            <v>4.7699999999999996</v>
          </cell>
          <cell r="R1151">
            <v>0</v>
          </cell>
          <cell r="S1151">
            <v>0</v>
          </cell>
          <cell r="U1151">
            <v>120.26</v>
          </cell>
          <cell r="X1151" t="str">
            <v>AUXILIO CRECHE</v>
          </cell>
        </row>
        <row r="1152">
          <cell r="C1152" t="str">
            <v>HOSPITAL MIGUEL ARRAES - CG. Nº 023/2022</v>
          </cell>
          <cell r="E1152" t="str">
            <v>TANIA KATIUCHA MACENA DA SILVA MENDONCA</v>
          </cell>
          <cell r="F1152" t="str">
            <v>3 - Administrativo</v>
          </cell>
          <cell r="G1152" t="str">
            <v>5134-30</v>
          </cell>
          <cell r="H1152" t="str">
            <v>09/2025</v>
          </cell>
          <cell r="I1152">
            <v>0</v>
          </cell>
          <cell r="J1152">
            <v>0</v>
          </cell>
          <cell r="K1152">
            <v>0</v>
          </cell>
          <cell r="L1152">
            <v>48.44686708860759</v>
          </cell>
          <cell r="M1152">
            <v>30.36</v>
          </cell>
          <cell r="O1152">
            <v>2.27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TATHIANNE RAYSSA LIMA VELOSO</v>
          </cell>
          <cell r="F1153" t="str">
            <v>2 - Outros Profissionais da Saúde</v>
          </cell>
          <cell r="G1153" t="str">
            <v>2235-05</v>
          </cell>
          <cell r="H1153" t="str">
            <v>09/2025</v>
          </cell>
          <cell r="I1153">
            <v>0</v>
          </cell>
          <cell r="J1153">
            <v>402.91120000000001</v>
          </cell>
          <cell r="K1153">
            <v>0</v>
          </cell>
          <cell r="L1153">
            <v>0</v>
          </cell>
          <cell r="M1153">
            <v>0</v>
          </cell>
          <cell r="O1153">
            <v>4.7699999999999996</v>
          </cell>
          <cell r="R1153">
            <v>211.56502283105021</v>
          </cell>
          <cell r="S1153">
            <v>122.12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TATIANA ALVES BARRETO</v>
          </cell>
          <cell r="F1154" t="str">
            <v>2 - Outros Profissionais da Saúde</v>
          </cell>
          <cell r="G1154" t="str">
            <v>2235-05</v>
          </cell>
          <cell r="H1154" t="str">
            <v>09/2025</v>
          </cell>
          <cell r="I1154">
            <v>0</v>
          </cell>
          <cell r="J1154">
            <v>548.82799999999997</v>
          </cell>
          <cell r="K1154">
            <v>0</v>
          </cell>
          <cell r="L1154">
            <v>48.44686708860759</v>
          </cell>
          <cell r="M1154">
            <v>40.71</v>
          </cell>
          <cell r="O1154">
            <v>4.7699999999999996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TATIANA MARIA DE SOUZA LEITE</v>
          </cell>
          <cell r="F1155" t="str">
            <v>2 - Outros Profissionais da Saúde</v>
          </cell>
          <cell r="G1155" t="str">
            <v>3222-05</v>
          </cell>
          <cell r="H1155" t="str">
            <v>09/2025</v>
          </cell>
          <cell r="I1155">
            <v>0</v>
          </cell>
          <cell r="J1155">
            <v>220.94880000000001</v>
          </cell>
          <cell r="K1155">
            <v>0</v>
          </cell>
          <cell r="L1155">
            <v>0</v>
          </cell>
          <cell r="M1155">
            <v>0</v>
          </cell>
          <cell r="O1155">
            <v>2.27</v>
          </cell>
          <cell r="R1155">
            <v>132.23002283105023</v>
          </cell>
          <cell r="S1155">
            <v>47.36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TATIANE CRISTINA ALVES DOS SANTOS</v>
          </cell>
          <cell r="F1156" t="str">
            <v>3 - Administrativo</v>
          </cell>
          <cell r="G1156" t="str">
            <v>4101-05</v>
          </cell>
          <cell r="H1156" t="str">
            <v>09/2025</v>
          </cell>
          <cell r="I1156">
            <v>0</v>
          </cell>
          <cell r="J1156">
            <v>370.7296</v>
          </cell>
          <cell r="K1156">
            <v>0</v>
          </cell>
          <cell r="L1156">
            <v>48.44686708860759</v>
          </cell>
          <cell r="M1156">
            <v>44</v>
          </cell>
          <cell r="O1156">
            <v>2.27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TATIANE MYRELLE SAMPAIO GOMES</v>
          </cell>
          <cell r="F1157" t="str">
            <v>2 - Outros Profissionais da Saúde</v>
          </cell>
          <cell r="G1157" t="str">
            <v>2236-05</v>
          </cell>
          <cell r="H1157" t="str">
            <v>09/2025</v>
          </cell>
          <cell r="I1157">
            <v>0</v>
          </cell>
          <cell r="J1157">
            <v>291.24799999999999</v>
          </cell>
          <cell r="K1157">
            <v>0</v>
          </cell>
          <cell r="L1157">
            <v>48.44686708860759</v>
          </cell>
          <cell r="M1157">
            <v>2.8</v>
          </cell>
          <cell r="O1157">
            <v>4.7699999999999996</v>
          </cell>
          <cell r="R1157">
            <v>0</v>
          </cell>
          <cell r="S1157">
            <v>111.94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TATIANY DA ROCHA SILVA</v>
          </cell>
          <cell r="F1158" t="str">
            <v>2 - Outros Profissionais da Saúde</v>
          </cell>
          <cell r="G1158" t="str">
            <v>5152-05</v>
          </cell>
          <cell r="H1158" t="str">
            <v>09/2025</v>
          </cell>
          <cell r="I1158">
            <v>0</v>
          </cell>
          <cell r="J1158">
            <v>199.02879999999999</v>
          </cell>
          <cell r="K1158">
            <v>0</v>
          </cell>
          <cell r="L1158">
            <v>0</v>
          </cell>
          <cell r="M1158">
            <v>0</v>
          </cell>
          <cell r="O1158">
            <v>2.27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TATIRA EMELY LIMA DOS SANTOS</v>
          </cell>
          <cell r="F1159" t="str">
            <v>2 - Outros Profissionais da Saúde</v>
          </cell>
          <cell r="G1159" t="str">
            <v>5211-30</v>
          </cell>
          <cell r="H1159" t="str">
            <v>09/2025</v>
          </cell>
          <cell r="I1159">
            <v>0</v>
          </cell>
          <cell r="J1159">
            <v>168.55760000000001</v>
          </cell>
          <cell r="K1159">
            <v>0</v>
          </cell>
          <cell r="L1159">
            <v>48.44686708860759</v>
          </cell>
          <cell r="M1159">
            <v>33.47</v>
          </cell>
          <cell r="O1159">
            <v>2.27</v>
          </cell>
          <cell r="R1159">
            <v>132.23002283105023</v>
          </cell>
          <cell r="S1159">
            <v>93.72</v>
          </cell>
          <cell r="U1159">
            <v>78.12</v>
          </cell>
          <cell r="X1159" t="str">
            <v>AUXILIO CRECHE</v>
          </cell>
        </row>
        <row r="1160">
          <cell r="C1160" t="str">
            <v>HOSPITAL MIGUEL ARRAES - CG. Nº 023/2022</v>
          </cell>
          <cell r="E1160" t="str">
            <v>TAYANA ARALI DE OLIVEIRA ARAUJO</v>
          </cell>
          <cell r="F1160" t="str">
            <v>2 - Outros Profissionais da Saúde</v>
          </cell>
          <cell r="G1160" t="str">
            <v>2234-05</v>
          </cell>
          <cell r="H1160" t="str">
            <v>09/2025</v>
          </cell>
          <cell r="I1160">
            <v>0</v>
          </cell>
          <cell r="J1160">
            <v>477.31119999999999</v>
          </cell>
          <cell r="K1160">
            <v>0</v>
          </cell>
          <cell r="L1160">
            <v>0</v>
          </cell>
          <cell r="M1160">
            <v>0</v>
          </cell>
          <cell r="O1160">
            <v>2.27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TERCIA DIAS DA SILVA</v>
          </cell>
          <cell r="F1161" t="str">
            <v>2 - Outros Profissionais da Saúde</v>
          </cell>
          <cell r="G1161" t="str">
            <v>3222-05</v>
          </cell>
          <cell r="H1161" t="str">
            <v>09/2025</v>
          </cell>
          <cell r="I1161">
            <v>0</v>
          </cell>
          <cell r="J1161">
            <v>303.86799999999999</v>
          </cell>
          <cell r="K1161">
            <v>0</v>
          </cell>
          <cell r="L1161">
            <v>0</v>
          </cell>
          <cell r="M1161">
            <v>0</v>
          </cell>
          <cell r="O1161">
            <v>2.27</v>
          </cell>
          <cell r="R1161">
            <v>185.12002283105022</v>
          </cell>
          <cell r="S1161">
            <v>86.83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TEREZA CRISTINA DE BARROS FERREIRA BARBOSA</v>
          </cell>
          <cell r="F1162" t="str">
            <v>3 - Administrativo</v>
          </cell>
          <cell r="G1162" t="str">
            <v>4131-15</v>
          </cell>
          <cell r="H1162" t="str">
            <v>09/2025</v>
          </cell>
          <cell r="I1162">
            <v>0</v>
          </cell>
          <cell r="J1162">
            <v>200.73759999999999</v>
          </cell>
          <cell r="K1162">
            <v>0</v>
          </cell>
          <cell r="L1162">
            <v>48.44686708860759</v>
          </cell>
          <cell r="M1162">
            <v>43.64</v>
          </cell>
          <cell r="O1162">
            <v>2.27</v>
          </cell>
          <cell r="R1162">
            <v>185.12002283105022</v>
          </cell>
          <cell r="S1162">
            <v>130.91999999999999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TEREZINHA CRISTINA ARAUJO DE OLIVEIRA</v>
          </cell>
          <cell r="F1163" t="str">
            <v>2 - Outros Profissionais da Saúde</v>
          </cell>
          <cell r="G1163" t="str">
            <v>5211-30</v>
          </cell>
          <cell r="H1163" t="str">
            <v>09/2025</v>
          </cell>
          <cell r="I1163">
            <v>0</v>
          </cell>
          <cell r="J1163">
            <v>133.5128</v>
          </cell>
          <cell r="K1163">
            <v>0</v>
          </cell>
          <cell r="L1163">
            <v>48.44686708860759</v>
          </cell>
          <cell r="M1163">
            <v>30.36</v>
          </cell>
          <cell r="O1163">
            <v>2.27</v>
          </cell>
          <cell r="R1163">
            <v>132.23002283105023</v>
          </cell>
          <cell r="S1163">
            <v>100.42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TEREZINHA FRAGOSO FERREIRA LINS</v>
          </cell>
          <cell r="F1164" t="str">
            <v>2 - Outros Profissionais da Saúde</v>
          </cell>
          <cell r="G1164" t="str">
            <v>3222-05</v>
          </cell>
          <cell r="H1164" t="str">
            <v>09/2025</v>
          </cell>
          <cell r="I1164">
            <v>0</v>
          </cell>
          <cell r="J1164">
            <v>150.12960000000001</v>
          </cell>
          <cell r="K1164">
            <v>0</v>
          </cell>
          <cell r="L1164">
            <v>0</v>
          </cell>
          <cell r="M1164">
            <v>0</v>
          </cell>
          <cell r="O1164">
            <v>2.27</v>
          </cell>
          <cell r="R1164">
            <v>0</v>
          </cell>
          <cell r="S1164">
            <v>42.2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THAFINIS RODRIGUES DOS SANTOS</v>
          </cell>
          <cell r="F1165" t="str">
            <v>3 - Administrativo</v>
          </cell>
          <cell r="G1165" t="str">
            <v>2521-05</v>
          </cell>
          <cell r="H1165" t="str">
            <v>09/2025</v>
          </cell>
          <cell r="I1165">
            <v>0</v>
          </cell>
          <cell r="J1165">
            <v>263.19200000000001</v>
          </cell>
          <cell r="K1165">
            <v>0</v>
          </cell>
          <cell r="L1165">
            <v>48.44686708860759</v>
          </cell>
          <cell r="M1165">
            <v>44</v>
          </cell>
          <cell r="O1165">
            <v>2.27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THAIS ADRIANA DA SILVA</v>
          </cell>
          <cell r="F1166" t="str">
            <v>2 - Outros Profissionais da Saúde</v>
          </cell>
          <cell r="G1166" t="str">
            <v>2237-10</v>
          </cell>
          <cell r="H1166" t="str">
            <v>09/2025</v>
          </cell>
          <cell r="I1166">
            <v>0</v>
          </cell>
          <cell r="J1166">
            <v>386.24720000000002</v>
          </cell>
          <cell r="K1166">
            <v>0</v>
          </cell>
          <cell r="L1166">
            <v>0</v>
          </cell>
          <cell r="M1166">
            <v>0</v>
          </cell>
          <cell r="O1166">
            <v>2.27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THAIS ARAUJO NOBREGA</v>
          </cell>
          <cell r="F1167" t="str">
            <v xml:space="preserve"> 1 - Médicos</v>
          </cell>
          <cell r="G1167" t="str">
            <v>2251-25</v>
          </cell>
          <cell r="H1167" t="str">
            <v>09/2025</v>
          </cell>
          <cell r="I1167">
            <v>0</v>
          </cell>
          <cell r="J1167">
            <v>330.83199999999999</v>
          </cell>
          <cell r="K1167">
            <v>0</v>
          </cell>
          <cell r="L1167">
            <v>0</v>
          </cell>
          <cell r="M1167">
            <v>0</v>
          </cell>
          <cell r="O1167">
            <v>18.149999999999999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THAIS FERNANDA DE MOURA</v>
          </cell>
          <cell r="F1168" t="str">
            <v>2 - Outros Profissionais da Saúde</v>
          </cell>
          <cell r="G1168" t="str">
            <v>5152-05</v>
          </cell>
          <cell r="H1168" t="str">
            <v>09/2025</v>
          </cell>
          <cell r="I1168">
            <v>0</v>
          </cell>
          <cell r="J1168">
            <v>157.38159999999999</v>
          </cell>
          <cell r="K1168">
            <v>0</v>
          </cell>
          <cell r="L1168">
            <v>0</v>
          </cell>
          <cell r="M1168">
            <v>0</v>
          </cell>
          <cell r="O1168">
            <v>2.27</v>
          </cell>
          <cell r="R1168">
            <v>132.23002283105023</v>
          </cell>
          <cell r="S1168">
            <v>91.08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THAIS SILVA DE SANTANA</v>
          </cell>
          <cell r="F1169" t="str">
            <v>2 - Outros Profissionais da Saúde</v>
          </cell>
          <cell r="G1169" t="str">
            <v>5152-05</v>
          </cell>
          <cell r="H1169" t="str">
            <v>09/2025</v>
          </cell>
          <cell r="I1169">
            <v>0</v>
          </cell>
          <cell r="J1169">
            <v>162.7184</v>
          </cell>
          <cell r="K1169">
            <v>0</v>
          </cell>
          <cell r="L1169">
            <v>48.44686708860759</v>
          </cell>
          <cell r="M1169">
            <v>30.36</v>
          </cell>
          <cell r="O1169">
            <v>2.27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THAISE CHAVES CAVALCANTE FERREIRA</v>
          </cell>
          <cell r="F1170" t="str">
            <v>2 - Outros Profissionais da Saúde</v>
          </cell>
          <cell r="G1170" t="str">
            <v>2235-05</v>
          </cell>
          <cell r="H1170" t="str">
            <v>09/2025</v>
          </cell>
          <cell r="I1170">
            <v>0</v>
          </cell>
          <cell r="J1170">
            <v>543.90719999999999</v>
          </cell>
          <cell r="K1170">
            <v>0</v>
          </cell>
          <cell r="L1170">
            <v>48.44686708860759</v>
          </cell>
          <cell r="M1170">
            <v>3.59</v>
          </cell>
          <cell r="O1170">
            <v>4.7699999999999996</v>
          </cell>
          <cell r="R1170">
            <v>0</v>
          </cell>
          <cell r="S1170">
            <v>0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THALLYTA RAYSSA LINS CAVALCANTI</v>
          </cell>
          <cell r="F1171" t="str">
            <v>3 - Administrativo</v>
          </cell>
          <cell r="G1171" t="str">
            <v>4201-25</v>
          </cell>
          <cell r="H1171" t="str">
            <v>09/2025</v>
          </cell>
          <cell r="I1171">
            <v>0</v>
          </cell>
          <cell r="J1171">
            <v>215.30959999999999</v>
          </cell>
          <cell r="K1171">
            <v>0</v>
          </cell>
          <cell r="L1171">
            <v>48.44686708860759</v>
          </cell>
          <cell r="M1171">
            <v>44</v>
          </cell>
          <cell r="O1171">
            <v>2.27</v>
          </cell>
          <cell r="R1171">
            <v>0</v>
          </cell>
          <cell r="S1171">
            <v>0</v>
          </cell>
          <cell r="U1171">
            <v>83.7</v>
          </cell>
          <cell r="X1171" t="str">
            <v>AUXILIO CRECHE</v>
          </cell>
        </row>
        <row r="1172">
          <cell r="C1172" t="str">
            <v>HOSPITAL MIGUEL ARRAES - CG. Nº 023/2022</v>
          </cell>
          <cell r="E1172" t="str">
            <v>THALYTA CARLA ARAUJO DA SILVA</v>
          </cell>
          <cell r="F1172" t="str">
            <v>2 - Outros Profissionais da Saúde</v>
          </cell>
          <cell r="G1172" t="str">
            <v>3222-05</v>
          </cell>
          <cell r="H1172" t="str">
            <v>09/2025</v>
          </cell>
          <cell r="I1172">
            <v>0</v>
          </cell>
          <cell r="J1172">
            <v>290.65440000000001</v>
          </cell>
          <cell r="K1172">
            <v>0</v>
          </cell>
          <cell r="L1172">
            <v>0</v>
          </cell>
          <cell r="M1172">
            <v>0</v>
          </cell>
          <cell r="O1172">
            <v>2.27</v>
          </cell>
          <cell r="R1172">
            <v>114.60002283105021</v>
          </cell>
          <cell r="S1172">
            <v>86.53</v>
          </cell>
          <cell r="U1172">
            <v>75.62</v>
          </cell>
          <cell r="X1172" t="str">
            <v>AUXILIO CRECHE</v>
          </cell>
        </row>
        <row r="1173">
          <cell r="C1173" t="str">
            <v>HOSPITAL MIGUEL ARRAES - CG. Nº 023/2022</v>
          </cell>
          <cell r="E1173" t="str">
            <v>THAMIRES MARTINS DA SILVA</v>
          </cell>
          <cell r="F1173" t="str">
            <v>2 - Outros Profissionais da Saúde</v>
          </cell>
          <cell r="G1173" t="str">
            <v>3222-05</v>
          </cell>
          <cell r="H1173" t="str">
            <v>09/2025</v>
          </cell>
          <cell r="I1173">
            <v>0</v>
          </cell>
          <cell r="J1173">
            <v>322.41520000000003</v>
          </cell>
          <cell r="K1173">
            <v>0</v>
          </cell>
          <cell r="L1173">
            <v>48.44686708860759</v>
          </cell>
          <cell r="M1173">
            <v>30.36</v>
          </cell>
          <cell r="O1173">
            <v>2.27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THAMIRES SOUZA MACHADO DA SILVA</v>
          </cell>
          <cell r="F1174" t="str">
            <v>2 - Outros Profissionais da Saúde</v>
          </cell>
          <cell r="G1174" t="str">
            <v>3222-05</v>
          </cell>
          <cell r="H1174" t="str">
            <v>09/2025</v>
          </cell>
          <cell r="I1174">
            <v>0</v>
          </cell>
          <cell r="J1174">
            <v>309.05680000000001</v>
          </cell>
          <cell r="K1174">
            <v>0</v>
          </cell>
          <cell r="L1174">
            <v>48.44686708860759</v>
          </cell>
          <cell r="M1174">
            <v>30.36</v>
          </cell>
          <cell r="O1174">
            <v>2.27</v>
          </cell>
          <cell r="R1174">
            <v>132.23002283105023</v>
          </cell>
          <cell r="S1174">
            <v>91.08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THAMYRES SIQUEIRA FERRAZ SOARES</v>
          </cell>
          <cell r="F1175" t="str">
            <v>3 - Administrativo</v>
          </cell>
          <cell r="G1175" t="str">
            <v xml:space="preserve">2521-05 </v>
          </cell>
          <cell r="H1175" t="str">
            <v>09/2025</v>
          </cell>
          <cell r="I1175">
            <v>0</v>
          </cell>
          <cell r="J1175">
            <v>353.99520000000001</v>
          </cell>
          <cell r="K1175">
            <v>0</v>
          </cell>
          <cell r="L1175">
            <v>0</v>
          </cell>
          <cell r="M1175">
            <v>0</v>
          </cell>
          <cell r="O1175">
            <v>2.27</v>
          </cell>
          <cell r="R1175">
            <v>0</v>
          </cell>
          <cell r="S1175">
            <v>0</v>
          </cell>
          <cell r="U1175">
            <v>0</v>
          </cell>
          <cell r="Y1175">
            <v>460</v>
          </cell>
        </row>
        <row r="1176">
          <cell r="C1176" t="str">
            <v>HOSPITAL MIGUEL ARRAES - CG. Nº 023/2022</v>
          </cell>
          <cell r="E1176" t="str">
            <v>THAMYRYS RODRIGUES DE SOUZA COSTA</v>
          </cell>
          <cell r="F1176" t="str">
            <v>2 - Outros Profissionais da Saúde</v>
          </cell>
          <cell r="G1176" t="str">
            <v>3222-05</v>
          </cell>
          <cell r="H1176" t="str">
            <v>09/2025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THAYANA MARIA ALVES DE MACEDO</v>
          </cell>
          <cell r="F1177" t="str">
            <v>2 - Outros Profissionais da Saúde</v>
          </cell>
          <cell r="G1177" t="str">
            <v>3222-05</v>
          </cell>
          <cell r="H1177" t="str">
            <v>09/2025</v>
          </cell>
          <cell r="I1177">
            <v>0</v>
          </cell>
          <cell r="J1177">
            <v>379.12240000000003</v>
          </cell>
          <cell r="K1177">
            <v>0</v>
          </cell>
          <cell r="L1177">
            <v>0</v>
          </cell>
          <cell r="M1177">
            <v>0</v>
          </cell>
          <cell r="O1177">
            <v>2.27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THAYNA EVELLYN ALBUQUERQUE DOS SANTOS</v>
          </cell>
          <cell r="F1178" t="str">
            <v>3 - Administrativo</v>
          </cell>
          <cell r="G1178" t="str">
            <v>1312-10</v>
          </cell>
          <cell r="H1178" t="str">
            <v>09/2025</v>
          </cell>
          <cell r="I1178">
            <v>0</v>
          </cell>
          <cell r="J1178">
            <v>664.98800000000006</v>
          </cell>
          <cell r="K1178">
            <v>0</v>
          </cell>
          <cell r="L1178">
            <v>0</v>
          </cell>
          <cell r="M1178">
            <v>0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THAYNA MEDEIROS ARRUDA RAMOS</v>
          </cell>
          <cell r="F1179" t="str">
            <v>3 - Administrativo</v>
          </cell>
          <cell r="G1179" t="str">
            <v>4110-10</v>
          </cell>
          <cell r="H1179" t="str">
            <v>09/2025</v>
          </cell>
          <cell r="I1179">
            <v>0</v>
          </cell>
          <cell r="J1179">
            <v>121.3112</v>
          </cell>
          <cell r="K1179">
            <v>0</v>
          </cell>
          <cell r="L1179">
            <v>48.44686708860759</v>
          </cell>
          <cell r="M1179">
            <v>30.36</v>
          </cell>
          <cell r="O1179">
            <v>2.27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THAYS LUANA SANTOS LIRA</v>
          </cell>
          <cell r="F1180" t="str">
            <v>2 - Outros Profissionais da Saúde</v>
          </cell>
          <cell r="G1180" t="str">
            <v>3222-05</v>
          </cell>
          <cell r="H1180" t="str">
            <v>09/2025</v>
          </cell>
          <cell r="I1180">
            <v>0</v>
          </cell>
          <cell r="J1180">
            <v>303.86799999999999</v>
          </cell>
          <cell r="K1180">
            <v>0</v>
          </cell>
          <cell r="L1180">
            <v>0</v>
          </cell>
          <cell r="M1180">
            <v>0</v>
          </cell>
          <cell r="O1180">
            <v>2.27</v>
          </cell>
          <cell r="R1180">
            <v>132.23002283105023</v>
          </cell>
          <cell r="S1180">
            <v>83.79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THAYSA MARINHO SOARES</v>
          </cell>
          <cell r="F1181" t="str">
            <v>2 - Outros Profissionais da Saúde</v>
          </cell>
          <cell r="G1181" t="str">
            <v>2237-10</v>
          </cell>
          <cell r="H1181" t="str">
            <v>09/2025</v>
          </cell>
          <cell r="I1181">
            <v>0</v>
          </cell>
          <cell r="J1181">
            <v>426.09840000000003</v>
          </cell>
          <cell r="K1181">
            <v>0</v>
          </cell>
          <cell r="L1181">
            <v>0</v>
          </cell>
          <cell r="M1181">
            <v>0</v>
          </cell>
          <cell r="O1181">
            <v>2.27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THEMISTOCLYS THESKO CORREIA FERREIRA</v>
          </cell>
          <cell r="F1182" t="str">
            <v>2 - Outros Profissionais da Saúde</v>
          </cell>
          <cell r="G1182" t="str">
            <v>2236-05</v>
          </cell>
          <cell r="H1182" t="str">
            <v>09/2025</v>
          </cell>
          <cell r="I1182">
            <v>0</v>
          </cell>
          <cell r="J1182">
            <v>264.8</v>
          </cell>
          <cell r="K1182">
            <v>0</v>
          </cell>
          <cell r="L1182">
            <v>0</v>
          </cell>
          <cell r="M1182">
            <v>0</v>
          </cell>
          <cell r="O1182">
            <v>4.7699999999999996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THIAGO BRUNO FERNANDES</v>
          </cell>
          <cell r="F1183" t="str">
            <v>2 - Outros Profissionais da Saúde</v>
          </cell>
          <cell r="G1183" t="str">
            <v>5151-10</v>
          </cell>
          <cell r="H1183" t="str">
            <v>09/2025</v>
          </cell>
          <cell r="I1183">
            <v>0</v>
          </cell>
          <cell r="J1183">
            <v>162.22</v>
          </cell>
          <cell r="K1183">
            <v>0</v>
          </cell>
          <cell r="L1183">
            <v>48.44686708860759</v>
          </cell>
          <cell r="M1183">
            <v>30.36</v>
          </cell>
          <cell r="O1183">
            <v>2.27</v>
          </cell>
          <cell r="R1183">
            <v>132.23002283105023</v>
          </cell>
          <cell r="S1183">
            <v>91.08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THIAGO MARCOS PEIXOTO DE MENEZES PEREIRA</v>
          </cell>
          <cell r="F1184" t="str">
            <v>2 - Outros Profissionais da Saúde</v>
          </cell>
          <cell r="G1184" t="str">
            <v>2236-05</v>
          </cell>
          <cell r="H1184" t="str">
            <v>09/2025</v>
          </cell>
          <cell r="I1184">
            <v>0</v>
          </cell>
          <cell r="J1184">
            <v>294.61919999999998</v>
          </cell>
          <cell r="K1184">
            <v>0</v>
          </cell>
          <cell r="L1184">
            <v>0</v>
          </cell>
          <cell r="M1184">
            <v>0</v>
          </cell>
          <cell r="O1184">
            <v>4.7699999999999996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THYAGO ALVES DE LUCENA DUARTE</v>
          </cell>
          <cell r="F1185" t="str">
            <v>2 - Outros Profissionais da Saúde</v>
          </cell>
          <cell r="G1185" t="str">
            <v>2234-05</v>
          </cell>
          <cell r="H1185" t="str">
            <v>09/2025</v>
          </cell>
          <cell r="I1185">
            <v>0</v>
          </cell>
          <cell r="J1185">
            <v>483.036</v>
          </cell>
          <cell r="K1185">
            <v>0</v>
          </cell>
          <cell r="L1185">
            <v>48.44686708860759</v>
          </cell>
          <cell r="M1185">
            <v>20.079999999999998</v>
          </cell>
          <cell r="O1185">
            <v>2.27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THYAGO HENRIQUE DE PAULA SANTOS</v>
          </cell>
          <cell r="F1186" t="str">
            <v>3 - Administrativo</v>
          </cell>
          <cell r="G1186" t="str">
            <v>5174-10</v>
          </cell>
          <cell r="H1186" t="str">
            <v>09/2025</v>
          </cell>
          <cell r="I1186">
            <v>0</v>
          </cell>
          <cell r="J1186">
            <v>149.04</v>
          </cell>
          <cell r="K1186">
            <v>0</v>
          </cell>
          <cell r="L1186">
            <v>48.44686708860759</v>
          </cell>
          <cell r="M1186">
            <v>30.36</v>
          </cell>
          <cell r="O1186">
            <v>2.27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MIGUEL ARRAES - CG. Nº 023/2022</v>
          </cell>
          <cell r="E1187" t="str">
            <v>THYAGO RAFAEL IVO FIALHO</v>
          </cell>
          <cell r="F1187" t="str">
            <v>2 - Outros Profissionais da Saúde</v>
          </cell>
          <cell r="G1187" t="str">
            <v>3226-05</v>
          </cell>
          <cell r="H1187" t="str">
            <v>09/2025</v>
          </cell>
          <cell r="I1187">
            <v>0</v>
          </cell>
          <cell r="J1187">
            <v>177.65600000000001</v>
          </cell>
          <cell r="K1187">
            <v>0</v>
          </cell>
          <cell r="L1187">
            <v>30.36</v>
          </cell>
          <cell r="M1187">
            <v>0</v>
          </cell>
          <cell r="O1187">
            <v>2.27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TIAGO CAMPELO VASCONCELOS</v>
          </cell>
          <cell r="F1188" t="str">
            <v>3 - Administrativo</v>
          </cell>
          <cell r="G1188" t="str">
            <v>5142-25</v>
          </cell>
          <cell r="H1188" t="str">
            <v>09/2025</v>
          </cell>
          <cell r="I1188">
            <v>0</v>
          </cell>
          <cell r="J1188">
            <v>145.72800000000001</v>
          </cell>
          <cell r="K1188">
            <v>0</v>
          </cell>
          <cell r="L1188">
            <v>48.44686708860759</v>
          </cell>
          <cell r="M1188">
            <v>30.36</v>
          </cell>
          <cell r="O1188">
            <v>2.27</v>
          </cell>
          <cell r="R1188">
            <v>185.12002283105022</v>
          </cell>
          <cell r="S1188">
            <v>91.08</v>
          </cell>
          <cell r="U1188">
            <v>0</v>
          </cell>
        </row>
        <row r="1189">
          <cell r="C1189" t="str">
            <v>HOSPITAL MIGUEL ARRAES - CG. Nº 023/2022</v>
          </cell>
          <cell r="E1189" t="str">
            <v>TIAGO OLIVEIRA DA SILVA</v>
          </cell>
          <cell r="F1189" t="str">
            <v>2 - Outros Profissionais da Saúde</v>
          </cell>
          <cell r="G1189" t="str">
            <v>2234-05</v>
          </cell>
          <cell r="H1189" t="str">
            <v>09/2025</v>
          </cell>
          <cell r="I1189">
            <v>0</v>
          </cell>
          <cell r="J1189">
            <v>345.71039999999999</v>
          </cell>
          <cell r="K1189">
            <v>0</v>
          </cell>
          <cell r="L1189">
            <v>48.44686708860759</v>
          </cell>
          <cell r="M1189">
            <v>17.63</v>
          </cell>
          <cell r="O1189">
            <v>2.27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MIGUEL ARRAES - CG. Nº 023/2022</v>
          </cell>
          <cell r="E1190" t="str">
            <v>UBIRACI BARBOSA DA SILVA</v>
          </cell>
          <cell r="F1190" t="str">
            <v>3 - Administrativo</v>
          </cell>
          <cell r="G1190" t="str">
            <v>5143-20</v>
          </cell>
          <cell r="H1190" t="str">
            <v>09/2025</v>
          </cell>
          <cell r="I1190">
            <v>0</v>
          </cell>
          <cell r="J1190">
            <v>190.71360000000001</v>
          </cell>
          <cell r="K1190">
            <v>0</v>
          </cell>
          <cell r="L1190">
            <v>0</v>
          </cell>
          <cell r="M1190">
            <v>0</v>
          </cell>
          <cell r="O1190">
            <v>2.27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UIRES MANOEL DE ANDRADE</v>
          </cell>
          <cell r="F1191" t="str">
            <v>2 - Outros Profissionais da Saúde</v>
          </cell>
          <cell r="G1191" t="str">
            <v>3241-15</v>
          </cell>
          <cell r="H1191" t="str">
            <v>09/2025</v>
          </cell>
          <cell r="I1191">
            <v>0</v>
          </cell>
          <cell r="J1191">
            <v>312.26080000000002</v>
          </cell>
          <cell r="K1191">
            <v>0</v>
          </cell>
          <cell r="L1191">
            <v>48.44686708860759</v>
          </cell>
          <cell r="M1191">
            <v>19.28</v>
          </cell>
          <cell r="O1191">
            <v>2.27</v>
          </cell>
          <cell r="R1191">
            <v>176.30502283105022</v>
          </cell>
          <cell r="S1191">
            <v>78.069999999999993</v>
          </cell>
          <cell r="U1191">
            <v>0</v>
          </cell>
        </row>
        <row r="1192">
          <cell r="C1192" t="str">
            <v>HOSPITAL MIGUEL ARRAES - CG. Nº 023/2022</v>
          </cell>
          <cell r="E1192" t="str">
            <v>UMBELINA ALVES DE OLIVEIRA</v>
          </cell>
          <cell r="F1192" t="str">
            <v>2 - Outros Profissionais da Saúde</v>
          </cell>
          <cell r="G1192" t="str">
            <v>3222-05</v>
          </cell>
          <cell r="H1192" t="str">
            <v>09/2025</v>
          </cell>
          <cell r="I1192">
            <v>0</v>
          </cell>
          <cell r="J1192">
            <v>322.93040000000002</v>
          </cell>
          <cell r="K1192">
            <v>0</v>
          </cell>
          <cell r="L1192">
            <v>0</v>
          </cell>
          <cell r="M1192">
            <v>0</v>
          </cell>
          <cell r="O1192">
            <v>2.27</v>
          </cell>
          <cell r="R1192">
            <v>132.23002283105023</v>
          </cell>
          <cell r="S1192">
            <v>88.95</v>
          </cell>
          <cell r="U1192">
            <v>0</v>
          </cell>
        </row>
        <row r="1193">
          <cell r="C1193" t="str">
            <v>HOSPITAL MIGUEL ARRAES - CG. Nº 023/2022</v>
          </cell>
          <cell r="E1193" t="str">
            <v>VALCLEIDE MARIA DA SILVA</v>
          </cell>
          <cell r="F1193" t="str">
            <v>2 - Outros Profissionais da Saúde</v>
          </cell>
          <cell r="G1193" t="str">
            <v>3222-05</v>
          </cell>
          <cell r="H1193" t="str">
            <v>09/2025</v>
          </cell>
          <cell r="I1193">
            <v>0</v>
          </cell>
          <cell r="J1193">
            <v>316.012</v>
          </cell>
          <cell r="K1193">
            <v>0</v>
          </cell>
          <cell r="L1193">
            <v>48.44686708860759</v>
          </cell>
          <cell r="M1193">
            <v>30.36</v>
          </cell>
          <cell r="O1193">
            <v>2.27</v>
          </cell>
          <cell r="R1193">
            <v>185.12002283105022</v>
          </cell>
          <cell r="S1193">
            <v>84.7</v>
          </cell>
          <cell r="U1193">
            <v>0</v>
          </cell>
        </row>
        <row r="1194">
          <cell r="C1194" t="str">
            <v>HOSPITAL MIGUEL ARRAES - CG. Nº 023/2022</v>
          </cell>
          <cell r="E1194" t="str">
            <v>VALDECI PEREIRA DA SILVA</v>
          </cell>
          <cell r="F1194" t="str">
            <v>3 - Administrativo</v>
          </cell>
          <cell r="G1194" t="str">
            <v>5163-45</v>
          </cell>
          <cell r="H1194" t="str">
            <v>09/2025</v>
          </cell>
          <cell r="I1194">
            <v>0</v>
          </cell>
          <cell r="J1194">
            <v>177.05760000000001</v>
          </cell>
          <cell r="K1194">
            <v>0</v>
          </cell>
          <cell r="L1194">
            <v>48.44686708860759</v>
          </cell>
          <cell r="M1194">
            <v>30.36</v>
          </cell>
          <cell r="O1194">
            <v>2.27</v>
          </cell>
          <cell r="R1194">
            <v>132.23002283105023</v>
          </cell>
          <cell r="S1194">
            <v>91.08</v>
          </cell>
          <cell r="U1194">
            <v>0</v>
          </cell>
        </row>
        <row r="1195">
          <cell r="C1195" t="str">
            <v>HOSPITAL MIGUEL ARRAES - CG. Nº 023/2022</v>
          </cell>
          <cell r="E1195" t="str">
            <v>VALDERES DO NASCIMENTO FERREIRA</v>
          </cell>
          <cell r="F1195" t="str">
            <v>2 - Outros Profissionais da Saúde</v>
          </cell>
          <cell r="G1195" t="str">
            <v>3222-05</v>
          </cell>
          <cell r="H1195" t="str">
            <v>09/2025</v>
          </cell>
          <cell r="I1195">
            <v>0</v>
          </cell>
          <cell r="J1195">
            <v>279.58</v>
          </cell>
          <cell r="K1195">
            <v>0</v>
          </cell>
          <cell r="L1195">
            <v>48.44686708860759</v>
          </cell>
          <cell r="M1195">
            <v>30.36</v>
          </cell>
          <cell r="O1195">
            <v>2.27</v>
          </cell>
          <cell r="R1195">
            <v>132.23002283105023</v>
          </cell>
          <cell r="S1195">
            <v>91.08</v>
          </cell>
          <cell r="U1195">
            <v>0</v>
          </cell>
        </row>
        <row r="1196">
          <cell r="C1196" t="str">
            <v>HOSPITAL MIGUEL ARRAES - CG. Nº 023/2022</v>
          </cell>
          <cell r="E1196" t="str">
            <v>VALDILENE MARIA DA SILVA</v>
          </cell>
          <cell r="F1196" t="str">
            <v>2 - Outros Profissionais da Saúde</v>
          </cell>
          <cell r="G1196" t="str">
            <v>5211-30</v>
          </cell>
          <cell r="H1196" t="str">
            <v>09/2025</v>
          </cell>
          <cell r="I1196">
            <v>0</v>
          </cell>
          <cell r="J1196">
            <v>150.208</v>
          </cell>
          <cell r="K1196">
            <v>0</v>
          </cell>
          <cell r="L1196">
            <v>48.44686708860759</v>
          </cell>
          <cell r="M1196">
            <v>33.47</v>
          </cell>
          <cell r="O1196">
            <v>2.27</v>
          </cell>
          <cell r="R1196">
            <v>132.23002283105023</v>
          </cell>
          <cell r="S1196">
            <v>0</v>
          </cell>
          <cell r="U1196">
            <v>0</v>
          </cell>
        </row>
        <row r="1197">
          <cell r="C1197" t="str">
            <v>HOSPITAL MIGUEL ARRAES - CG. Nº 023/2022</v>
          </cell>
          <cell r="E1197" t="str">
            <v>VALDINEIDE MARIA BARBOZA</v>
          </cell>
          <cell r="F1197" t="str">
            <v>2 - Outros Profissionais da Saúde</v>
          </cell>
          <cell r="G1197" t="str">
            <v>3222-05</v>
          </cell>
          <cell r="H1197" t="str">
            <v>09/2025</v>
          </cell>
          <cell r="I1197">
            <v>0</v>
          </cell>
          <cell r="J1197">
            <v>275.88159999999999</v>
          </cell>
          <cell r="K1197">
            <v>0</v>
          </cell>
          <cell r="L1197">
            <v>48.44686708860759</v>
          </cell>
          <cell r="M1197">
            <v>30.36</v>
          </cell>
          <cell r="O1197">
            <v>2.27</v>
          </cell>
          <cell r="R1197">
            <v>132.23002283105023</v>
          </cell>
          <cell r="S1197">
            <v>65.2</v>
          </cell>
          <cell r="U1197">
            <v>0</v>
          </cell>
        </row>
        <row r="1198">
          <cell r="C1198" t="str">
            <v>HOSPITAL MIGUEL ARRAES - CG. Nº 023/2022</v>
          </cell>
          <cell r="E1198" t="str">
            <v>VALDINETE MARIA GUIMARAES SANTIAGO</v>
          </cell>
          <cell r="F1198" t="str">
            <v>3 - Administrativo</v>
          </cell>
          <cell r="G1198" t="str">
            <v>5143-20</v>
          </cell>
          <cell r="H1198" t="str">
            <v>09/2025</v>
          </cell>
          <cell r="I1198">
            <v>0</v>
          </cell>
          <cell r="J1198">
            <v>191.6808</v>
          </cell>
          <cell r="K1198">
            <v>0</v>
          </cell>
          <cell r="L1198">
            <v>48.44686708860759</v>
          </cell>
          <cell r="M1198">
            <v>30.36</v>
          </cell>
          <cell r="O1198">
            <v>2.27</v>
          </cell>
          <cell r="R1198">
            <v>132.23002283105023</v>
          </cell>
          <cell r="S1198">
            <v>87.44</v>
          </cell>
          <cell r="U1198">
            <v>0</v>
          </cell>
        </row>
        <row r="1199">
          <cell r="C1199" t="str">
            <v>HOSPITAL MIGUEL ARRAES - CG. Nº 023/2022</v>
          </cell>
          <cell r="E1199" t="str">
            <v>VALERIA CRISTINA MARIANO DA SILVA</v>
          </cell>
          <cell r="F1199" t="str">
            <v>3 - Administrativo</v>
          </cell>
          <cell r="G1199" t="str">
            <v>5143-20</v>
          </cell>
          <cell r="H1199" t="str">
            <v>09/2025</v>
          </cell>
          <cell r="I1199">
            <v>0</v>
          </cell>
          <cell r="J1199">
            <v>193.43440000000001</v>
          </cell>
          <cell r="K1199">
            <v>0</v>
          </cell>
          <cell r="L1199">
            <v>48.44686708860759</v>
          </cell>
          <cell r="M1199">
            <v>30.36</v>
          </cell>
          <cell r="O1199">
            <v>2.27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MIGUEL ARRAES - CG. Nº 023/2022</v>
          </cell>
          <cell r="E1200" t="str">
            <v>VALERIA MARIA RUFINO</v>
          </cell>
          <cell r="F1200" t="str">
            <v>2 - Outros Profissionais da Saúde</v>
          </cell>
          <cell r="G1200" t="str">
            <v>3222-05</v>
          </cell>
          <cell r="H1200" t="str">
            <v>09/2025</v>
          </cell>
          <cell r="I1200">
            <v>0</v>
          </cell>
          <cell r="J1200">
            <v>287.49200000000002</v>
          </cell>
          <cell r="K1200">
            <v>0</v>
          </cell>
          <cell r="L1200">
            <v>0</v>
          </cell>
          <cell r="M1200">
            <v>0</v>
          </cell>
          <cell r="O1200">
            <v>2.27</v>
          </cell>
          <cell r="R1200">
            <v>132.23002283105023</v>
          </cell>
          <cell r="S1200">
            <v>88.35</v>
          </cell>
          <cell r="U1200">
            <v>0</v>
          </cell>
        </row>
        <row r="1201">
          <cell r="C1201" t="str">
            <v>HOSPITAL MIGUEL ARRAES - CG. Nº 023/2022</v>
          </cell>
          <cell r="E1201" t="str">
            <v>VALQUIRIA BERNARDO DA SILVA</v>
          </cell>
          <cell r="F1201" t="str">
            <v>2 - Outros Profissionais da Saúde</v>
          </cell>
          <cell r="G1201" t="str">
            <v>3222-05</v>
          </cell>
          <cell r="H1201" t="str">
            <v>09/2025</v>
          </cell>
          <cell r="I1201">
            <v>0</v>
          </cell>
          <cell r="J1201">
            <v>351.34</v>
          </cell>
          <cell r="K1201">
            <v>0</v>
          </cell>
          <cell r="L1201">
            <v>48.44686708860759</v>
          </cell>
          <cell r="M1201">
            <v>30.36</v>
          </cell>
          <cell r="O1201">
            <v>2.27</v>
          </cell>
          <cell r="R1201">
            <v>0</v>
          </cell>
          <cell r="S1201">
            <v>91.08</v>
          </cell>
          <cell r="U1201">
            <v>0</v>
          </cell>
        </row>
        <row r="1202">
          <cell r="C1202" t="str">
            <v>HOSPITAL MIGUEL ARRAES - CG. Nº 023/2022</v>
          </cell>
          <cell r="E1202" t="str">
            <v>VALTERNIZE BISPO ALVES VIANA</v>
          </cell>
          <cell r="F1202" t="str">
            <v>2 - Outros Profissionais da Saúde</v>
          </cell>
          <cell r="G1202" t="str">
            <v>3222-05</v>
          </cell>
          <cell r="H1202" t="str">
            <v>09/2025</v>
          </cell>
          <cell r="I1202">
            <v>0</v>
          </cell>
          <cell r="J1202">
            <v>279.43680000000001</v>
          </cell>
          <cell r="K1202">
            <v>0</v>
          </cell>
          <cell r="L1202">
            <v>0</v>
          </cell>
          <cell r="M1202">
            <v>0</v>
          </cell>
          <cell r="O1202">
            <v>2.27</v>
          </cell>
          <cell r="R1202">
            <v>132.23002283105023</v>
          </cell>
          <cell r="S1202">
            <v>71.650000000000006</v>
          </cell>
          <cell r="U1202">
            <v>0</v>
          </cell>
        </row>
        <row r="1203">
          <cell r="C1203" t="str">
            <v>HOSPITAL MIGUEL ARRAES - CG. Nº 023/2022</v>
          </cell>
          <cell r="E1203" t="str">
            <v>VANESKA DE ANDRADE CAVALCANTI SANTOS</v>
          </cell>
          <cell r="F1203" t="str">
            <v>2 - Outros Profissionais da Saúde</v>
          </cell>
          <cell r="G1203" t="str">
            <v>2236-05</v>
          </cell>
          <cell r="H1203" t="str">
            <v>09/2025</v>
          </cell>
          <cell r="I1203">
            <v>0</v>
          </cell>
          <cell r="J1203">
            <v>232.75200000000001</v>
          </cell>
          <cell r="K1203">
            <v>0</v>
          </cell>
          <cell r="L1203">
            <v>0</v>
          </cell>
          <cell r="M1203">
            <v>0</v>
          </cell>
          <cell r="O1203">
            <v>4.7699999999999996</v>
          </cell>
          <cell r="R1203">
            <v>0</v>
          </cell>
          <cell r="S1203">
            <v>0</v>
          </cell>
          <cell r="U1203">
            <v>108.99</v>
          </cell>
          <cell r="X1203" t="str">
            <v>AUXILIO CRECHE</v>
          </cell>
        </row>
        <row r="1204">
          <cell r="C1204" t="str">
            <v>HOSPITAL MIGUEL ARRAES - CG. Nº 023/2022</v>
          </cell>
          <cell r="E1204" t="str">
            <v>VANESSA MARIA DA SILVA</v>
          </cell>
          <cell r="F1204" t="str">
            <v>3 - Administrativo</v>
          </cell>
          <cell r="G1204" t="str">
            <v>5143-20</v>
          </cell>
          <cell r="H1204" t="str">
            <v>09/2025</v>
          </cell>
          <cell r="I1204">
            <v>0</v>
          </cell>
          <cell r="J1204">
            <v>126.71120000000001</v>
          </cell>
          <cell r="K1204">
            <v>0</v>
          </cell>
          <cell r="L1204">
            <v>48.44686708860759</v>
          </cell>
          <cell r="M1204">
            <v>30.36</v>
          </cell>
          <cell r="O1204">
            <v>2.27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MIGUEL ARRAES - CG. Nº 023/2022</v>
          </cell>
          <cell r="E1205" t="str">
            <v>VANESSA SALES DE ANDRADE CORREIA</v>
          </cell>
          <cell r="F1205" t="str">
            <v>2 - Outros Profissionais da Saúde</v>
          </cell>
          <cell r="G1205" t="str">
            <v>3222-05</v>
          </cell>
          <cell r="H1205" t="str">
            <v>09/2025</v>
          </cell>
          <cell r="I1205">
            <v>0</v>
          </cell>
          <cell r="J1205">
            <v>356.37360000000001</v>
          </cell>
          <cell r="K1205">
            <v>0</v>
          </cell>
          <cell r="L1205">
            <v>48.44686708860759</v>
          </cell>
          <cell r="M1205">
            <v>30.36</v>
          </cell>
          <cell r="O1205">
            <v>2.27</v>
          </cell>
          <cell r="R1205">
            <v>132.23002283105023</v>
          </cell>
          <cell r="S1205">
            <v>91.08</v>
          </cell>
          <cell r="U1205">
            <v>0</v>
          </cell>
        </row>
        <row r="1206">
          <cell r="C1206" t="str">
            <v>HOSPITAL MIGUEL ARRAES - CG. Nº 023/2022</v>
          </cell>
          <cell r="E1206" t="str">
            <v>VANIA MARIA BARBOSA DA SILVA</v>
          </cell>
          <cell r="F1206" t="str">
            <v>2 - Outros Profissionais da Saúde</v>
          </cell>
          <cell r="G1206" t="str">
            <v>3222-05</v>
          </cell>
          <cell r="H1206" t="str">
            <v>09/2025</v>
          </cell>
          <cell r="I1206">
            <v>0</v>
          </cell>
          <cell r="J1206">
            <v>292.68</v>
          </cell>
          <cell r="K1206">
            <v>0</v>
          </cell>
          <cell r="L1206">
            <v>48.44686708860759</v>
          </cell>
          <cell r="M1206">
            <v>30.36</v>
          </cell>
          <cell r="O1206">
            <v>2.27</v>
          </cell>
          <cell r="R1206">
            <v>132.23002283105023</v>
          </cell>
          <cell r="S1206">
            <v>85.16</v>
          </cell>
          <cell r="U1206">
            <v>0</v>
          </cell>
        </row>
        <row r="1207">
          <cell r="C1207" t="str">
            <v>HOSPITAL MIGUEL ARRAES - CG. Nº 023/2022</v>
          </cell>
          <cell r="E1207" t="str">
            <v>VANIA MARIA DE OLIVEIRA SANTOS</v>
          </cell>
          <cell r="F1207" t="str">
            <v>2 - Outros Profissionais da Saúde</v>
          </cell>
          <cell r="G1207" t="str">
            <v>3222-05</v>
          </cell>
          <cell r="H1207" t="str">
            <v>09/2025</v>
          </cell>
          <cell r="I1207">
            <v>0</v>
          </cell>
          <cell r="J1207">
            <v>326.0136</v>
          </cell>
          <cell r="K1207">
            <v>0</v>
          </cell>
          <cell r="L1207">
            <v>0</v>
          </cell>
          <cell r="M1207">
            <v>0</v>
          </cell>
          <cell r="O1207">
            <v>2.27</v>
          </cell>
          <cell r="R1207">
            <v>0</v>
          </cell>
          <cell r="S1207">
            <v>91.08</v>
          </cell>
          <cell r="U1207">
            <v>0</v>
          </cell>
        </row>
        <row r="1208">
          <cell r="C1208" t="str">
            <v>HOSPITAL MIGUEL ARRAES - CG. Nº 023/2022</v>
          </cell>
          <cell r="E1208" t="str">
            <v>VERA LUCIA GONCALVES DE LIMA</v>
          </cell>
          <cell r="F1208" t="str">
            <v>2 - Outros Profissionais da Saúde</v>
          </cell>
          <cell r="G1208" t="str">
            <v>3222-05</v>
          </cell>
          <cell r="H1208" t="str">
            <v>09/2025</v>
          </cell>
          <cell r="I1208">
            <v>0</v>
          </cell>
          <cell r="J1208">
            <v>316.012</v>
          </cell>
          <cell r="K1208">
            <v>0</v>
          </cell>
          <cell r="L1208">
            <v>0</v>
          </cell>
          <cell r="M1208">
            <v>0</v>
          </cell>
          <cell r="O1208">
            <v>2.27</v>
          </cell>
          <cell r="R1208">
            <v>132.23002283105023</v>
          </cell>
          <cell r="S1208">
            <v>84.7</v>
          </cell>
          <cell r="U1208">
            <v>0</v>
          </cell>
        </row>
        <row r="1209">
          <cell r="C1209" t="str">
            <v>HOSPITAL MIGUEL ARRAES - CG. Nº 023/2022</v>
          </cell>
          <cell r="E1209" t="str">
            <v>VERONICA BATISTA DA SILVA</v>
          </cell>
          <cell r="F1209" t="str">
            <v>3 - Administrativo</v>
          </cell>
          <cell r="G1209" t="str">
            <v>5143-20</v>
          </cell>
          <cell r="H1209" t="str">
            <v>09/2025</v>
          </cell>
          <cell r="I1209">
            <v>0</v>
          </cell>
          <cell r="J1209">
            <v>179.90719999999999</v>
          </cell>
          <cell r="K1209">
            <v>0</v>
          </cell>
          <cell r="L1209">
            <v>0</v>
          </cell>
          <cell r="M1209">
            <v>0</v>
          </cell>
          <cell r="O1209">
            <v>2.27</v>
          </cell>
          <cell r="R1209">
            <v>114.60002283105021</v>
          </cell>
          <cell r="S1209">
            <v>75.599999999999994</v>
          </cell>
          <cell r="U1209">
            <v>0</v>
          </cell>
        </row>
        <row r="1210">
          <cell r="C1210" t="str">
            <v>HOSPITAL MIGUEL ARRAES - CG. Nº 023/2022</v>
          </cell>
          <cell r="E1210" t="str">
            <v>VERONICA COSTA SILVA DOS SANTOS</v>
          </cell>
          <cell r="F1210" t="str">
            <v>2 - Outros Profissionais da Saúde</v>
          </cell>
          <cell r="G1210" t="str">
            <v>3222-05</v>
          </cell>
          <cell r="H1210" t="str">
            <v>09/2025</v>
          </cell>
          <cell r="I1210">
            <v>0</v>
          </cell>
          <cell r="J1210">
            <v>303.49680000000001</v>
          </cell>
          <cell r="K1210">
            <v>0</v>
          </cell>
          <cell r="L1210">
            <v>0</v>
          </cell>
          <cell r="M1210">
            <v>0</v>
          </cell>
          <cell r="O1210">
            <v>2.27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MIGUEL ARRAES - CG. Nº 023/2022</v>
          </cell>
          <cell r="E1211" t="str">
            <v>VERONICA EUGENIO DOS SANTOS</v>
          </cell>
          <cell r="F1211" t="str">
            <v>2 - Outros Profissionais da Saúde</v>
          </cell>
          <cell r="G1211" t="str">
            <v>3222-05</v>
          </cell>
          <cell r="H1211" t="str">
            <v>09/2025</v>
          </cell>
          <cell r="I1211">
            <v>0</v>
          </cell>
          <cell r="J1211">
            <v>316.012</v>
          </cell>
          <cell r="K1211">
            <v>0</v>
          </cell>
          <cell r="L1211">
            <v>48.44686708860759</v>
          </cell>
          <cell r="M1211">
            <v>30.36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MIGUEL ARRAES - CG. Nº 023/2022</v>
          </cell>
          <cell r="E1212" t="str">
            <v>VERONICA GUEDES DO NASCIMENTO</v>
          </cell>
          <cell r="F1212" t="str">
            <v>3 - Administrativo</v>
          </cell>
          <cell r="G1212" t="str">
            <v>5143-20</v>
          </cell>
          <cell r="H1212" t="str">
            <v>09/2025</v>
          </cell>
          <cell r="I1212">
            <v>0</v>
          </cell>
          <cell r="J1212">
            <v>170.01599999999999</v>
          </cell>
          <cell r="K1212">
            <v>0</v>
          </cell>
          <cell r="L1212">
            <v>48.44686708860759</v>
          </cell>
          <cell r="M1212">
            <v>30.36</v>
          </cell>
          <cell r="O1212">
            <v>2.27</v>
          </cell>
          <cell r="R1212">
            <v>132.23002283105023</v>
          </cell>
          <cell r="S1212">
            <v>0</v>
          </cell>
          <cell r="U1212">
            <v>0</v>
          </cell>
        </row>
        <row r="1213">
          <cell r="C1213" t="str">
            <v>HOSPITAL MIGUEL ARRAES - CG. Nº 023/2022</v>
          </cell>
          <cell r="E1213" t="str">
            <v>VERONICA OLIVEIRA DA SILVA</v>
          </cell>
          <cell r="F1213" t="str">
            <v>2 - Outros Profissionais da Saúde</v>
          </cell>
          <cell r="G1213" t="str">
            <v>3222-05</v>
          </cell>
          <cell r="H1213" t="str">
            <v>09/2025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O1213">
            <v>2.27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MIGUEL ARRAES - CG. Nº 023/2022</v>
          </cell>
          <cell r="E1214" t="str">
            <v>VICTORIA REGINA DOS SANTOS TRINDADE</v>
          </cell>
          <cell r="F1214" t="str">
            <v>2 - Outros Profissionais da Saúde</v>
          </cell>
          <cell r="G1214" t="str">
            <v>3222-05</v>
          </cell>
          <cell r="H1214" t="str">
            <v>09/2025</v>
          </cell>
          <cell r="I1214">
            <v>0</v>
          </cell>
          <cell r="J1214">
            <v>281.60399999999998</v>
          </cell>
          <cell r="K1214">
            <v>0</v>
          </cell>
          <cell r="L1214">
            <v>0</v>
          </cell>
          <cell r="M1214">
            <v>0</v>
          </cell>
          <cell r="O1214">
            <v>2.27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MIGUEL ARRAES - CG. Nº 023/2022</v>
          </cell>
          <cell r="E1215" t="str">
            <v>VILDETE PEREIRA MARQUES DA SILVA</v>
          </cell>
          <cell r="F1215" t="str">
            <v>2 - Outros Profissionais da Saúde</v>
          </cell>
          <cell r="G1215" t="str">
            <v>3222-05</v>
          </cell>
          <cell r="H1215" t="str">
            <v>09/2025</v>
          </cell>
          <cell r="I1215">
            <v>0</v>
          </cell>
          <cell r="J1215">
            <v>331.5752</v>
          </cell>
          <cell r="K1215">
            <v>0</v>
          </cell>
          <cell r="L1215">
            <v>0</v>
          </cell>
          <cell r="M1215">
            <v>0</v>
          </cell>
          <cell r="O1215">
            <v>2.27</v>
          </cell>
          <cell r="R1215">
            <v>132.23002283105023</v>
          </cell>
          <cell r="S1215">
            <v>72.86</v>
          </cell>
          <cell r="U1215">
            <v>0</v>
          </cell>
        </row>
        <row r="1216">
          <cell r="C1216" t="str">
            <v>HOSPITAL MIGUEL ARRAES - CG. Nº 023/2022</v>
          </cell>
          <cell r="E1216" t="str">
            <v>VILMA JOSEFA DA SILVA</v>
          </cell>
          <cell r="F1216" t="str">
            <v>2 - Outros Profissionais da Saúde</v>
          </cell>
          <cell r="G1216" t="str">
            <v>3222-05</v>
          </cell>
          <cell r="H1216" t="str">
            <v>09/2025</v>
          </cell>
          <cell r="I1216">
            <v>0</v>
          </cell>
          <cell r="J1216">
            <v>409.26799999999997</v>
          </cell>
          <cell r="K1216">
            <v>0</v>
          </cell>
          <cell r="L1216">
            <v>0</v>
          </cell>
          <cell r="M1216">
            <v>0</v>
          </cell>
          <cell r="O1216">
            <v>2.27</v>
          </cell>
          <cell r="R1216">
            <v>0</v>
          </cell>
          <cell r="S1216">
            <v>0</v>
          </cell>
          <cell r="U1216">
            <v>0</v>
          </cell>
        </row>
        <row r="1217">
          <cell r="C1217" t="str">
            <v>HOSPITAL MIGUEL ARRAES - CG. Nº 023/2022</v>
          </cell>
          <cell r="E1217" t="str">
            <v>VILMA MARIA ALVES CESAR</v>
          </cell>
          <cell r="F1217" t="str">
            <v>2 - Outros Profissionais da Saúde</v>
          </cell>
          <cell r="G1217" t="str">
            <v>3222-05</v>
          </cell>
          <cell r="H1217" t="str">
            <v>09/2025</v>
          </cell>
          <cell r="I1217">
            <v>0</v>
          </cell>
          <cell r="J1217">
            <v>322.084</v>
          </cell>
          <cell r="K1217">
            <v>0</v>
          </cell>
          <cell r="L1217">
            <v>48.44686708860759</v>
          </cell>
          <cell r="M1217">
            <v>30.36</v>
          </cell>
          <cell r="O1217">
            <v>2.27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MIGUEL ARRAES - CG. Nº 023/2022</v>
          </cell>
          <cell r="E1218" t="str">
            <v>VILMA MARIA DOS SANTOS</v>
          </cell>
          <cell r="F1218" t="str">
            <v>3 - Administrativo</v>
          </cell>
          <cell r="G1218" t="str">
            <v>5143-20</v>
          </cell>
          <cell r="H1218" t="str">
            <v>09/2025</v>
          </cell>
          <cell r="I1218">
            <v>0</v>
          </cell>
          <cell r="J1218">
            <v>393.72320000000002</v>
          </cell>
          <cell r="K1218">
            <v>0</v>
          </cell>
          <cell r="L1218">
            <v>48.44686708860759</v>
          </cell>
          <cell r="M1218">
            <v>44</v>
          </cell>
          <cell r="O1218">
            <v>2.27</v>
          </cell>
          <cell r="R1218">
            <v>132.23002283105023</v>
          </cell>
          <cell r="S1218">
            <v>129</v>
          </cell>
          <cell r="U1218">
            <v>0</v>
          </cell>
        </row>
        <row r="1219">
          <cell r="C1219" t="str">
            <v>HOSPITAL MIGUEL ARRAES - CG. Nº 023/2022</v>
          </cell>
          <cell r="E1219" t="str">
            <v>VINICIUS FREITAS DE LIMA</v>
          </cell>
          <cell r="F1219" t="str">
            <v>2 - Outros Profissionais da Saúde</v>
          </cell>
          <cell r="G1219" t="str">
            <v>2235-05</v>
          </cell>
          <cell r="H1219" t="str">
            <v>09/2025</v>
          </cell>
          <cell r="I1219">
            <v>0</v>
          </cell>
          <cell r="J1219">
            <v>511.6592</v>
          </cell>
          <cell r="K1219">
            <v>0</v>
          </cell>
          <cell r="L1219">
            <v>48.44686708860759</v>
          </cell>
          <cell r="M1219">
            <v>3.55</v>
          </cell>
          <cell r="O1219">
            <v>4.7699999999999996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MIGUEL ARRAES - CG. Nº 023/2022</v>
          </cell>
          <cell r="E1220" t="str">
            <v>VIRGINIA MARIA DE BARROS FONSECA</v>
          </cell>
          <cell r="F1220" t="str">
            <v>3 - Administrativo</v>
          </cell>
          <cell r="G1220" t="str">
            <v>5143-20</v>
          </cell>
          <cell r="H1220" t="str">
            <v>09/2025</v>
          </cell>
          <cell r="I1220">
            <v>0</v>
          </cell>
          <cell r="J1220">
            <v>170.01599999999999</v>
          </cell>
          <cell r="K1220">
            <v>0</v>
          </cell>
          <cell r="L1220">
            <v>48.44686708860759</v>
          </cell>
          <cell r="M1220">
            <v>30.36</v>
          </cell>
          <cell r="O1220">
            <v>2.27</v>
          </cell>
          <cell r="R1220">
            <v>185.12002283105022</v>
          </cell>
          <cell r="S1220">
            <v>91.08</v>
          </cell>
          <cell r="U1220">
            <v>0</v>
          </cell>
        </row>
        <row r="1221">
          <cell r="C1221" t="str">
            <v>HOSPITAL MIGUEL ARRAES - CG. Nº 023/2022</v>
          </cell>
          <cell r="E1221" t="str">
            <v>VITORIA CRISTINA DA SILVA</v>
          </cell>
          <cell r="F1221" t="str">
            <v>2 - Outros Profissionais da Saúde</v>
          </cell>
          <cell r="G1221" t="str">
            <v>5211-30</v>
          </cell>
          <cell r="H1221" t="str">
            <v>09/2025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O1221">
            <v>2.27</v>
          </cell>
          <cell r="R1221">
            <v>185.12002283105022</v>
          </cell>
          <cell r="S1221">
            <v>0</v>
          </cell>
          <cell r="U1221">
            <v>0</v>
          </cell>
        </row>
        <row r="1222">
          <cell r="C1222" t="str">
            <v>HOSPITAL MIGUEL ARRAES - CG. Nº 023/2022</v>
          </cell>
          <cell r="E1222" t="str">
            <v>VITORIA REGINA ARAUJO RIBEIRO DA COSTA</v>
          </cell>
          <cell r="F1222" t="str">
            <v>2 - Outros Profissionais da Saúde</v>
          </cell>
          <cell r="G1222" t="str">
            <v>2237-10</v>
          </cell>
          <cell r="H1222" t="str">
            <v>09/2025</v>
          </cell>
          <cell r="I1222">
            <v>0</v>
          </cell>
          <cell r="J1222">
            <v>402.19920000000002</v>
          </cell>
          <cell r="K1222">
            <v>0</v>
          </cell>
          <cell r="L1222">
            <v>0</v>
          </cell>
          <cell r="M1222">
            <v>0</v>
          </cell>
          <cell r="O1222">
            <v>2.27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MIGUEL ARRAES - CG. Nº 023/2022</v>
          </cell>
          <cell r="E1223" t="str">
            <v>VIVIAN CELIA PAES DE MELO</v>
          </cell>
          <cell r="F1223" t="str">
            <v>3 - Administrativo</v>
          </cell>
          <cell r="G1223" t="str">
            <v>4110-10</v>
          </cell>
          <cell r="H1223" t="str">
            <v>09/2025</v>
          </cell>
          <cell r="I1223">
            <v>0</v>
          </cell>
          <cell r="J1223">
            <v>153.36240000000001</v>
          </cell>
          <cell r="K1223">
            <v>0</v>
          </cell>
          <cell r="L1223">
            <v>48.44686708860759</v>
          </cell>
          <cell r="M1223">
            <v>30.36</v>
          </cell>
          <cell r="O1223">
            <v>2.27</v>
          </cell>
          <cell r="R1223">
            <v>132.23002283105023</v>
          </cell>
          <cell r="S1223">
            <v>91.08</v>
          </cell>
          <cell r="U1223">
            <v>0</v>
          </cell>
        </row>
        <row r="1224">
          <cell r="C1224" t="str">
            <v>HOSPITAL MIGUEL ARRAES - CG. Nº 023/2022</v>
          </cell>
          <cell r="E1224" t="str">
            <v>VIVIANE PEREIRA DA SILVA</v>
          </cell>
          <cell r="F1224" t="str">
            <v>2 - Outros Profissionais da Saúde</v>
          </cell>
          <cell r="G1224" t="str">
            <v>5152-05</v>
          </cell>
          <cell r="H1224" t="str">
            <v>09/2025</v>
          </cell>
          <cell r="I1224">
            <v>0</v>
          </cell>
          <cell r="J1224">
            <v>208.684</v>
          </cell>
          <cell r="K1224">
            <v>0</v>
          </cell>
          <cell r="L1224">
            <v>0</v>
          </cell>
          <cell r="M1224">
            <v>0</v>
          </cell>
          <cell r="O1224">
            <v>2.27</v>
          </cell>
          <cell r="R1224">
            <v>0</v>
          </cell>
          <cell r="S1224">
            <v>84.93</v>
          </cell>
          <cell r="U1224">
            <v>0</v>
          </cell>
        </row>
        <row r="1225">
          <cell r="C1225" t="str">
            <v>HOSPITAL MIGUEL ARRAES - CG. Nº 023/2022</v>
          </cell>
          <cell r="E1225" t="str">
            <v>VIVIANE PINHEIRO DA SILVA SOARES</v>
          </cell>
          <cell r="F1225" t="str">
            <v>2 - Outros Profissionais da Saúde</v>
          </cell>
          <cell r="G1225" t="str">
            <v>2235-05</v>
          </cell>
          <cell r="H1225" t="str">
            <v>09/2025</v>
          </cell>
          <cell r="I1225">
            <v>0</v>
          </cell>
          <cell r="J1225">
            <v>516.952</v>
          </cell>
          <cell r="K1225">
            <v>0</v>
          </cell>
          <cell r="L1225">
            <v>0</v>
          </cell>
          <cell r="M1225">
            <v>0</v>
          </cell>
          <cell r="O1225">
            <v>4.7699999999999996</v>
          </cell>
          <cell r="R1225">
            <v>211.56502283105021</v>
          </cell>
          <cell r="S1225">
            <v>122.12</v>
          </cell>
          <cell r="U1225">
            <v>0</v>
          </cell>
        </row>
        <row r="1226">
          <cell r="C1226" t="str">
            <v>HOSPITAL MIGUEL ARRAES - CG. Nº 023/2022</v>
          </cell>
          <cell r="E1226" t="str">
            <v>WALLACE NEVES DE SA</v>
          </cell>
          <cell r="F1226" t="str">
            <v>3 - Administrativo</v>
          </cell>
          <cell r="G1226" t="str">
            <v>4201-25</v>
          </cell>
          <cell r="H1226" t="str">
            <v>09/2025</v>
          </cell>
          <cell r="I1226">
            <v>0</v>
          </cell>
          <cell r="J1226">
            <v>241.232</v>
          </cell>
          <cell r="K1226">
            <v>0</v>
          </cell>
          <cell r="L1226">
            <v>48.44686708860759</v>
          </cell>
          <cell r="M1226">
            <v>44</v>
          </cell>
          <cell r="O1226">
            <v>2.27</v>
          </cell>
          <cell r="R1226">
            <v>132.23002283105023</v>
          </cell>
          <cell r="S1226">
            <v>123</v>
          </cell>
          <cell r="U1226">
            <v>0</v>
          </cell>
        </row>
        <row r="1227">
          <cell r="C1227" t="str">
            <v>HOSPITAL MIGUEL ARRAES - CG. Nº 023/2022</v>
          </cell>
          <cell r="E1227" t="str">
            <v>WANCLEIA ALVES CORREIA</v>
          </cell>
          <cell r="F1227" t="str">
            <v>2 - Outros Profissionais da Saúde</v>
          </cell>
          <cell r="G1227" t="str">
            <v>2236-05</v>
          </cell>
          <cell r="H1227" t="str">
            <v>09/2025</v>
          </cell>
          <cell r="I1227">
            <v>0</v>
          </cell>
          <cell r="J1227">
            <v>255.8152</v>
          </cell>
          <cell r="K1227">
            <v>0</v>
          </cell>
          <cell r="L1227">
            <v>48.44686708860759</v>
          </cell>
          <cell r="M1227">
            <v>3.06</v>
          </cell>
          <cell r="O1227">
            <v>4.7699999999999996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MIGUEL ARRAES - CG. Nº 023/2022</v>
          </cell>
          <cell r="E1228" t="str">
            <v>WANDERLAINE DO NASCIMENTO DAMASCENO</v>
          </cell>
          <cell r="F1228" t="str">
            <v xml:space="preserve"> 1 - Médicos</v>
          </cell>
          <cell r="G1228" t="str">
            <v>2251-25</v>
          </cell>
          <cell r="H1228" t="str">
            <v>09/2025</v>
          </cell>
          <cell r="I1228">
            <v>0</v>
          </cell>
          <cell r="J1228">
            <v>422.0256</v>
          </cell>
          <cell r="K1228">
            <v>0</v>
          </cell>
          <cell r="L1228">
            <v>0</v>
          </cell>
          <cell r="M1228">
            <v>0</v>
          </cell>
          <cell r="O1228">
            <v>18.149999999999999</v>
          </cell>
          <cell r="R1228">
            <v>0</v>
          </cell>
          <cell r="S1228">
            <v>0</v>
          </cell>
          <cell r="U1228">
            <v>0</v>
          </cell>
        </row>
        <row r="1229">
          <cell r="C1229" t="str">
            <v>HOSPITAL MIGUEL ARRAES - CG. Nº 023/2022</v>
          </cell>
          <cell r="E1229" t="str">
            <v>WANDERSON MEDEIROS RODRIGUES</v>
          </cell>
          <cell r="F1229" t="str">
            <v>2 - Outros Profissionais da Saúde</v>
          </cell>
          <cell r="G1229" t="str">
            <v>3222-05</v>
          </cell>
          <cell r="H1229" t="str">
            <v>09/2025</v>
          </cell>
          <cell r="I1229">
            <v>0</v>
          </cell>
          <cell r="J1229">
            <v>295.39999999999998</v>
          </cell>
          <cell r="K1229">
            <v>0</v>
          </cell>
          <cell r="L1229">
            <v>48.44686708860759</v>
          </cell>
          <cell r="M1229">
            <v>30.36</v>
          </cell>
          <cell r="O1229">
            <v>2.27</v>
          </cell>
          <cell r="R1229">
            <v>0</v>
          </cell>
          <cell r="S1229">
            <v>91.08</v>
          </cell>
          <cell r="U1229">
            <v>0</v>
          </cell>
        </row>
        <row r="1230">
          <cell r="C1230" t="str">
            <v>HOSPITAL MIGUEL ARRAES - CG. Nº 023/2022</v>
          </cell>
          <cell r="E1230" t="str">
            <v>WASHINGTON MARTINS GOMES DE OLIVEIRA</v>
          </cell>
          <cell r="F1230" t="str">
            <v>3 - Administrativo</v>
          </cell>
          <cell r="G1230" t="str">
            <v>5174-10</v>
          </cell>
          <cell r="H1230" t="str">
            <v>09/2025</v>
          </cell>
          <cell r="I1230">
            <v>0</v>
          </cell>
          <cell r="J1230">
            <v>137.80719999999999</v>
          </cell>
          <cell r="K1230">
            <v>0</v>
          </cell>
          <cell r="L1230">
            <v>0</v>
          </cell>
          <cell r="M1230">
            <v>0</v>
          </cell>
          <cell r="O1230">
            <v>2.27</v>
          </cell>
          <cell r="R1230">
            <v>0</v>
          </cell>
          <cell r="S1230">
            <v>0</v>
          </cell>
          <cell r="U1230">
            <v>0</v>
          </cell>
        </row>
        <row r="1231">
          <cell r="C1231" t="str">
            <v>HOSPITAL MIGUEL ARRAES - CG. Nº 023/2022</v>
          </cell>
          <cell r="E1231" t="str">
            <v>WEDJA CAROLINA GOMES DO NASCIMENTO</v>
          </cell>
          <cell r="F1231" t="str">
            <v>2 - Outros Profissionais da Saúde</v>
          </cell>
          <cell r="G1231" t="str">
            <v>5211-30</v>
          </cell>
          <cell r="H1231" t="str">
            <v>09/2025</v>
          </cell>
          <cell r="I1231">
            <v>0</v>
          </cell>
          <cell r="J1231">
            <v>169.50960000000001</v>
          </cell>
          <cell r="K1231">
            <v>0</v>
          </cell>
          <cell r="L1231">
            <v>0</v>
          </cell>
          <cell r="M1231">
            <v>0</v>
          </cell>
          <cell r="O1231">
            <v>2.27</v>
          </cell>
          <cell r="R1231">
            <v>0</v>
          </cell>
          <cell r="S1231">
            <v>0</v>
          </cell>
          <cell r="U1231">
            <v>78.12</v>
          </cell>
          <cell r="X1231" t="str">
            <v>AUXILIO CRECHE</v>
          </cell>
        </row>
        <row r="1232">
          <cell r="C1232" t="str">
            <v>HOSPITAL MIGUEL ARRAES - CG. Nº 023/2022</v>
          </cell>
          <cell r="E1232" t="str">
            <v>WEDJA MARIA SOUSA DA SILVA</v>
          </cell>
          <cell r="F1232" t="str">
            <v>2 - Outros Profissionais da Saúde</v>
          </cell>
          <cell r="G1232" t="str">
            <v>5211-30</v>
          </cell>
          <cell r="H1232" t="str">
            <v>09/2025</v>
          </cell>
          <cell r="I1232">
            <v>0</v>
          </cell>
          <cell r="J1232">
            <v>150.928</v>
          </cell>
          <cell r="K1232">
            <v>0</v>
          </cell>
          <cell r="L1232">
            <v>0</v>
          </cell>
          <cell r="M1232">
            <v>0</v>
          </cell>
          <cell r="O1232">
            <v>2.27</v>
          </cell>
          <cell r="R1232">
            <v>132.23002283105023</v>
          </cell>
          <cell r="S1232">
            <v>97.07</v>
          </cell>
          <cell r="U1232">
            <v>0</v>
          </cell>
        </row>
        <row r="1233">
          <cell r="C1233" t="str">
            <v>HOSPITAL MIGUEL ARRAES - CG. Nº 023/2022</v>
          </cell>
          <cell r="E1233" t="str">
            <v>WEIDSON BRAYAN PINHEIRO MELO</v>
          </cell>
          <cell r="F1233" t="str">
            <v>2 - Outros Profissionais da Saúde</v>
          </cell>
          <cell r="G1233" t="str">
            <v>2236-05</v>
          </cell>
          <cell r="H1233" t="str">
            <v>09/2025</v>
          </cell>
          <cell r="I1233">
            <v>0</v>
          </cell>
          <cell r="J1233">
            <v>264.8168</v>
          </cell>
          <cell r="K1233">
            <v>0</v>
          </cell>
          <cell r="L1233">
            <v>48.44686708860759</v>
          </cell>
          <cell r="M1233">
            <v>3.06</v>
          </cell>
          <cell r="O1233">
            <v>4.7699999999999996</v>
          </cell>
          <cell r="R1233">
            <v>0</v>
          </cell>
          <cell r="S1233">
            <v>0</v>
          </cell>
          <cell r="U1233">
            <v>121.1</v>
          </cell>
          <cell r="X1233" t="str">
            <v>AUXILIO CRECHE</v>
          </cell>
        </row>
        <row r="1234">
          <cell r="C1234" t="str">
            <v>HOSPITAL MIGUEL ARRAES - CG. Nº 023/2022</v>
          </cell>
          <cell r="E1234" t="str">
            <v>WELLINGTON DA SILVA CARVALHO</v>
          </cell>
          <cell r="F1234" t="str">
            <v>3 - Administrativo</v>
          </cell>
          <cell r="G1234" t="str">
            <v>1421-05</v>
          </cell>
          <cell r="H1234" t="str">
            <v>09/2025</v>
          </cell>
          <cell r="I1234">
            <v>0</v>
          </cell>
          <cell r="J1234">
            <v>369.21600000000001</v>
          </cell>
          <cell r="K1234">
            <v>0</v>
          </cell>
          <cell r="L1234">
            <v>0</v>
          </cell>
          <cell r="M1234">
            <v>0</v>
          </cell>
          <cell r="O1234">
            <v>2.27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MIGUEL ARRAES - CG. Nº 023/2022</v>
          </cell>
          <cell r="E1235" t="str">
            <v>WELLINGTON RENATO DA SILVA SANTOS</v>
          </cell>
          <cell r="F1235" t="str">
            <v>2 - Outros Profissionais da Saúde</v>
          </cell>
          <cell r="G1235" t="str">
            <v>2236-05</v>
          </cell>
          <cell r="H1235" t="str">
            <v>09/2025</v>
          </cell>
          <cell r="I1235">
            <v>0</v>
          </cell>
          <cell r="J1235">
            <v>232.096</v>
          </cell>
          <cell r="K1235">
            <v>0</v>
          </cell>
          <cell r="L1235">
            <v>48.44686708860759</v>
          </cell>
          <cell r="M1235">
            <v>2.8</v>
          </cell>
          <cell r="O1235">
            <v>4.7699999999999996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MIGUEL ARRAES - CG. Nº 023/2022</v>
          </cell>
          <cell r="E1236" t="str">
            <v>WELMA DA SILVA LIMA</v>
          </cell>
          <cell r="F1236" t="str">
            <v>2 - Outros Profissionais da Saúde</v>
          </cell>
          <cell r="G1236" t="str">
            <v>3222-05</v>
          </cell>
          <cell r="H1236" t="str">
            <v>09/2025</v>
          </cell>
          <cell r="I1236">
            <v>0</v>
          </cell>
          <cell r="J1236">
            <v>279.58</v>
          </cell>
          <cell r="K1236">
            <v>0</v>
          </cell>
          <cell r="L1236">
            <v>0</v>
          </cell>
          <cell r="M1236">
            <v>0</v>
          </cell>
          <cell r="O1236">
            <v>2.27</v>
          </cell>
          <cell r="R1236">
            <v>132.23002283105023</v>
          </cell>
          <cell r="S1236">
            <v>0</v>
          </cell>
          <cell r="U1236">
            <v>0</v>
          </cell>
        </row>
        <row r="1237">
          <cell r="C1237" t="str">
            <v>HOSPITAL MIGUEL ARRAES - CG. Nº 023/2022</v>
          </cell>
          <cell r="E1237" t="str">
            <v>WENDELY CARLA NASCIMENTO DE LIMA</v>
          </cell>
          <cell r="F1237" t="str">
            <v>3 - Administrativo</v>
          </cell>
          <cell r="G1237" t="str">
            <v>4131-15</v>
          </cell>
          <cell r="H1237" t="str">
            <v>09/2025</v>
          </cell>
          <cell r="I1237">
            <v>0</v>
          </cell>
          <cell r="J1237">
            <v>174.55439999999999</v>
          </cell>
          <cell r="K1237">
            <v>0</v>
          </cell>
          <cell r="L1237">
            <v>48.44686708860759</v>
          </cell>
          <cell r="M1237">
            <v>43.64</v>
          </cell>
          <cell r="O1237">
            <v>2.27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MIGUEL ARRAES - CG. Nº 023/2022</v>
          </cell>
          <cell r="E1238" t="str">
            <v>WERLANY INGRID DA SILVA BARBOSA</v>
          </cell>
          <cell r="F1238" t="str">
            <v>2 - Outros Profissionais da Saúde</v>
          </cell>
          <cell r="G1238" t="str">
            <v>2235-05</v>
          </cell>
          <cell r="H1238" t="str">
            <v>09/2025</v>
          </cell>
          <cell r="I1238">
            <v>0</v>
          </cell>
          <cell r="J1238">
            <v>547.03359999999998</v>
          </cell>
          <cell r="K1238">
            <v>0</v>
          </cell>
          <cell r="L1238">
            <v>48.44686708860759</v>
          </cell>
          <cell r="M1238">
            <v>3.59</v>
          </cell>
          <cell r="O1238">
            <v>4.7699999999999996</v>
          </cell>
          <cell r="R1238">
            <v>0</v>
          </cell>
          <cell r="S1238">
            <v>0</v>
          </cell>
          <cell r="U1238">
            <v>0</v>
          </cell>
        </row>
        <row r="1239">
          <cell r="C1239" t="str">
            <v>HOSPITAL MIGUEL ARRAES - CG. Nº 023/2022</v>
          </cell>
          <cell r="E1239" t="str">
            <v>WERYKA NEONILA SALES DO NASCIMENTO</v>
          </cell>
          <cell r="F1239" t="str">
            <v>2 - Outros Profissionais da Saúde</v>
          </cell>
          <cell r="G1239" t="str">
            <v>3222-05</v>
          </cell>
          <cell r="H1239" t="str">
            <v>09/2025</v>
          </cell>
          <cell r="I1239">
            <v>0</v>
          </cell>
          <cell r="J1239">
            <v>291.50880000000001</v>
          </cell>
          <cell r="K1239">
            <v>0</v>
          </cell>
          <cell r="L1239">
            <v>48.44686708860759</v>
          </cell>
          <cell r="M1239">
            <v>30.36</v>
          </cell>
          <cell r="O1239">
            <v>2.27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MIGUEL ARRAES - CG. Nº 023/2022</v>
          </cell>
          <cell r="E1240" t="str">
            <v>WESLEY FERREIRA DA SILVA</v>
          </cell>
          <cell r="F1240" t="str">
            <v>3 - Administrativo</v>
          </cell>
          <cell r="G1240" t="str">
            <v>4110-10</v>
          </cell>
          <cell r="H1240" t="str">
            <v>09/2025</v>
          </cell>
          <cell r="I1240">
            <v>0</v>
          </cell>
          <cell r="J1240">
            <v>149.7568</v>
          </cell>
          <cell r="K1240">
            <v>0</v>
          </cell>
          <cell r="L1240">
            <v>48.44686708860759</v>
          </cell>
          <cell r="M1240">
            <v>30.36</v>
          </cell>
          <cell r="O1240">
            <v>2.27</v>
          </cell>
          <cell r="R1240">
            <v>264.4550228310502</v>
          </cell>
          <cell r="S1240">
            <v>78.180000000000007</v>
          </cell>
          <cell r="U1240">
            <v>0</v>
          </cell>
        </row>
        <row r="1241">
          <cell r="C1241" t="str">
            <v>HOSPITAL MIGUEL ARRAES - CG. Nº 023/2022</v>
          </cell>
          <cell r="E1241" t="str">
            <v>WILIEDA MYRTES DAS NEVES</v>
          </cell>
          <cell r="F1241" t="str">
            <v>2 - Outros Profissionais da Saúde</v>
          </cell>
          <cell r="G1241" t="str">
            <v>3222-05</v>
          </cell>
          <cell r="H1241" t="str">
            <v>09/2025</v>
          </cell>
          <cell r="I1241">
            <v>0</v>
          </cell>
          <cell r="J1241">
            <v>291.72399999999999</v>
          </cell>
          <cell r="K1241">
            <v>0</v>
          </cell>
          <cell r="L1241">
            <v>0</v>
          </cell>
          <cell r="M1241">
            <v>0</v>
          </cell>
          <cell r="O1241">
            <v>2.27</v>
          </cell>
          <cell r="R1241">
            <v>132.23002283105023</v>
          </cell>
          <cell r="S1241">
            <v>91.08</v>
          </cell>
          <cell r="U1241">
            <v>0</v>
          </cell>
        </row>
        <row r="1242">
          <cell r="C1242" t="str">
            <v>HOSPITAL MIGUEL ARRAES - CG. Nº 023/2022</v>
          </cell>
          <cell r="E1242" t="str">
            <v>WILLAMIS DA SILVA NUNES</v>
          </cell>
          <cell r="F1242" t="str">
            <v>3 - Administrativo</v>
          </cell>
          <cell r="G1242" t="str">
            <v>5143-20</v>
          </cell>
          <cell r="H1242" t="str">
            <v>09/2025</v>
          </cell>
          <cell r="I1242">
            <v>0</v>
          </cell>
          <cell r="J1242">
            <v>190.80160000000001</v>
          </cell>
          <cell r="K1242">
            <v>0</v>
          </cell>
          <cell r="L1242">
            <v>48.44686708860759</v>
          </cell>
          <cell r="M1242">
            <v>30.36</v>
          </cell>
          <cell r="O1242">
            <v>2.27</v>
          </cell>
          <cell r="R1242">
            <v>0</v>
          </cell>
          <cell r="S1242">
            <v>91.08</v>
          </cell>
          <cell r="U1242">
            <v>0</v>
          </cell>
        </row>
        <row r="1243">
          <cell r="C1243" t="str">
            <v>HOSPITAL MIGUEL ARRAES - CG. Nº 023/2022</v>
          </cell>
          <cell r="E1243" t="str">
            <v>WILLAMS FRANCISCO DA ROCHA</v>
          </cell>
          <cell r="F1243" t="str">
            <v>2 - Outros Profissionais da Saúde</v>
          </cell>
          <cell r="G1243" t="str">
            <v>2236-05</v>
          </cell>
          <cell r="H1243" t="str">
            <v>09/2025</v>
          </cell>
          <cell r="I1243">
            <v>0</v>
          </cell>
          <cell r="J1243">
            <v>295.2312</v>
          </cell>
          <cell r="K1243">
            <v>0</v>
          </cell>
          <cell r="L1243">
            <v>48.44686708860759</v>
          </cell>
          <cell r="M1243">
            <v>3.82</v>
          </cell>
          <cell r="O1243">
            <v>4.7699999999999996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MIGUEL ARRAES - CG. Nº 023/2022</v>
          </cell>
          <cell r="E1244" t="str">
            <v>WILLAMS SILVA REGO</v>
          </cell>
          <cell r="F1244" t="str">
            <v>3 - Administrativo</v>
          </cell>
          <cell r="G1244" t="str">
            <v>5174-10</v>
          </cell>
          <cell r="H1244" t="str">
            <v>09/2025</v>
          </cell>
          <cell r="I1244">
            <v>0</v>
          </cell>
          <cell r="J1244">
            <v>157.44319999999999</v>
          </cell>
          <cell r="K1244">
            <v>0</v>
          </cell>
          <cell r="L1244">
            <v>48.44686708860759</v>
          </cell>
          <cell r="M1244">
            <v>30.36</v>
          </cell>
          <cell r="O1244">
            <v>2.27</v>
          </cell>
          <cell r="R1244">
            <v>264.4550228310502</v>
          </cell>
          <cell r="S1244">
            <v>0</v>
          </cell>
          <cell r="U1244">
            <v>0</v>
          </cell>
        </row>
        <row r="1245">
          <cell r="C1245" t="str">
            <v>HOSPITAL MIGUEL ARRAES - CG. Nº 023/2022</v>
          </cell>
          <cell r="E1245" t="str">
            <v>WILLIAM ARAUJO DE SANTANA</v>
          </cell>
          <cell r="F1245" t="str">
            <v>3 - Administrativo</v>
          </cell>
          <cell r="G1245" t="str">
            <v>5143-20</v>
          </cell>
          <cell r="H1245" t="str">
            <v>09/2025</v>
          </cell>
          <cell r="I1245">
            <v>0</v>
          </cell>
          <cell r="J1245">
            <v>0</v>
          </cell>
          <cell r="K1245">
            <v>0</v>
          </cell>
          <cell r="L1245">
            <v>48.44686708860759</v>
          </cell>
          <cell r="M1245">
            <v>30.36</v>
          </cell>
          <cell r="O1245">
            <v>2.27</v>
          </cell>
          <cell r="R1245">
            <v>132.23002283105023</v>
          </cell>
          <cell r="S1245">
            <v>0</v>
          </cell>
          <cell r="U1245">
            <v>0</v>
          </cell>
        </row>
        <row r="1246">
          <cell r="C1246" t="str">
            <v>HOSPITAL MIGUEL ARRAES - CG. Nº 023/2022</v>
          </cell>
          <cell r="E1246" t="str">
            <v>WILLIAMS FERREIRA DA SILVA JUNIOR</v>
          </cell>
          <cell r="F1246" t="str">
            <v>3 - Administrativo</v>
          </cell>
          <cell r="G1246" t="str">
            <v>1312-05</v>
          </cell>
          <cell r="H1246" t="str">
            <v>09/2025</v>
          </cell>
          <cell r="I1246">
            <v>0</v>
          </cell>
          <cell r="J1246">
            <v>1301.5239999999999</v>
          </cell>
          <cell r="K1246">
            <v>0</v>
          </cell>
          <cell r="L1246">
            <v>0</v>
          </cell>
          <cell r="M1246">
            <v>0</v>
          </cell>
          <cell r="O1246">
            <v>2.27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MIGUEL ARRAES - CG. Nº 023/2022</v>
          </cell>
          <cell r="E1247" t="str">
            <v>WILMA RODRIGUES BEZERRA DOS SANTOS</v>
          </cell>
          <cell r="F1247" t="str">
            <v>3 - Administrativo</v>
          </cell>
          <cell r="G1247" t="str">
            <v>4110-10</v>
          </cell>
          <cell r="H1247" t="str">
            <v>09/2025</v>
          </cell>
          <cell r="I1247">
            <v>0</v>
          </cell>
          <cell r="J1247">
            <v>132.47040000000001</v>
          </cell>
          <cell r="K1247">
            <v>0</v>
          </cell>
          <cell r="L1247">
            <v>48.44686708860759</v>
          </cell>
          <cell r="M1247">
            <v>30.36</v>
          </cell>
          <cell r="O1247">
            <v>2.27</v>
          </cell>
          <cell r="R1247">
            <v>0</v>
          </cell>
          <cell r="S1247">
            <v>91.08</v>
          </cell>
          <cell r="U1247">
            <v>0</v>
          </cell>
        </row>
        <row r="1248">
          <cell r="C1248" t="str">
            <v>HOSPITAL MIGUEL ARRAES - CG. Nº 023/2022</v>
          </cell>
          <cell r="E1248" t="str">
            <v>WITALAUAN DOS SANTOS BRANDAO DE LIMA</v>
          </cell>
          <cell r="F1248" t="str">
            <v>3 - Administrativo</v>
          </cell>
          <cell r="G1248" t="str">
            <v>5135-05</v>
          </cell>
          <cell r="H1248" t="str">
            <v>09/2025</v>
          </cell>
          <cell r="I1248">
            <v>0</v>
          </cell>
          <cell r="J1248">
            <v>197.02879999999999</v>
          </cell>
          <cell r="K1248">
            <v>0</v>
          </cell>
          <cell r="L1248">
            <v>0</v>
          </cell>
          <cell r="M1248">
            <v>0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MIGUEL ARRAES - CG. Nº 023/2022</v>
          </cell>
          <cell r="E1249" t="str">
            <v>WITOR HUGO DE MORAES CASTRO SOUSA LEITE</v>
          </cell>
          <cell r="F1249" t="str">
            <v>3 - Administrativo</v>
          </cell>
          <cell r="G1249" t="str">
            <v>3172-10</v>
          </cell>
          <cell r="H1249" t="str">
            <v>09/2025</v>
          </cell>
          <cell r="I1249">
            <v>0</v>
          </cell>
          <cell r="J1249">
            <v>201.6216</v>
          </cell>
          <cell r="K1249">
            <v>0</v>
          </cell>
          <cell r="L1249">
            <v>48.44686708860759</v>
          </cell>
          <cell r="M1249">
            <v>44</v>
          </cell>
          <cell r="O1249">
            <v>2.27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MIGUEL ARRAES - CG. Nº 023/2022</v>
          </cell>
          <cell r="E1250" t="str">
            <v>YASMIN BARBOSA ANDRADE DA HORA</v>
          </cell>
          <cell r="F1250" t="str">
            <v>2 - Outros Profissionais da Saúde</v>
          </cell>
          <cell r="G1250" t="str">
            <v>2237-10</v>
          </cell>
          <cell r="H1250" t="str">
            <v>09/2025</v>
          </cell>
          <cell r="I1250">
            <v>0</v>
          </cell>
          <cell r="J1250">
            <v>451.00080000000003</v>
          </cell>
          <cell r="K1250">
            <v>0</v>
          </cell>
          <cell r="L1250">
            <v>0</v>
          </cell>
          <cell r="M1250">
            <v>0</v>
          </cell>
          <cell r="O1250">
            <v>2.27</v>
          </cell>
          <cell r="R1250">
            <v>0</v>
          </cell>
          <cell r="S1250">
            <v>0</v>
          </cell>
          <cell r="U1250">
            <v>0</v>
          </cell>
        </row>
        <row r="1251">
          <cell r="C1251" t="str">
            <v>HOSPITAL MIGUEL ARRAES - CG. Nº 023/2022</v>
          </cell>
          <cell r="E1251" t="str">
            <v>YASMIN BATISTA DOS SANTOS</v>
          </cell>
          <cell r="F1251" t="str">
            <v>2 - Outros Profissionais da Saúde</v>
          </cell>
          <cell r="G1251" t="str">
            <v>2516-05</v>
          </cell>
          <cell r="H1251" t="str">
            <v>09/2025</v>
          </cell>
          <cell r="I1251">
            <v>0</v>
          </cell>
          <cell r="J1251">
            <v>227.49279999999999</v>
          </cell>
          <cell r="K1251">
            <v>0</v>
          </cell>
          <cell r="L1251">
            <v>0</v>
          </cell>
          <cell r="M1251">
            <v>0</v>
          </cell>
          <cell r="O1251">
            <v>2.27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MIGUEL ARRAES - CG. Nº 023/2022</v>
          </cell>
          <cell r="E1252" t="str">
            <v>YASMIN RIBEIRO DE ALBUQUERQUE MARINHO</v>
          </cell>
          <cell r="F1252" t="str">
            <v>2 - Outros Profissionais da Saúde</v>
          </cell>
          <cell r="G1252" t="str">
            <v>3222-05</v>
          </cell>
          <cell r="H1252" t="str">
            <v>09/2025</v>
          </cell>
          <cell r="I1252">
            <v>0</v>
          </cell>
          <cell r="J1252">
            <v>322.084</v>
          </cell>
          <cell r="K1252">
            <v>0</v>
          </cell>
          <cell r="L1252">
            <v>0</v>
          </cell>
          <cell r="M1252">
            <v>0</v>
          </cell>
          <cell r="O1252">
            <v>2.27</v>
          </cell>
          <cell r="R1252">
            <v>185.12002283105022</v>
          </cell>
          <cell r="S1252">
            <v>91.08</v>
          </cell>
          <cell r="U1252">
            <v>0</v>
          </cell>
        </row>
        <row r="1253">
          <cell r="C1253" t="str">
            <v>HOSPITAL MIGUEL ARRAES - CG. Nº 023/2022</v>
          </cell>
          <cell r="E1253" t="str">
            <v>YLKA ANNY COUTO OLIVEIRA BARBOZA</v>
          </cell>
          <cell r="F1253" t="str">
            <v>2 - Outros Profissionais da Saúde</v>
          </cell>
          <cell r="G1253" t="str">
            <v>2237-10</v>
          </cell>
          <cell r="H1253" t="str">
            <v>09/2025</v>
          </cell>
          <cell r="I1253">
            <v>0</v>
          </cell>
          <cell r="J1253">
            <v>459.8168</v>
          </cell>
          <cell r="K1253">
            <v>0</v>
          </cell>
          <cell r="L1253">
            <v>0</v>
          </cell>
          <cell r="M1253">
            <v>0</v>
          </cell>
          <cell r="O1253">
            <v>2.27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MIGUEL ARRAES - CG. Nº 023/2022</v>
          </cell>
          <cell r="E1254" t="str">
            <v>ZENAIDE MARIA DOS SANTOS</v>
          </cell>
          <cell r="F1254" t="str">
            <v>2 - Outros Profissionais da Saúde</v>
          </cell>
          <cell r="G1254" t="str">
            <v>3222-05</v>
          </cell>
          <cell r="H1254" t="str">
            <v>09/2025</v>
          </cell>
          <cell r="I1254">
            <v>0</v>
          </cell>
          <cell r="J1254">
            <v>309.66399999999999</v>
          </cell>
          <cell r="K1254">
            <v>0</v>
          </cell>
          <cell r="L1254">
            <v>0</v>
          </cell>
          <cell r="M1254">
            <v>0</v>
          </cell>
          <cell r="O1254">
            <v>2.27</v>
          </cell>
          <cell r="R1254">
            <v>0</v>
          </cell>
          <cell r="S1254">
            <v>74.08</v>
          </cell>
          <cell r="U1254">
            <v>0</v>
          </cell>
        </row>
        <row r="1255">
          <cell r="C1255" t="str">
            <v>HOSPITAL MIGUEL ARRAES - CG. Nº 023/2022</v>
          </cell>
          <cell r="E1255" t="str">
            <v>ZENILDA MARIA DO NASCIMENTO</v>
          </cell>
          <cell r="F1255" t="str">
            <v>3 - Administrativo</v>
          </cell>
          <cell r="G1255" t="str">
            <v>5143-20</v>
          </cell>
          <cell r="H1255" t="str">
            <v>09/2025</v>
          </cell>
          <cell r="I1255">
            <v>0</v>
          </cell>
          <cell r="K1255">
            <v>1378.2</v>
          </cell>
          <cell r="L1255">
            <v>0</v>
          </cell>
          <cell r="M1255">
            <v>0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</row>
        <row r="1256">
          <cell r="O1256">
            <v>2.27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D1" workbookViewId="0">
      <selection activeCell="D138" sqref="D138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09/2025</v>
      </c>
      <c r="H3" s="14">
        <f>'[1]TCE - ANEXO III - Preencher'!I12</f>
        <v>0</v>
      </c>
      <c r="I3" s="14">
        <f>'[1]TCE - ANEXO III - Preencher'!J12</f>
        <v>211.34479999999999</v>
      </c>
      <c r="J3" s="14">
        <f>'[1]TCE - ANEXO III - Preencher'!K12</f>
        <v>0</v>
      </c>
      <c r="K3" s="15">
        <f>'[1]TCE - ANEXO III - Preencher'!L12</f>
        <v>48.44686708860759</v>
      </c>
      <c r="L3" s="15">
        <f>'[1]TCE - ANEXO III - Preencher'!M12</f>
        <v>30.36</v>
      </c>
      <c r="M3" s="15">
        <f>K3-L3</f>
        <v>18.08686708860759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132.23002283105023</v>
      </c>
      <c r="R3" s="15">
        <f>'[1]TCE - ANEXO III - Preencher'!S12</f>
        <v>91.08</v>
      </c>
      <c r="S3" s="16">
        <f>Q3-R3</f>
        <v>41.150022831050237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272.85168991965782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09/2025</v>
      </c>
      <c r="H4" s="14">
        <f>'[1]TCE - ANEXO III - Preencher'!I13</f>
        <v>0</v>
      </c>
      <c r="I4" s="14">
        <f>'[1]TCE - ANEXO III - Preencher'!J13</f>
        <v>303.86799999999999</v>
      </c>
      <c r="J4" s="14">
        <f>'[1]TCE - ANEXO III - Preencher'!K13</f>
        <v>0</v>
      </c>
      <c r="K4" s="15">
        <f>'[1]TCE - ANEXO III - Preencher'!L13</f>
        <v>48.44686708860759</v>
      </c>
      <c r="L4" s="15">
        <f>'[1]TCE - ANEXO III - Preencher'!M13</f>
        <v>30.36</v>
      </c>
      <c r="M4" s="15">
        <f t="shared" ref="M4:M67" si="1">K4-L4</f>
        <v>18.08686708860759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132.23002283105023</v>
      </c>
      <c r="R4" s="15">
        <f>'[1]TCE - ANEXO III - Preencher'!S13</f>
        <v>91.08</v>
      </c>
      <c r="S4" s="16">
        <f t="shared" ref="S4:S67" si="3">Q4-R4</f>
        <v>41.150022831050237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365.37488991965779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ABILIO CARLOS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09/2025</v>
      </c>
      <c r="H5" s="14">
        <f>'[1]TCE - ANEXO III - Preencher'!I14</f>
        <v>0</v>
      </c>
      <c r="I5" s="14">
        <f>'[1]TCE - ANEXO III - Preencher'!J14</f>
        <v>63.810400000000001</v>
      </c>
      <c r="J5" s="14">
        <f>'[1]TCE - ANEXO III - Preencher'!K14</f>
        <v>0</v>
      </c>
      <c r="K5" s="15">
        <f>'[1]TCE - ANEXO III - Preencher'!L14</f>
        <v>48.44686708860759</v>
      </c>
      <c r="L5" s="15">
        <f>'[1]TCE - ANEXO III - Preencher'!M14</f>
        <v>30.36</v>
      </c>
      <c r="M5" s="15">
        <f t="shared" si="1"/>
        <v>18.08686708860759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132.23002283105023</v>
      </c>
      <c r="R5" s="15">
        <f>'[1]TCE - ANEXO III - Preencher'!S14</f>
        <v>0</v>
      </c>
      <c r="S5" s="16">
        <f t="shared" si="3"/>
        <v>132.23002283105023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216.39728991965782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ACACIO FELIPE FERREIRA VILA NOVA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09/2025</v>
      </c>
      <c r="H6" s="14">
        <f>'[1]TCE - ANEXO III - Preencher'!I15</f>
        <v>0</v>
      </c>
      <c r="I6" s="14">
        <f>'[1]TCE - ANEXO III - Preencher'!J15</f>
        <v>257.11360000000002</v>
      </c>
      <c r="J6" s="14">
        <f>'[1]TCE - ANEXO III - Preencher'!K15</f>
        <v>0</v>
      </c>
      <c r="K6" s="15">
        <f>'[1]TCE - ANEXO III - Preencher'!L15</f>
        <v>48.44686708860759</v>
      </c>
      <c r="L6" s="15">
        <f>'[1]TCE - ANEXO III - Preencher'!M15</f>
        <v>30.36</v>
      </c>
      <c r="M6" s="15">
        <f t="shared" si="1"/>
        <v>18.08686708860759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277.47046708860762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ACACIO JOSE CARNEIRO LOPES FILHO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09/2025</v>
      </c>
      <c r="H7" s="14">
        <f>'[1]TCE - ANEXO III - Preencher'!I16</f>
        <v>0</v>
      </c>
      <c r="I7" s="14">
        <f>'[1]TCE - ANEXO III - Preencher'!J16</f>
        <v>141.11920000000001</v>
      </c>
      <c r="J7" s="14">
        <f>'[1]TCE - ANEXO III - Preencher'!K16</f>
        <v>0</v>
      </c>
      <c r="K7" s="15">
        <f>'[1]TCE - ANEXO III - Preencher'!L16</f>
        <v>48.44686708860759</v>
      </c>
      <c r="L7" s="15">
        <f>'[1]TCE - ANEXO III - Preencher'!M16</f>
        <v>33.47</v>
      </c>
      <c r="M7" s="15">
        <f t="shared" si="1"/>
        <v>14.976867088607591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92.05</v>
      </c>
      <c r="S7" s="16">
        <f t="shared" si="3"/>
        <v>-92.05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66.316067088607596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ADELLE SUELY COSTA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09/2025</v>
      </c>
      <c r="H8" s="14">
        <f>'[1]TCE - ANEXO III - Preencher'!I17</f>
        <v>0</v>
      </c>
      <c r="I8" s="14">
        <f>'[1]TCE - ANEXO III - Preencher'!J17</f>
        <v>316.012</v>
      </c>
      <c r="J8" s="14">
        <f>'[1]TCE - ANEXO III - Preencher'!K17</f>
        <v>0</v>
      </c>
      <c r="K8" s="15">
        <f>'[1]TCE - ANEXO III - Preencher'!L17</f>
        <v>48.44686708860759</v>
      </c>
      <c r="L8" s="15">
        <f>'[1]TCE - ANEXO III - Preencher'!M17</f>
        <v>30.36</v>
      </c>
      <c r="M8" s="15">
        <f t="shared" si="1"/>
        <v>18.08686708860759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132.23002283105023</v>
      </c>
      <c r="R8" s="15">
        <f>'[1]TCE - ANEXO III - Preencher'!S17</f>
        <v>91.08</v>
      </c>
      <c r="S8" s="16">
        <f t="shared" si="3"/>
        <v>41.150022831050237</v>
      </c>
      <c r="T8" s="15">
        <f>'[1]TCE - ANEXO III - Preencher'!U17</f>
        <v>81.02</v>
      </c>
      <c r="U8" s="15">
        <f>'[1]TCE - ANEXO III - Preencher'!V17</f>
        <v>0</v>
      </c>
      <c r="V8" s="16">
        <f t="shared" si="4"/>
        <v>81.02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458.53888991965778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ADELSON ARTUR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09/2025</v>
      </c>
      <c r="H9" s="14">
        <f>'[1]TCE - ANEXO III - Preencher'!I18</f>
        <v>0</v>
      </c>
      <c r="I9" s="14">
        <f>'[1]TCE - ANEXO III - Preencher'!J18</f>
        <v>148.67599999999999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59.866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ADILSON DE SANTANA NETO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09/2025</v>
      </c>
      <c r="H10" s="14">
        <f>'[1]TCE - ANEXO III - Preencher'!I19</f>
        <v>0</v>
      </c>
      <c r="I10" s="14">
        <f>'[1]TCE - ANEXO III - Preencher'!J19</f>
        <v>170.01599999999999</v>
      </c>
      <c r="J10" s="14">
        <f>'[1]TCE - ANEXO III - Preencher'!K19</f>
        <v>0</v>
      </c>
      <c r="K10" s="15">
        <f>'[1]TCE - ANEXO III - Preencher'!L19</f>
        <v>48.44686708860759</v>
      </c>
      <c r="L10" s="15">
        <f>'[1]TCE - ANEXO III - Preencher'!M19</f>
        <v>30.36</v>
      </c>
      <c r="M10" s="15">
        <f t="shared" si="1"/>
        <v>18.08686708860759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132.23002283105023</v>
      </c>
      <c r="R10" s="15">
        <f>'[1]TCE - ANEXO III - Preencher'!S19</f>
        <v>0</v>
      </c>
      <c r="S10" s="16">
        <f t="shared" si="3"/>
        <v>132.23002283105023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322.60288991965785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 BEATRIZ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09/2025</v>
      </c>
      <c r="H11" s="14">
        <f>'[1]TCE - ANEXO III - Preencher'!I20</f>
        <v>0</v>
      </c>
      <c r="I11" s="14">
        <f>'[1]TCE - ANEXO III - Preencher'!J20</f>
        <v>409.40719999999999</v>
      </c>
      <c r="J11" s="14">
        <f>'[1]TCE - ANEXO III - Preencher'!K20</f>
        <v>0</v>
      </c>
      <c r="K11" s="15">
        <f>'[1]TCE - ANEXO III - Preencher'!L20</f>
        <v>48.44686708860759</v>
      </c>
      <c r="L11" s="15">
        <f>'[1]TCE - ANEXO III - Preencher'!M20</f>
        <v>2.79</v>
      </c>
      <c r="M11" s="15">
        <f t="shared" si="1"/>
        <v>45.656867088607591</v>
      </c>
      <c r="N11" s="15">
        <f>'[1]TCE - ANEXO III - Preencher'!O20</f>
        <v>4.7699999999999996</v>
      </c>
      <c r="O11" s="15">
        <f>'[1]TCE - ANEXO III - Preencher'!P20</f>
        <v>0</v>
      </c>
      <c r="P11" s="16">
        <f t="shared" si="2"/>
        <v>4.7699999999999996</v>
      </c>
      <c r="Q11" s="15">
        <f>'[1]TCE - ANEXO III - Preencher'!R20</f>
        <v>185.13</v>
      </c>
      <c r="R11" s="15">
        <f>'[1]TCE - ANEXO III - Preencher'!S20</f>
        <v>111.54</v>
      </c>
      <c r="S11" s="16">
        <f t="shared" si="3"/>
        <v>73.589999999999989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533.42406708860756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AUGUSTO DE FARIAS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09/2025</v>
      </c>
      <c r="H12" s="14">
        <f>'[1]TCE - ANEXO III - Preencher'!I21</f>
        <v>0</v>
      </c>
      <c r="I12" s="14">
        <f>'[1]TCE - ANEXO III - Preencher'!J21</f>
        <v>303.86799999999999</v>
      </c>
      <c r="J12" s="14">
        <f>'[1]TCE - ANEXO III - Preencher'!K21</f>
        <v>0</v>
      </c>
      <c r="K12" s="15">
        <f>'[1]TCE - ANEXO III - Preencher'!L21</f>
        <v>48.44686708860759</v>
      </c>
      <c r="L12" s="15">
        <f>'[1]TCE - ANEXO III - Preencher'!M21</f>
        <v>30.36</v>
      </c>
      <c r="M12" s="15">
        <f t="shared" si="1"/>
        <v>18.08686708860759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132.23002283105023</v>
      </c>
      <c r="R12" s="15">
        <f>'[1]TCE - ANEXO III - Preencher'!S21</f>
        <v>91.08</v>
      </c>
      <c r="S12" s="16">
        <f t="shared" si="3"/>
        <v>41.150022831050237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365.37488991965779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CARVALHO BRAZ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09/2025</v>
      </c>
      <c r="H13" s="14">
        <f>'[1]TCE - ANEXO III - Preencher'!I22</f>
        <v>0</v>
      </c>
      <c r="I13" s="14">
        <f>'[1]TCE - ANEXO III - Preencher'!J22</f>
        <v>409.26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4.7699999999999996</v>
      </c>
      <c r="O13" s="15">
        <f>'[1]TCE - ANEXO III - Preencher'!P22</f>
        <v>0</v>
      </c>
      <c r="P13" s="16">
        <f t="shared" si="2"/>
        <v>4.7699999999999996</v>
      </c>
      <c r="Q13" s="15">
        <f>'[1]TCE - ANEXO III - Preencher'!R22</f>
        <v>185.12002283105022</v>
      </c>
      <c r="R13" s="15">
        <f>'[1]TCE - ANEXO III - Preencher'!S22</f>
        <v>113.97999999960001</v>
      </c>
      <c r="S13" s="16">
        <f t="shared" si="3"/>
        <v>71.14002283145021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485.17002283145018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MARIA DA SILVA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09/2025</v>
      </c>
      <c r="H14" s="14">
        <f>'[1]TCE - ANEXO III - Preencher'!I23</f>
        <v>0</v>
      </c>
      <c r="I14" s="14">
        <f>'[1]TCE - ANEXO III - Preencher'!J23</f>
        <v>291.72399999999999</v>
      </c>
      <c r="J14" s="14">
        <f>'[1]TCE - ANEXO III - Preencher'!K23</f>
        <v>0</v>
      </c>
      <c r="K14" s="15">
        <f>'[1]TCE - ANEXO III - Preencher'!L23</f>
        <v>48.44686708860759</v>
      </c>
      <c r="L14" s="15">
        <f>'[1]TCE - ANEXO III - Preencher'!M23</f>
        <v>30.36</v>
      </c>
      <c r="M14" s="15">
        <f t="shared" si="1"/>
        <v>18.08686708860759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312.08086708860753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ADRIANA ROSE MUNIZ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09/2025</v>
      </c>
      <c r="H15" s="14">
        <f>'[1]TCE - ANEXO III - Preencher'!I24</f>
        <v>0</v>
      </c>
      <c r="I15" s="14">
        <f>'[1]TCE - ANEXO III - Preencher'!J24</f>
        <v>205.608</v>
      </c>
      <c r="J15" s="14">
        <f>'[1]TCE - ANEXO III - Preencher'!K24</f>
        <v>0</v>
      </c>
      <c r="K15" s="15">
        <f>'[1]TCE - ANEXO III - Preencher'!L24</f>
        <v>48.44686708860759</v>
      </c>
      <c r="L15" s="15">
        <f>'[1]TCE - ANEXO III - Preencher'!M24</f>
        <v>33.47</v>
      </c>
      <c r="M15" s="15">
        <f t="shared" si="1"/>
        <v>14.976867088607591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90.37</v>
      </c>
      <c r="S15" s="16">
        <f t="shared" si="3"/>
        <v>-90.37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132.48486708860761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ADRIANA YASMIN BARRETO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09/2025</v>
      </c>
      <c r="H16" s="14">
        <f>'[1]TCE - ANEXO III - Preencher'!I25</f>
        <v>0</v>
      </c>
      <c r="I16" s="14">
        <f>'[1]TCE - ANEXO III - Preencher'!J25</f>
        <v>461.39440000000002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4.7699999999999996</v>
      </c>
      <c r="O16" s="15">
        <f>'[1]TCE - ANEXO III - Preencher'!P25</f>
        <v>0</v>
      </c>
      <c r="P16" s="16">
        <f t="shared" si="2"/>
        <v>4.7699999999999996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586.42439999999999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ADRIANO JOSE SILVA DE QUEIROZ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09/2025</v>
      </c>
      <c r="H17" s="14">
        <f>'[1]TCE - ANEXO III - Preencher'!I26</f>
        <v>0</v>
      </c>
      <c r="I17" s="14">
        <f>'[1]TCE - ANEXO III - Preencher'!J26</f>
        <v>152.06479999999999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154.3348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ADRIELLY JULLIANE DA SILVA ARRUDA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09/2025</v>
      </c>
      <c r="H18" s="14">
        <f>'[1]TCE - ANEXO III - Preencher'!I27</f>
        <v>0</v>
      </c>
      <c r="I18" s="14">
        <f>'[1]TCE - ANEXO III - Preencher'!J27</f>
        <v>309.94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132.23002283105023</v>
      </c>
      <c r="R18" s="15">
        <f>'[1]TCE - ANEXO III - Preencher'!S27</f>
        <v>91.08</v>
      </c>
      <c r="S18" s="16">
        <f t="shared" si="3"/>
        <v>41.150022831050237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353.36002283105023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ADRIELLY RAFAELA DE OLIVEIRA ALVES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09/2025</v>
      </c>
      <c r="H19" s="14">
        <f>'[1]TCE - ANEXO III - Preencher'!I28</f>
        <v>0</v>
      </c>
      <c r="I19" s="14">
        <f>'[1]TCE - ANEXO III - Preencher'!J28</f>
        <v>279.58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132.23002283105023</v>
      </c>
      <c r="R19" s="15">
        <f>'[1]TCE - ANEXO III - Preencher'!S28</f>
        <v>91.08</v>
      </c>
      <c r="S19" s="16">
        <f t="shared" si="3"/>
        <v>41.150022831050237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323.00002283105022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ADRIENNE FELICIANA PAIVA DE MORAIS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09/2025</v>
      </c>
      <c r="H20" s="14">
        <f>'[1]TCE - ANEXO III - Preencher'!I29</f>
        <v>0</v>
      </c>
      <c r="I20" s="14">
        <f>'[1]TCE - ANEXO III - Preencher'!J29</f>
        <v>311.50799999999998</v>
      </c>
      <c r="J20" s="14">
        <f>'[1]TCE - ANEXO III - Preencher'!K29</f>
        <v>0</v>
      </c>
      <c r="K20" s="15">
        <f>'[1]TCE - ANEXO III - Preencher'!L29</f>
        <v>48.44686708860759</v>
      </c>
      <c r="L20" s="15">
        <f>'[1]TCE - ANEXO III - Preencher'!M29</f>
        <v>30.36</v>
      </c>
      <c r="M20" s="15">
        <f t="shared" si="1"/>
        <v>18.08686708860759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331.86486708860753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ADSON REGIS DE BARROS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09/2025</v>
      </c>
      <c r="H21" s="14">
        <f>'[1]TCE - ANEXO III - Preencher'!I30</f>
        <v>0</v>
      </c>
      <c r="I21" s="14">
        <f>'[1]TCE - ANEXO III - Preencher'!J30</f>
        <v>460.47039999999998</v>
      </c>
      <c r="J21" s="14">
        <f>'[1]TCE - ANEXO III - Preencher'!K30</f>
        <v>0</v>
      </c>
      <c r="K21" s="15">
        <f>'[1]TCE - ANEXO III - Preencher'!L30</f>
        <v>48.44686708860759</v>
      </c>
      <c r="L21" s="15">
        <f>'[1]TCE - ANEXO III - Preencher'!M30</f>
        <v>20.079999999999998</v>
      </c>
      <c r="M21" s="15">
        <f t="shared" si="1"/>
        <v>28.366867088607592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491.10726708860756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AGNA ANDREZA DE ARAUJO BEZERRA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09/2025</v>
      </c>
      <c r="H22" s="14">
        <f>'[1]TCE - ANEXO III - Preencher'!I31</f>
        <v>0</v>
      </c>
      <c r="I22" s="14">
        <f>'[1]TCE - ANEXO III - Preencher'!J31</f>
        <v>446.6</v>
      </c>
      <c r="J22" s="14">
        <f>'[1]TCE - ANEXO III - Preencher'!K31</f>
        <v>0</v>
      </c>
      <c r="K22" s="15">
        <f>'[1]TCE - ANEXO III - Preencher'!L31</f>
        <v>48.44686708860759</v>
      </c>
      <c r="L22" s="15">
        <f>'[1]TCE - ANEXO III - Preencher'!M31</f>
        <v>3.05</v>
      </c>
      <c r="M22" s="15">
        <f t="shared" si="1"/>
        <v>45.396867088607593</v>
      </c>
      <c r="N22" s="15">
        <f>'[1]TCE - ANEXO III - Preencher'!O31</f>
        <v>4.7699999999999996</v>
      </c>
      <c r="O22" s="15">
        <f>'[1]TCE - ANEXO III - Preencher'!P31</f>
        <v>0</v>
      </c>
      <c r="P22" s="16">
        <f t="shared" si="2"/>
        <v>4.7699999999999996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496.76686708860757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ALANE EDUARDO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09/2025</v>
      </c>
      <c r="H23" s="14">
        <f>'[1]TCE - ANEXO III - Preencher'!I32</f>
        <v>0</v>
      </c>
      <c r="I23" s="14">
        <f>'[1]TCE - ANEXO III - Preencher'!J32</f>
        <v>402.65519999999998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132.23002283105023</v>
      </c>
      <c r="R23" s="15">
        <f>'[1]TCE - ANEXO III - Preencher'!S32</f>
        <v>91.08</v>
      </c>
      <c r="S23" s="16">
        <f t="shared" si="3"/>
        <v>41.150022831050237</v>
      </c>
      <c r="T23" s="15">
        <f>'[1]TCE - ANEXO III - Preencher'!U32</f>
        <v>81.02</v>
      </c>
      <c r="U23" s="15">
        <f>'[1]TCE - ANEXO III - Preencher'!V32</f>
        <v>0</v>
      </c>
      <c r="V23" s="16">
        <f t="shared" si="4"/>
        <v>81.02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527.09522283105025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ALBERTO ALVES BARBOSA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09/2025</v>
      </c>
      <c r="H24" s="14">
        <f>'[1]TCE - ANEXO III - Preencher'!I33</f>
        <v>0</v>
      </c>
      <c r="I24" s="14">
        <f>'[1]TCE - ANEXO III - Preencher'!J33</f>
        <v>377.072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379.34199999999998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ALCILENE ELIAS DO NASCIMENTO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09/2025</v>
      </c>
      <c r="H25" s="14">
        <f>'[1]TCE - ANEXO III - Preencher'!I34</f>
        <v>0</v>
      </c>
      <c r="I25" s="14">
        <f>'[1]TCE - ANEXO III - Preencher'!J34</f>
        <v>303.6232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132.23002283105023</v>
      </c>
      <c r="R25" s="15">
        <f>'[1]TCE - ANEXO III - Preencher'!S34</f>
        <v>86.83</v>
      </c>
      <c r="S25" s="16">
        <f t="shared" si="3"/>
        <v>45.400022831050237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351.29322283105023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ALDECI DOS SANTOS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5134-30</v>
      </c>
      <c r="G26" s="13" t="str">
        <f>IF('[1]TCE - ANEXO III - Preencher'!H35="","",'[1]TCE - ANEXO III - Preencher'!H35)</f>
        <v>09/2025</v>
      </c>
      <c r="H26" s="14">
        <f>'[1]TCE - ANEXO III - Preencher'!I35</f>
        <v>0</v>
      </c>
      <c r="I26" s="14">
        <f>'[1]TCE - ANEXO III - Preencher'!J35</f>
        <v>177.77359999999999</v>
      </c>
      <c r="J26" s="14">
        <f>'[1]TCE - ANEXO III - Preencher'!K35</f>
        <v>0</v>
      </c>
      <c r="K26" s="15">
        <f>'[1]TCE - ANEXO III - Preencher'!L35</f>
        <v>48.44686708860759</v>
      </c>
      <c r="L26" s="15">
        <f>'[1]TCE - ANEXO III - Preencher'!M35</f>
        <v>30.36</v>
      </c>
      <c r="M26" s="15">
        <f t="shared" si="1"/>
        <v>18.08686708860759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132.23002283105023</v>
      </c>
      <c r="R26" s="15">
        <f>'[1]TCE - ANEXO III - Preencher'!S35</f>
        <v>91.08</v>
      </c>
      <c r="S26" s="16">
        <f t="shared" si="3"/>
        <v>41.150022831050237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239.28048991965784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ALDEMIR OLIMPIO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09/2025</v>
      </c>
      <c r="H27" s="14">
        <f>'[1]TCE - ANEXO III - Preencher'!I36</f>
        <v>0</v>
      </c>
      <c r="I27" s="14">
        <f>'[1]TCE - ANEXO III - Preencher'!J36</f>
        <v>319.03919999999999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321.30919999999998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ALDENEIDE MARIA DOS SANTOS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09/2025</v>
      </c>
      <c r="H28" s="14">
        <f>'[1]TCE - ANEXO III - Preencher'!I37</f>
        <v>0</v>
      </c>
      <c r="I28" s="14">
        <f>'[1]TCE - ANEXO III - Preencher'!J37</f>
        <v>437.4744</v>
      </c>
      <c r="J28" s="14">
        <f>'[1]TCE - ANEXO III - Preencher'!K37</f>
        <v>0</v>
      </c>
      <c r="K28" s="15">
        <f>'[1]TCE - ANEXO III - Preencher'!L37</f>
        <v>48.44686708860759</v>
      </c>
      <c r="L28" s="15">
        <f>'[1]TCE - ANEXO III - Preencher'!M37</f>
        <v>2.79</v>
      </c>
      <c r="M28" s="15">
        <f t="shared" si="1"/>
        <v>45.656867088607591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487.9012670886076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ALDILENE OLIVEIRA DA CRUZ BORGES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09/2025</v>
      </c>
      <c r="H29" s="14">
        <f>'[1]TCE - ANEXO III - Preencher'!I38</f>
        <v>0</v>
      </c>
      <c r="I29" s="14">
        <f>'[1]TCE - ANEXO III - Preencher'!J38</f>
        <v>190.21119999999999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132.23002283105023</v>
      </c>
      <c r="R29" s="15">
        <f>'[1]TCE - ANEXO III - Preencher'!S38</f>
        <v>91.08</v>
      </c>
      <c r="S29" s="16">
        <f t="shared" si="3"/>
        <v>41.150022831050237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233.63122283105025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CRISTINA SILVA BARROS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09/2025</v>
      </c>
      <c r="H30" s="14">
        <f>'[1]TCE - ANEXO III - Preencher'!I39</f>
        <v>0</v>
      </c>
      <c r="I30" s="14">
        <f>'[1]TCE - ANEXO III - Preencher'!J39</f>
        <v>345.71039999999999</v>
      </c>
      <c r="J30" s="14">
        <f>'[1]TCE - ANEXO III - Preencher'!K39</f>
        <v>0</v>
      </c>
      <c r="K30" s="15">
        <f>'[1]TCE - ANEXO III - Preencher'!L39</f>
        <v>48.44686708860759</v>
      </c>
      <c r="L30" s="15">
        <f>'[1]TCE - ANEXO III - Preencher'!M39</f>
        <v>17.63</v>
      </c>
      <c r="M30" s="15">
        <f t="shared" si="1"/>
        <v>30.816867088607591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378.79726708860755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FERNANDES MACHADO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09/2025</v>
      </c>
      <c r="H31" s="14">
        <f>'[1]TCE - ANEXO III - Preencher'!I40</f>
        <v>0</v>
      </c>
      <c r="I31" s="14">
        <f>'[1]TCE - ANEXO III - Preencher'!J40</f>
        <v>147.52000000000001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149.79000000000002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ALESSANDRA PEREIRA DE SOUSA FERREIRA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09/2025</v>
      </c>
      <c r="H32" s="14">
        <f>'[1]TCE - ANEXO III - Preencher'!I41</f>
        <v>0</v>
      </c>
      <c r="I32" s="14">
        <f>'[1]TCE - ANEXO III - Preencher'!J41</f>
        <v>137.61279999999999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132.23002283105023</v>
      </c>
      <c r="R32" s="15">
        <f>'[1]TCE - ANEXO III - Preencher'!S41</f>
        <v>82.43</v>
      </c>
      <c r="S32" s="16">
        <f t="shared" si="3"/>
        <v>49.800022831050228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189.68282283105023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ARAUJO MENEZES FIDELIS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09/2025</v>
      </c>
      <c r="H33" s="14">
        <f>'[1]TCE - ANEXO III - Preencher'!I42</f>
        <v>0</v>
      </c>
      <c r="I33" s="14">
        <f>'[1]TCE - ANEXO III - Preencher'!J42</f>
        <v>329.83920000000001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332.10919999999999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09/2025</v>
      </c>
      <c r="H34" s="14">
        <f>'[1]TCE - ANEXO III - Preencher'!I43</f>
        <v>0</v>
      </c>
      <c r="I34" s="14">
        <f>'[1]TCE - ANEXO III - Preencher'!J43</f>
        <v>323.48399999999998</v>
      </c>
      <c r="J34" s="14">
        <f>'[1]TCE - ANEXO III - Preencher'!K43</f>
        <v>0</v>
      </c>
      <c r="K34" s="15">
        <f>'[1]TCE - ANEXO III - Preencher'!L43</f>
        <v>48.44686708860759</v>
      </c>
      <c r="L34" s="15">
        <f>'[1]TCE - ANEXO III - Preencher'!M43</f>
        <v>30.36</v>
      </c>
      <c r="M34" s="15">
        <f t="shared" si="1"/>
        <v>18.08686708860759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132.23002283105023</v>
      </c>
      <c r="R34" s="15">
        <f>'[1]TCE - ANEXO III - Preencher'!S43</f>
        <v>65.58</v>
      </c>
      <c r="S34" s="16">
        <f t="shared" si="3"/>
        <v>66.650022831050237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410.49088991965777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09/2025</v>
      </c>
      <c r="H35" s="14">
        <f>'[1]TCE - ANEXO III - Preencher'!I44</f>
        <v>0</v>
      </c>
      <c r="I35" s="14">
        <f>'[1]TCE - ANEXO III - Preencher'!J44</f>
        <v>286.8888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132.23002283105023</v>
      </c>
      <c r="R35" s="15">
        <f>'[1]TCE - ANEXO III - Preencher'!S44</f>
        <v>86.53</v>
      </c>
      <c r="S35" s="16">
        <f t="shared" si="3"/>
        <v>45.700022831050234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334.85882283105025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FRANCISCO COSTA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09/2025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7204.31</v>
      </c>
      <c r="K36" s="15">
        <f>'[1]TCE - ANEXO III - Preencher'!L45</f>
        <v>48.44686708860759</v>
      </c>
      <c r="L36" s="15">
        <f>'[1]TCE - ANEXO III - Preencher'!M45</f>
        <v>30.36</v>
      </c>
      <c r="M36" s="15">
        <f t="shared" si="1"/>
        <v>18.08686708860759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7224.6668670886083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MAGNUM TIGRE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2149-15</v>
      </c>
      <c r="G37" s="13" t="str">
        <f>IF('[1]TCE - ANEXO III - Preencher'!H46="","",'[1]TCE - ANEXO III - Preencher'!H46)</f>
        <v>09/2025</v>
      </c>
      <c r="H37" s="14">
        <f>'[1]TCE - ANEXO III - Preencher'!I46</f>
        <v>0</v>
      </c>
      <c r="I37" s="14">
        <f>'[1]TCE - ANEXO III - Preencher'!J46</f>
        <v>711.64800000000002</v>
      </c>
      <c r="J37" s="14">
        <f>'[1]TCE - ANEXO III - Preencher'!K46</f>
        <v>0</v>
      </c>
      <c r="K37" s="15">
        <f>'[1]TCE - ANEXO III - Preencher'!L46</f>
        <v>48.44686708860759</v>
      </c>
      <c r="L37" s="15">
        <f>'[1]TCE - ANEXO III - Preencher'!M46</f>
        <v>44</v>
      </c>
      <c r="M37" s="15">
        <f t="shared" si="1"/>
        <v>4.4468670886075898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718.36486708860764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ALEXANDRE MESSIAS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09/2025</v>
      </c>
      <c r="H38" s="14">
        <f>'[1]TCE - ANEXO III - Preencher'!I47</f>
        <v>0</v>
      </c>
      <c r="I38" s="14">
        <f>'[1]TCE - ANEXO III - Preencher'!J47</f>
        <v>151.80000000000001</v>
      </c>
      <c r="J38" s="14">
        <f>'[1]TCE - ANEXO III - Preencher'!K47</f>
        <v>0</v>
      </c>
      <c r="K38" s="15">
        <f>'[1]TCE - ANEXO III - Preencher'!L47</f>
        <v>48.44686708860759</v>
      </c>
      <c r="L38" s="15">
        <f>'[1]TCE - ANEXO III - Preencher'!M47</f>
        <v>30.36</v>
      </c>
      <c r="M38" s="15">
        <f t="shared" si="1"/>
        <v>18.08686708860759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132.23002283105023</v>
      </c>
      <c r="R38" s="15">
        <f>'[1]TCE - ANEXO III - Preencher'!S47</f>
        <v>91.08</v>
      </c>
      <c r="S38" s="16">
        <f t="shared" si="3"/>
        <v>41.150022831050237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213.30688991965786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ALEXEYEVILA LEITE CAVALCANTE DO REGO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09/2025</v>
      </c>
      <c r="H39" s="14">
        <f>'[1]TCE - ANEXO III - Preencher'!I48</f>
        <v>0</v>
      </c>
      <c r="I39" s="14">
        <f>'[1]TCE - ANEXO III - Preencher'!J48</f>
        <v>4.6087999999999996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6.8788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ALVES MATIAS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09/2025</v>
      </c>
      <c r="H40" s="14">
        <f>'[1]TCE - ANEXO III - Preencher'!I49</f>
        <v>0</v>
      </c>
      <c r="I40" s="14">
        <f>'[1]TCE - ANEXO III - Preencher'!J49</f>
        <v>290.56400000000002</v>
      </c>
      <c r="J40" s="14">
        <f>'[1]TCE - ANEXO III - Preencher'!K49</f>
        <v>0</v>
      </c>
      <c r="K40" s="15">
        <f>'[1]TCE - ANEXO III - Preencher'!L49</f>
        <v>48.44686708860759</v>
      </c>
      <c r="L40" s="15">
        <f>'[1]TCE - ANEXO III - Preencher'!M49</f>
        <v>30.36</v>
      </c>
      <c r="M40" s="15">
        <f t="shared" si="1"/>
        <v>18.08686708860759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132.23002283105023</v>
      </c>
      <c r="R40" s="15">
        <f>'[1]TCE - ANEXO III - Preencher'!S49</f>
        <v>81.36</v>
      </c>
      <c r="S40" s="16">
        <f t="shared" si="3"/>
        <v>50.870022831050235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361.79088991965779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BASTESEK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09/2025</v>
      </c>
      <c r="H41" s="14">
        <f>'[1]TCE - ANEXO III - Preencher'!I50</f>
        <v>0</v>
      </c>
      <c r="I41" s="14">
        <f>'[1]TCE - ANEXO III - Preencher'!J50</f>
        <v>305.21519999999998</v>
      </c>
      <c r="J41" s="14">
        <f>'[1]TCE - ANEXO III - Preencher'!K50</f>
        <v>0</v>
      </c>
      <c r="K41" s="15">
        <f>'[1]TCE - ANEXO III - Preencher'!L50</f>
        <v>48.44686708860759</v>
      </c>
      <c r="L41" s="15">
        <f>'[1]TCE - ANEXO III - Preencher'!M50</f>
        <v>30.36</v>
      </c>
      <c r="M41" s="15">
        <f t="shared" si="1"/>
        <v>18.08686708860759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325.57206708860758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DOS SANTOS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09/2025</v>
      </c>
      <c r="H42" s="14">
        <f>'[1]TCE - ANEXO III - Preencher'!I51</f>
        <v>0</v>
      </c>
      <c r="I42" s="14">
        <f>'[1]TCE - ANEXO III - Preencher'!J51</f>
        <v>291.72399999999999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80.45</v>
      </c>
      <c r="S42" s="16">
        <f t="shared" si="3"/>
        <v>-80.45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213.54399999999998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LUCENA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09/2025</v>
      </c>
      <c r="H43" s="14">
        <f>'[1]TCE - ANEXO III - Preencher'!I52</f>
        <v>0</v>
      </c>
      <c r="I43" s="14">
        <f>'[1]TCE - ANEXO III - Preencher'!J52</f>
        <v>473.84399999999999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185.12002283105022</v>
      </c>
      <c r="R43" s="15">
        <f>'[1]TCE - ANEXO III - Preencher'!S52</f>
        <v>143.65</v>
      </c>
      <c r="S43" s="16">
        <f t="shared" si="3"/>
        <v>41.470022831050215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520.08402283105022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ALEXSANDRA VIANA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09/2025</v>
      </c>
      <c r="H44" s="14">
        <f>'[1]TCE - ANEXO III - Preencher'!I53</f>
        <v>0</v>
      </c>
      <c r="I44" s="14">
        <f>'[1]TCE - ANEXO III - Preencher'!J53</f>
        <v>290.41199999999998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292.68199999999996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ALEXSANDRO GEREMIAS DE SANTANA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09/2025</v>
      </c>
      <c r="H45" s="14">
        <f>'[1]TCE - ANEXO III - Preencher'!I54</f>
        <v>0</v>
      </c>
      <c r="I45" s="14">
        <f>'[1]TCE - ANEXO III - Preencher'!J54</f>
        <v>166.35839999999999</v>
      </c>
      <c r="J45" s="14">
        <f>'[1]TCE - ANEXO III - Preencher'!K54</f>
        <v>0</v>
      </c>
      <c r="K45" s="15">
        <f>'[1]TCE - ANEXO III - Preencher'!L54</f>
        <v>48.44686708860759</v>
      </c>
      <c r="L45" s="15">
        <f>'[1]TCE - ANEXO III - Preencher'!M54</f>
        <v>30.36</v>
      </c>
      <c r="M45" s="15">
        <f t="shared" si="1"/>
        <v>18.08686708860759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186.71526708860759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CLAUDIA GOMES DA SILVA</v>
      </c>
      <c r="E46" s="9" t="str">
        <f>IF('[1]TCE - ANEXO III - Preencher'!F55="4 - Assistência Odontológica","2 - Outros Profissionais da Saúde",'[1]TCE - ANEXO III - Preencher'!F55)</f>
        <v xml:space="preserve"> 1 - Médicos</v>
      </c>
      <c r="F46" s="12" t="str">
        <f>'[1]TCE - ANEXO III - Preencher'!G55</f>
        <v>2251-50</v>
      </c>
      <c r="G46" s="13" t="str">
        <f>IF('[1]TCE - ANEXO III - Preencher'!H55="","",'[1]TCE - ANEXO III - Preencher'!H55)</f>
        <v>09/2025</v>
      </c>
      <c r="H46" s="14">
        <f>'[1]TCE - ANEXO III - Preencher'!I55</f>
        <v>0</v>
      </c>
      <c r="I46" s="14">
        <f>'[1]TCE - ANEXO III - Preencher'!J55</f>
        <v>1190.7768000000001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18.149999999999999</v>
      </c>
      <c r="O46" s="15">
        <f>'[1]TCE - ANEXO III - Preencher'!P55</f>
        <v>0</v>
      </c>
      <c r="P46" s="16">
        <f t="shared" si="2"/>
        <v>18.149999999999999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1208.9268000000002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CREUZA DE SANTANA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09/2025</v>
      </c>
      <c r="H47" s="14">
        <f>'[1]TCE - ANEXO III - Preencher'!I56</f>
        <v>0</v>
      </c>
      <c r="I47" s="14">
        <f>'[1]TCE - ANEXO III - Preencher'!J56</f>
        <v>544.33600000000001</v>
      </c>
      <c r="J47" s="14">
        <f>'[1]TCE - ANEXO III - Preencher'!K56</f>
        <v>0</v>
      </c>
      <c r="K47" s="15">
        <f>'[1]TCE - ANEXO III - Preencher'!L56</f>
        <v>48.44686708860759</v>
      </c>
      <c r="L47" s="15">
        <f>'[1]TCE - ANEXO III - Preencher'!M56</f>
        <v>20.079999999999998</v>
      </c>
      <c r="M47" s="15">
        <f t="shared" si="1"/>
        <v>28.366867088607592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574.97286708860759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CRISTINA DE ARAUJO CAVALCANTI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09/2025</v>
      </c>
      <c r="H48" s="14">
        <f>'[1]TCE - ANEXO III - Preencher'!I57</f>
        <v>0</v>
      </c>
      <c r="I48" s="14">
        <f>'[1]TCE - ANEXO III - Preencher'!J57</f>
        <v>303.67439999999999</v>
      </c>
      <c r="J48" s="14">
        <f>'[1]TCE - ANEXO III - Preencher'!K57</f>
        <v>0</v>
      </c>
      <c r="K48" s="15">
        <f>'[1]TCE - ANEXO III - Preencher'!L57</f>
        <v>48.44686708860759</v>
      </c>
      <c r="L48" s="15">
        <f>'[1]TCE - ANEXO III - Preencher'!M57</f>
        <v>30.36</v>
      </c>
      <c r="M48" s="15">
        <f t="shared" si="1"/>
        <v>18.08686708860759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132.23002283105023</v>
      </c>
      <c r="R48" s="15">
        <f>'[1]TCE - ANEXO III - Preencher'!S57</f>
        <v>91.08</v>
      </c>
      <c r="S48" s="16">
        <f t="shared" si="3"/>
        <v>41.150022831050237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365.18128991965784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09/2025</v>
      </c>
      <c r="H49" s="14">
        <f>'[1]TCE - ANEXO III - Preencher'!I58</f>
        <v>0</v>
      </c>
      <c r="I49" s="14">
        <f>'[1]TCE - ANEXO III - Preencher'!J58</f>
        <v>427.57440000000003</v>
      </c>
      <c r="J49" s="14">
        <f>'[1]TCE - ANEXO III - Preencher'!K58</f>
        <v>0</v>
      </c>
      <c r="K49" s="15">
        <f>'[1]TCE - ANEXO III - Preencher'!L58</f>
        <v>48.44686708860759</v>
      </c>
      <c r="L49" s="15">
        <f>'[1]TCE - ANEXO III - Preencher'!M58</f>
        <v>3.59</v>
      </c>
      <c r="M49" s="15">
        <f t="shared" si="1"/>
        <v>44.856867088607586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131.61000000000001</v>
      </c>
      <c r="S49" s="16">
        <f t="shared" si="3"/>
        <v>-131.61000000000001</v>
      </c>
      <c r="T49" s="15">
        <f>'[1]TCE - ANEXO III - Preencher'!U58</f>
        <v>108.23</v>
      </c>
      <c r="U49" s="15">
        <f>'[1]TCE - ANEXO III - Preencher'!V58</f>
        <v>0</v>
      </c>
      <c r="V49" s="16">
        <f t="shared" si="4"/>
        <v>108.23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453.82126708860761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JOSE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09/2025</v>
      </c>
      <c r="H50" s="14">
        <f>'[1]TCE - ANEXO III - Preencher'!I59</f>
        <v>0</v>
      </c>
      <c r="I50" s="14">
        <f>'[1]TCE - ANEXO III - Preencher'!J59</f>
        <v>190.8192</v>
      </c>
      <c r="J50" s="14">
        <f>'[1]TCE - ANEXO III - Preencher'!K59</f>
        <v>0</v>
      </c>
      <c r="K50" s="15">
        <f>'[1]TCE - ANEXO III - Preencher'!L59</f>
        <v>48.44686708860759</v>
      </c>
      <c r="L50" s="15">
        <f>'[1]TCE - ANEXO III - Preencher'!M59</f>
        <v>30.36</v>
      </c>
      <c r="M50" s="15">
        <f t="shared" si="1"/>
        <v>18.08686708860759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81.97</v>
      </c>
      <c r="S50" s="16">
        <f t="shared" si="3"/>
        <v>-81.97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129.2060670886076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09/2025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4.7699999999999996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09/2025</v>
      </c>
      <c r="H52" s="14">
        <f>'[1]TCE - ANEXO III - Preencher'!I61</f>
        <v>0</v>
      </c>
      <c r="I52" s="14">
        <f>'[1]TCE - ANEXO III - Preencher'!J61</f>
        <v>349.58800000000002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132.23002283105023</v>
      </c>
      <c r="R52" s="15">
        <f>'[1]TCE - ANEXO III - Preencher'!S61</f>
        <v>91.08</v>
      </c>
      <c r="S52" s="16">
        <f t="shared" si="3"/>
        <v>41.150022831050237</v>
      </c>
      <c r="T52" s="15">
        <f>'[1]TCE - ANEXO III - Preencher'!U61</f>
        <v>81.02</v>
      </c>
      <c r="U52" s="15">
        <f>'[1]TCE - ANEXO III - Preencher'!V61</f>
        <v>0</v>
      </c>
      <c r="V52" s="16">
        <f t="shared" si="4"/>
        <v>81.02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474.02802283105024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ALLANA FRITZ CHAVES RODRIGUES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09/2025</v>
      </c>
      <c r="H53" s="14">
        <f>'[1]TCE - ANEXO III - Preencher'!I62</f>
        <v>0</v>
      </c>
      <c r="I53" s="14">
        <f>'[1]TCE - ANEXO III - Preencher'!J62</f>
        <v>164.93680000000001</v>
      </c>
      <c r="J53" s="14">
        <f>'[1]TCE - ANEXO III - Preencher'!K62</f>
        <v>0</v>
      </c>
      <c r="K53" s="15">
        <f>'[1]TCE - ANEXO III - Preencher'!L62</f>
        <v>48.44686708860759</v>
      </c>
      <c r="L53" s="15">
        <f>'[1]TCE - ANEXO III - Preencher'!M62</f>
        <v>30.36</v>
      </c>
      <c r="M53" s="15">
        <f t="shared" si="1"/>
        <v>18.08686708860759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185.29366708860761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ALLISSON DEYVSON DE LIMA PEREIRA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09/2025</v>
      </c>
      <c r="H54" s="14">
        <f>'[1]TCE - ANEXO III - Preencher'!I63</f>
        <v>0</v>
      </c>
      <c r="I54" s="14">
        <f>'[1]TCE - ANEXO III - Preencher'!J63</f>
        <v>219.4768</v>
      </c>
      <c r="J54" s="14">
        <f>'[1]TCE - ANEXO III - Preencher'!K63</f>
        <v>0</v>
      </c>
      <c r="K54" s="15">
        <f>'[1]TCE - ANEXO III - Preencher'!L63</f>
        <v>48.44686708860759</v>
      </c>
      <c r="L54" s="15">
        <f>'[1]TCE - ANEXO III - Preencher'!M63</f>
        <v>2.58</v>
      </c>
      <c r="M54" s="15">
        <f t="shared" si="1"/>
        <v>45.866867088607592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270.1136670886076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ALTIENE BEZERRA DE MELO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09/2025</v>
      </c>
      <c r="H55" s="14">
        <f>'[1]TCE - ANEXO III - Preencher'!I64</f>
        <v>0</v>
      </c>
      <c r="I55" s="14">
        <f>'[1]TCE - ANEXO III - Preencher'!J64</f>
        <v>170.01599999999999</v>
      </c>
      <c r="J55" s="14">
        <f>'[1]TCE - ANEXO III - Preencher'!K64</f>
        <v>0</v>
      </c>
      <c r="K55" s="15">
        <f>'[1]TCE - ANEXO III - Preencher'!L64</f>
        <v>48.44686708860759</v>
      </c>
      <c r="L55" s="15">
        <f>'[1]TCE - ANEXO III - Preencher'!M64</f>
        <v>30.36</v>
      </c>
      <c r="M55" s="15">
        <f t="shared" si="1"/>
        <v>18.08686708860759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114.60002283105021</v>
      </c>
      <c r="R55" s="15">
        <f>'[1]TCE - ANEXO III - Preencher'!S64</f>
        <v>91.08</v>
      </c>
      <c r="S55" s="16">
        <f t="shared" si="3"/>
        <v>23.520022831050213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213.89288991965782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ALVARO ROGERIO PIO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09/2025</v>
      </c>
      <c r="H56" s="14">
        <f>'[1]TCE - ANEXO III - Preencher'!I65</f>
        <v>0</v>
      </c>
      <c r="I56" s="14">
        <f>'[1]TCE - ANEXO III - Preencher'!J65</f>
        <v>227.69120000000001</v>
      </c>
      <c r="J56" s="14">
        <f>'[1]TCE - ANEXO III - Preencher'!K65</f>
        <v>0</v>
      </c>
      <c r="K56" s="15">
        <f>'[1]TCE - ANEXO III - Preencher'!L65</f>
        <v>48.44686708860759</v>
      </c>
      <c r="L56" s="15">
        <f>'[1]TCE - ANEXO III - Preencher'!M65</f>
        <v>30.36</v>
      </c>
      <c r="M56" s="15">
        <f t="shared" si="1"/>
        <v>18.08686708860759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132.23002283105023</v>
      </c>
      <c r="R56" s="15">
        <f>'[1]TCE - ANEXO III - Preencher'!S65</f>
        <v>91.08</v>
      </c>
      <c r="S56" s="16">
        <f t="shared" si="3"/>
        <v>41.150022831050237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289.19808991965783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ALYNE KARMEM DE LIMA BARBOZA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09/2025</v>
      </c>
      <c r="H57" s="14">
        <f>'[1]TCE - ANEXO III - Preencher'!I66</f>
        <v>0</v>
      </c>
      <c r="I57" s="14">
        <f>'[1]TCE - ANEXO III - Preencher'!J66</f>
        <v>524.23599999999999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423.12502283105016</v>
      </c>
      <c r="R57" s="15">
        <f>'[1]TCE - ANEXO III - Preencher'!S66</f>
        <v>0</v>
      </c>
      <c r="S57" s="16">
        <f t="shared" si="3"/>
        <v>423.12502283105016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952.13102283105013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ALEXANDRE BORGES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09/2025</v>
      </c>
      <c r="H58" s="14">
        <f>'[1]TCE - ANEXO III - Preencher'!I67</f>
        <v>0</v>
      </c>
      <c r="I58" s="14">
        <f>'[1]TCE - ANEXO III - Preencher'!J67</f>
        <v>738.63440000000003</v>
      </c>
      <c r="J58" s="14">
        <f>'[1]TCE - ANEXO III - Preencher'!K67</f>
        <v>0</v>
      </c>
      <c r="K58" s="15">
        <f>'[1]TCE - ANEXO III - Preencher'!L67</f>
        <v>48.44686708860759</v>
      </c>
      <c r="L58" s="15">
        <f>'[1]TCE - ANEXO III - Preencher'!M67</f>
        <v>3.59</v>
      </c>
      <c r="M58" s="15">
        <f t="shared" si="1"/>
        <v>44.856867088607586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788.26126708860761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BASTOS CASTRO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 t="str">
        <f>IF('[1]TCE - ANEXO III - Preencher'!H68="","",'[1]TCE - ANEXO III - Preencher'!H68)</f>
        <v>09/2025</v>
      </c>
      <c r="H59" s="14">
        <f>'[1]TCE - ANEXO III - Preencher'!I68</f>
        <v>0</v>
      </c>
      <c r="I59" s="14">
        <f>'[1]TCE - ANEXO III - Preencher'!J68</f>
        <v>380.32319999999999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382.59319999999997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BENVENUTA DE DEUS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 t="str">
        <f>IF('[1]TCE - ANEXO III - Preencher'!H69="","",'[1]TCE - ANEXO III - Preencher'!H69)</f>
        <v>09/2025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429.95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432.21999999999997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CRISTINA RODRIGUES CAVALCANTE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09/2025</v>
      </c>
      <c r="H61" s="14">
        <f>'[1]TCE - ANEXO III - Preencher'!I70</f>
        <v>0</v>
      </c>
      <c r="I61" s="14">
        <f>'[1]TCE - ANEXO III - Preencher'!J70</f>
        <v>482.93119999999999</v>
      </c>
      <c r="J61" s="14">
        <f>'[1]TCE - ANEXO III - Preencher'!K70</f>
        <v>0</v>
      </c>
      <c r="K61" s="15">
        <f>'[1]TCE - ANEXO III - Preencher'!L70</f>
        <v>48.44686708860759</v>
      </c>
      <c r="L61" s="15">
        <f>'[1]TCE - ANEXO III - Preencher'!M70</f>
        <v>3.59</v>
      </c>
      <c r="M61" s="15">
        <f t="shared" si="1"/>
        <v>44.856867088607586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532.55806708860757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DA SILVA BRASILEIRO DE ARAUJO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09/2025</v>
      </c>
      <c r="H62" s="14">
        <f>'[1]TCE - ANEXO III - Preencher'!I71</f>
        <v>0</v>
      </c>
      <c r="I62" s="14">
        <f>'[1]TCE - ANEXO III - Preencher'!J71</f>
        <v>291.54480000000001</v>
      </c>
      <c r="J62" s="14">
        <f>'[1]TCE - ANEXO III - Preencher'!K71</f>
        <v>0</v>
      </c>
      <c r="K62" s="15">
        <f>'[1]TCE - ANEXO III - Preencher'!L71</f>
        <v>48.44686708860759</v>
      </c>
      <c r="L62" s="15">
        <f>'[1]TCE - ANEXO III - Preencher'!M71</f>
        <v>30.36</v>
      </c>
      <c r="M62" s="15">
        <f t="shared" si="1"/>
        <v>18.08686708860759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91.08</v>
      </c>
      <c r="S62" s="16">
        <f t="shared" si="3"/>
        <v>-91.08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220.82166708860763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FELIX DA PAIXAO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09/2025</v>
      </c>
      <c r="H63" s="14">
        <f>'[1]TCE - ANEXO III - Preencher'!I72</f>
        <v>0</v>
      </c>
      <c r="I63" s="14">
        <f>'[1]TCE - ANEXO III - Preencher'!J72</f>
        <v>134.68960000000001</v>
      </c>
      <c r="J63" s="14">
        <f>'[1]TCE - ANEXO III - Preencher'!K72</f>
        <v>0</v>
      </c>
      <c r="K63" s="15">
        <f>'[1]TCE - ANEXO III - Preencher'!L72</f>
        <v>48.44686708860759</v>
      </c>
      <c r="L63" s="15">
        <f>'[1]TCE - ANEXO III - Preencher'!M72</f>
        <v>30.36</v>
      </c>
      <c r="M63" s="15">
        <f t="shared" si="1"/>
        <v>18.08686708860759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132.23002283105023</v>
      </c>
      <c r="R63" s="15">
        <f>'[1]TCE - ANEXO III - Preencher'!S72</f>
        <v>91.08</v>
      </c>
      <c r="S63" s="16">
        <f t="shared" si="3"/>
        <v>41.150022831050237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196.19648991965784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MACHADO DE MOURA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09/2025</v>
      </c>
      <c r="H64" s="14">
        <f>'[1]TCE - ANEXO III - Preencher'!I73</f>
        <v>0</v>
      </c>
      <c r="I64" s="14">
        <f>'[1]TCE - ANEXO III - Preencher'!J73</f>
        <v>468.06959999999998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472.83959999999996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RAYANE DA SILVA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09/2025</v>
      </c>
      <c r="H65" s="14">
        <f>'[1]TCE - ANEXO III - Preencher'!I74</f>
        <v>0</v>
      </c>
      <c r="I65" s="14">
        <f>'[1]TCE - ANEXO III - Preencher'!J74</f>
        <v>418.15120000000002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420.4212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ROBERTA DE MELO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09/2025</v>
      </c>
      <c r="H66" s="14">
        <f>'[1]TCE - ANEXO III - Preencher'!I75</f>
        <v>0</v>
      </c>
      <c r="I66" s="14">
        <f>'[1]TCE - ANEXO III - Preencher'!J75</f>
        <v>479.18639999999999</v>
      </c>
      <c r="J66" s="14">
        <f>'[1]TCE - ANEXO III - Preencher'!K75</f>
        <v>0</v>
      </c>
      <c r="K66" s="15">
        <f>'[1]TCE - ANEXO III - Preencher'!L75</f>
        <v>48.44686708860759</v>
      </c>
      <c r="L66" s="15">
        <f>'[1]TCE - ANEXO III - Preencher'!M75</f>
        <v>3.59</v>
      </c>
      <c r="M66" s="15">
        <f t="shared" si="1"/>
        <v>44.856867088607586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528.81326708860752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AMANDHA CARLA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09/2025</v>
      </c>
      <c r="H67" s="14">
        <f>'[1]TCE - ANEXO III - Preencher'!I76</f>
        <v>0</v>
      </c>
      <c r="I67" s="14">
        <f>'[1]TCE - ANEXO III - Preencher'!J76</f>
        <v>303.86799999999999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306.13799999999998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AMARO CLEMENTE DE SOUZA JUNIOR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09/2025</v>
      </c>
      <c r="H68" s="14">
        <f>'[1]TCE - ANEXO III - Preencher'!I77</f>
        <v>0</v>
      </c>
      <c r="I68" s="14">
        <f>'[1]TCE - ANEXO III - Preencher'!J77</f>
        <v>208.7456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211.01560000000001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AMELIA CANDIDA FERREIRA DE GOES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09/2025</v>
      </c>
      <c r="H69" s="14">
        <f>'[1]TCE - ANEXO III - Preencher'!I78</f>
        <v>0</v>
      </c>
      <c r="I69" s="14">
        <f>'[1]TCE - ANEXO III - Preencher'!J78</f>
        <v>308.68720000000002</v>
      </c>
      <c r="J69" s="14">
        <f>'[1]TCE - ANEXO III - Preencher'!K78</f>
        <v>0</v>
      </c>
      <c r="K69" s="15">
        <f>'[1]TCE - ANEXO III - Preencher'!L78</f>
        <v>48.44686708860759</v>
      </c>
      <c r="L69" s="15">
        <f>'[1]TCE - ANEXO III - Preencher'!M78</f>
        <v>30.36</v>
      </c>
      <c r="M69" s="15">
        <f t="shared" si="7"/>
        <v>18.08686708860759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329.04406708860756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AMINADAB HENRIQUE DE SANTANA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09/2025</v>
      </c>
      <c r="H70" s="14">
        <f>'[1]TCE - ANEXO III - Preencher'!I79</f>
        <v>0</v>
      </c>
      <c r="I70" s="14">
        <f>'[1]TCE - ANEXO III - Preencher'!J79</f>
        <v>157.87200000000001</v>
      </c>
      <c r="J70" s="14">
        <f>'[1]TCE - ANEXO III - Preencher'!K79</f>
        <v>0</v>
      </c>
      <c r="K70" s="15">
        <f>'[1]TCE - ANEXO III - Preencher'!L79</f>
        <v>48.44686708860759</v>
      </c>
      <c r="L70" s="15">
        <f>'[1]TCE - ANEXO III - Preencher'!M79</f>
        <v>30.36</v>
      </c>
      <c r="M70" s="15">
        <f t="shared" si="7"/>
        <v>18.08686708860759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132.23002283105023</v>
      </c>
      <c r="R70" s="15">
        <f>'[1]TCE - ANEXO III - Preencher'!S79</f>
        <v>91.08</v>
      </c>
      <c r="S70" s="16">
        <f t="shared" si="9"/>
        <v>41.150022831050237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219.37888991965787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ALICE CARNEIRO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09/2025</v>
      </c>
      <c r="H71" s="14">
        <f>'[1]TCE - ANEXO III - Preencher'!I80</f>
        <v>0</v>
      </c>
      <c r="I71" s="14">
        <f>'[1]TCE - ANEXO III - Preencher'!J80</f>
        <v>290.39679999999998</v>
      </c>
      <c r="J71" s="14">
        <f>'[1]TCE - ANEXO III - Preencher'!K80</f>
        <v>0</v>
      </c>
      <c r="K71" s="15">
        <f>'[1]TCE - ANEXO III - Preencher'!L80</f>
        <v>48.44686708860759</v>
      </c>
      <c r="L71" s="15">
        <f>'[1]TCE - ANEXO III - Preencher'!M80</f>
        <v>30.36</v>
      </c>
      <c r="M71" s="15">
        <f t="shared" si="7"/>
        <v>18.08686708860759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65.599999999999994</v>
      </c>
      <c r="S71" s="16">
        <f t="shared" si="9"/>
        <v>-65.599999999999994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245.15366708860759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BEATRIZ BORGES DO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09/2025</v>
      </c>
      <c r="H72" s="14">
        <f>'[1]TCE - ANEXO III - Preencher'!I81</f>
        <v>0</v>
      </c>
      <c r="I72" s="14">
        <f>'[1]TCE - ANEXO III - Preencher'!J81</f>
        <v>138.2568</v>
      </c>
      <c r="J72" s="14">
        <f>'[1]TCE - ANEXO III - Preencher'!K81</f>
        <v>0</v>
      </c>
      <c r="K72" s="15">
        <f>'[1]TCE - ANEXO III - Preencher'!L81</f>
        <v>48.44686708860759</v>
      </c>
      <c r="L72" s="15">
        <f>'[1]TCE - ANEXO III - Preencher'!M81</f>
        <v>30.36</v>
      </c>
      <c r="M72" s="15">
        <f t="shared" si="7"/>
        <v>18.08686708860759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185.12002283105022</v>
      </c>
      <c r="R72" s="15">
        <f>'[1]TCE - ANEXO III - Preencher'!S81</f>
        <v>103.69</v>
      </c>
      <c r="S72" s="16">
        <f t="shared" si="9"/>
        <v>81.430022831050223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240.04368991965782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BEATRIZ GONDIM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09/2025</v>
      </c>
      <c r="H73" s="14">
        <f>'[1]TCE - ANEXO III - Preencher'!I82</f>
        <v>0</v>
      </c>
      <c r="I73" s="14">
        <f>'[1]TCE - ANEXO III - Preencher'!J82</f>
        <v>358.73520000000002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86.53</v>
      </c>
      <c r="S73" s="16">
        <f t="shared" si="9"/>
        <v>-86.53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274.47519999999997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CAROLINA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09/2025</v>
      </c>
      <c r="H74" s="14">
        <f>'[1]TCE - ANEXO III - Preencher'!I83</f>
        <v>0</v>
      </c>
      <c r="I74" s="14">
        <f>'[1]TCE - ANEXO III - Preencher'!J83</f>
        <v>306.56240000000003</v>
      </c>
      <c r="J74" s="14">
        <f>'[1]TCE - ANEXO III - Preencher'!K83</f>
        <v>0</v>
      </c>
      <c r="K74" s="15">
        <f>'[1]TCE - ANEXO III - Preencher'!L83</f>
        <v>48.44686708860759</v>
      </c>
      <c r="L74" s="15">
        <f>'[1]TCE - ANEXO III - Preencher'!M83</f>
        <v>30.36</v>
      </c>
      <c r="M74" s="15">
        <f t="shared" si="7"/>
        <v>18.08686708860759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326.91926708860763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CAROLINE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09/2025</v>
      </c>
      <c r="H75" s="14">
        <f>'[1]TCE - ANEXO III - Preencher'!I84</f>
        <v>0</v>
      </c>
      <c r="I75" s="14">
        <f>'[1]TCE - ANEXO III - Preencher'!J84</f>
        <v>133.584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135.85400000000001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CATARINA GUEDES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09/2025</v>
      </c>
      <c r="H76" s="14">
        <f>'[1]TCE - ANEXO III - Preencher'!I85</f>
        <v>0</v>
      </c>
      <c r="I76" s="14">
        <f>'[1]TCE - ANEXO III - Preencher'!J85</f>
        <v>155.11199999999999</v>
      </c>
      <c r="J76" s="14">
        <f>'[1]TCE - ANEXO III - Preencher'!K85</f>
        <v>0</v>
      </c>
      <c r="K76" s="15">
        <f>'[1]TCE - ANEXO III - Preencher'!L85</f>
        <v>48.44686708860759</v>
      </c>
      <c r="L76" s="15">
        <f>'[1]TCE - ANEXO III - Preencher'!M85</f>
        <v>30.36</v>
      </c>
      <c r="M76" s="15">
        <f t="shared" si="7"/>
        <v>18.08686708860759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91.08</v>
      </c>
      <c r="S76" s="16">
        <f t="shared" si="9"/>
        <v>-91.08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84.388867088607597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09/2025</v>
      </c>
      <c r="H77" s="14">
        <f>'[1]TCE - ANEXO III - Preencher'!I86</f>
        <v>0</v>
      </c>
      <c r="I77" s="14">
        <f>'[1]TCE - ANEXO III - Preencher'!J86</f>
        <v>153.97120000000001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132.23002283105023</v>
      </c>
      <c r="R77" s="15">
        <f>'[1]TCE - ANEXO III - Preencher'!S86</f>
        <v>0</v>
      </c>
      <c r="S77" s="16">
        <f t="shared" si="9"/>
        <v>132.23002283105023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288.47122283105023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CLAUDIA MARIA DA SILVA MOURA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 t="str">
        <f>IF('[1]TCE - ANEXO III - Preencher'!H87="","",'[1]TCE - ANEXO III - Preencher'!H87)</f>
        <v>09/2025</v>
      </c>
      <c r="H78" s="14">
        <f>'[1]TCE - ANEXO III - Preencher'!I87</f>
        <v>0</v>
      </c>
      <c r="I78" s="14">
        <f>'[1]TCE - ANEXO III - Preencher'!J87</f>
        <v>165.3792</v>
      </c>
      <c r="J78" s="14">
        <f>'[1]TCE - ANEXO III - Preencher'!K87</f>
        <v>0</v>
      </c>
      <c r="K78" s="15">
        <f>'[1]TCE - ANEXO III - Preencher'!L87</f>
        <v>48.44686708860759</v>
      </c>
      <c r="L78" s="15">
        <f>'[1]TCE - ANEXO III - Preencher'!M87</f>
        <v>30.36</v>
      </c>
      <c r="M78" s="15">
        <f t="shared" si="7"/>
        <v>18.08686708860759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91.08</v>
      </c>
      <c r="S78" s="16">
        <f t="shared" si="9"/>
        <v>-91.08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94.6560670886076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 xml:space="preserve">ANA CLAUDIA MENDES DE SOUZA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09/2025</v>
      </c>
      <c r="H79" s="14">
        <f>'[1]TCE - ANEXO III - Preencher'!I88</f>
        <v>0</v>
      </c>
      <c r="I79" s="14">
        <f>'[1]TCE - ANEXO III - Preencher'!J88</f>
        <v>147.02000000000001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161.82</v>
      </c>
      <c r="U79" s="15">
        <f>'[1]TCE - ANEXO III - Preencher'!V88</f>
        <v>0</v>
      </c>
      <c r="V79" s="16">
        <f t="shared" si="10"/>
        <v>161.82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311.11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OLIVEIRA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09/2025</v>
      </c>
      <c r="H80" s="14">
        <f>'[1]TCE - ANEXO III - Preencher'!I89</f>
        <v>0</v>
      </c>
      <c r="I80" s="14">
        <f>'[1]TCE - ANEXO III - Preencher'!J89</f>
        <v>153.7568</v>
      </c>
      <c r="J80" s="14">
        <f>'[1]TCE - ANEXO III - Preencher'!K89</f>
        <v>0</v>
      </c>
      <c r="K80" s="15">
        <f>'[1]TCE - ANEXO III - Preencher'!L89</f>
        <v>48.44686708860759</v>
      </c>
      <c r="L80" s="15">
        <f>'[1]TCE - ANEXO III - Preencher'!M89</f>
        <v>30.36</v>
      </c>
      <c r="M80" s="15">
        <f t="shared" si="7"/>
        <v>18.08686708860759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132.23002283105023</v>
      </c>
      <c r="R80" s="15">
        <f>'[1]TCE - ANEXO III - Preencher'!S89</f>
        <v>62.24</v>
      </c>
      <c r="S80" s="16">
        <f t="shared" si="9"/>
        <v>69.990022831050226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244.10368991965782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CLAUDIA SILVA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09/2025</v>
      </c>
      <c r="H81" s="14">
        <f>'[1]TCE - ANEXO III - Preencher'!I90</f>
        <v>0</v>
      </c>
      <c r="I81" s="14">
        <f>'[1]TCE - ANEXO III - Preencher'!J90</f>
        <v>306.416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308.68599999999998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 xml:space="preserve">ANA CRISTINA BARROS DOS SANTOS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09/2025</v>
      </c>
      <c r="H82" s="14">
        <f>'[1]TCE - ANEXO III - Preencher'!I91</f>
        <v>0</v>
      </c>
      <c r="I82" s="14">
        <f>'[1]TCE - ANEXO III - Preencher'!J91</f>
        <v>308.68720000000002</v>
      </c>
      <c r="J82" s="14">
        <f>'[1]TCE - ANEXO III - Preencher'!K91</f>
        <v>0</v>
      </c>
      <c r="K82" s="15">
        <f>'[1]TCE - ANEXO III - Preencher'!L91</f>
        <v>48.44686708860759</v>
      </c>
      <c r="L82" s="15">
        <f>'[1]TCE - ANEXO III - Preencher'!M91</f>
        <v>30.36</v>
      </c>
      <c r="M82" s="15">
        <f t="shared" si="7"/>
        <v>18.08686708860759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0</v>
      </c>
      <c r="R82" s="15">
        <f>'[1]TCE - ANEXO III - Preencher'!S91</f>
        <v>84.7</v>
      </c>
      <c r="S82" s="16">
        <f t="shared" si="9"/>
        <v>-84.7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244.34406708860757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BRASILEIRO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09/2025</v>
      </c>
      <c r="H83" s="14">
        <f>'[1]TCE - ANEXO III - Preencher'!I92</f>
        <v>0</v>
      </c>
      <c r="I83" s="14">
        <f>'[1]TCE - ANEXO III - Preencher'!J92</f>
        <v>521.09439999999995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4.7699999999999996</v>
      </c>
      <c r="O83" s="15">
        <f>'[1]TCE - ANEXO III - Preencher'!P92</f>
        <v>0</v>
      </c>
      <c r="P83" s="16">
        <f t="shared" si="8"/>
        <v>4.7699999999999996</v>
      </c>
      <c r="Q83" s="15">
        <f>'[1]TCE - ANEXO III - Preencher'!R92</f>
        <v>0</v>
      </c>
      <c r="R83" s="15">
        <f>'[1]TCE - ANEXO III - Preencher'!S92</f>
        <v>98.4</v>
      </c>
      <c r="S83" s="16">
        <f t="shared" si="9"/>
        <v>-98.4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427.46439999999996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CRISTINA CORREIA DE FREITAS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09/2025</v>
      </c>
      <c r="H84" s="14">
        <f>'[1]TCE - ANEXO III - Preencher'!I93</f>
        <v>0</v>
      </c>
      <c r="I84" s="14">
        <f>'[1]TCE - ANEXO III - Preencher'!J93</f>
        <v>291.53280000000001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132.23002283105023</v>
      </c>
      <c r="R84" s="15">
        <f>'[1]TCE - ANEXO III - Preencher'!S93</f>
        <v>88.65</v>
      </c>
      <c r="S84" s="16">
        <f t="shared" si="9"/>
        <v>43.580022831050229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337.38282283105025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CRISTINA DA SILVA VIEGAS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09/2025</v>
      </c>
      <c r="H85" s="14">
        <f>'[1]TCE - ANEXO III - Preencher'!I94</f>
        <v>0</v>
      </c>
      <c r="I85" s="14">
        <f>'[1]TCE - ANEXO III - Preencher'!J94</f>
        <v>146.7304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264.4550228310502</v>
      </c>
      <c r="R85" s="15">
        <f>'[1]TCE - ANEXO III - Preencher'!S94</f>
        <v>97.4</v>
      </c>
      <c r="S85" s="16">
        <f t="shared" si="9"/>
        <v>167.0550228310502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316.05542283105024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CRISTINA FERREIRA PIMENTA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4131-15</v>
      </c>
      <c r="G86" s="13" t="str">
        <f>IF('[1]TCE - ANEXO III - Preencher'!H95="","",'[1]TCE - ANEXO III - Preencher'!H95)</f>
        <v>09/2025</v>
      </c>
      <c r="H86" s="14">
        <f>'[1]TCE - ANEXO III - Preencher'!I95</f>
        <v>0</v>
      </c>
      <c r="I86" s="14">
        <f>'[1]TCE - ANEXO III - Preencher'!J95</f>
        <v>272.3064</v>
      </c>
      <c r="J86" s="14">
        <f>'[1]TCE - ANEXO III - Preencher'!K95</f>
        <v>0</v>
      </c>
      <c r="K86" s="15">
        <f>'[1]TCE - ANEXO III - Preencher'!L95</f>
        <v>48.44686708860759</v>
      </c>
      <c r="L86" s="15">
        <f>'[1]TCE - ANEXO III - Preencher'!M95</f>
        <v>43.64</v>
      </c>
      <c r="M86" s="15">
        <f t="shared" si="7"/>
        <v>4.8068670886075893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279.38326708860757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CYNTIA MATOS MOREIRA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09/2025</v>
      </c>
      <c r="H87" s="14">
        <f>'[1]TCE - ANEXO III - Preencher'!I96</f>
        <v>0</v>
      </c>
      <c r="I87" s="14">
        <f>'[1]TCE - ANEXO III - Preencher'!J96</f>
        <v>380.3528</v>
      </c>
      <c r="J87" s="14">
        <f>'[1]TCE - ANEXO III - Preencher'!K96</f>
        <v>0</v>
      </c>
      <c r="K87" s="15">
        <f>'[1]TCE - ANEXO III - Preencher'!L96</f>
        <v>48.44686708860759</v>
      </c>
      <c r="L87" s="15">
        <f>'[1]TCE - ANEXO III - Preencher'!M96</f>
        <v>30.36</v>
      </c>
      <c r="M87" s="15">
        <f t="shared" si="7"/>
        <v>18.08686708860759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400.7096670886076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ELES BARBOSA DE BRITO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09/2025</v>
      </c>
      <c r="H88" s="14">
        <f>'[1]TCE - ANEXO III - Preencher'!I97</f>
        <v>0</v>
      </c>
      <c r="I88" s="14">
        <f>'[1]TCE - ANEXO III - Preencher'!J97</f>
        <v>310.27120000000002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81.02</v>
      </c>
      <c r="U88" s="15">
        <f>'[1]TCE - ANEXO III - Preencher'!V97</f>
        <v>0</v>
      </c>
      <c r="V88" s="16">
        <f t="shared" si="10"/>
        <v>81.02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393.56119999999999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FLAVIA FERNANDES SANTO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09/2025</v>
      </c>
      <c r="H89" s="14">
        <f>'[1]TCE - ANEXO III - Preencher'!I98</f>
        <v>0</v>
      </c>
      <c r="I89" s="14">
        <f>'[1]TCE - ANEXO III - Preencher'!J98</f>
        <v>303.86799999999999</v>
      </c>
      <c r="J89" s="14">
        <f>'[1]TCE - ANEXO III - Preencher'!K98</f>
        <v>0</v>
      </c>
      <c r="K89" s="15">
        <f>'[1]TCE - ANEXO III - Preencher'!L98</f>
        <v>48.44686708860759</v>
      </c>
      <c r="L89" s="15">
        <f>'[1]TCE - ANEXO III - Preencher'!M98</f>
        <v>30.36</v>
      </c>
      <c r="M89" s="15">
        <f t="shared" si="7"/>
        <v>18.08686708860759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324.22486708860754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KATARINA LIMA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 t="str">
        <f>IF('[1]TCE - ANEXO III - Preencher'!H99="","",'[1]TCE - ANEXO III - Preencher'!H99)</f>
        <v>09/2025</v>
      </c>
      <c r="H90" s="14">
        <f>'[1]TCE - ANEXO III - Preencher'!I99</f>
        <v>0</v>
      </c>
      <c r="I90" s="14">
        <f>'[1]TCE - ANEXO III - Preencher'!J99</f>
        <v>136.74719999999999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92.05</v>
      </c>
      <c r="S90" s="16">
        <f t="shared" si="9"/>
        <v>-92.05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46.967200000000005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LUCIA DO ESPIRITO SANTO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09/2025</v>
      </c>
      <c r="H91" s="14">
        <f>'[1]TCE - ANEXO III - Preencher'!I100</f>
        <v>0</v>
      </c>
      <c r="I91" s="14">
        <f>'[1]TCE - ANEXO III - Preencher'!J100</f>
        <v>339.39440000000002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132.23002283105023</v>
      </c>
      <c r="R91" s="15">
        <f>'[1]TCE - ANEXO III - Preencher'!S100</f>
        <v>91.08</v>
      </c>
      <c r="S91" s="16">
        <f t="shared" si="9"/>
        <v>41.150022831050237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382.81442283105025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LUCIA VIEIRA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2238-10</v>
      </c>
      <c r="G92" s="13" t="str">
        <f>IF('[1]TCE - ANEXO III - Preencher'!H101="","",'[1]TCE - ANEXO III - Preencher'!H101)</f>
        <v>09/2025</v>
      </c>
      <c r="H92" s="14">
        <f>'[1]TCE - ANEXO III - Preencher'!I101</f>
        <v>0</v>
      </c>
      <c r="I92" s="14">
        <f>'[1]TCE - ANEXO III - Preencher'!J101</f>
        <v>218.00239999999999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220.2724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LUIZA SOUZA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09/2025</v>
      </c>
      <c r="H93" s="14">
        <f>'[1]TCE - ANEXO III - Preencher'!I102</f>
        <v>0</v>
      </c>
      <c r="I93" s="14">
        <f>'[1]TCE - ANEXO III - Preencher'!J102</f>
        <v>310.27120000000002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312.5412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MARGARETH LUPICINIO AMORIM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09/2025</v>
      </c>
      <c r="H94" s="14">
        <f>'[1]TCE - ANEXO III - Preencher'!I103</f>
        <v>0</v>
      </c>
      <c r="I94" s="14">
        <f>'[1]TCE - ANEXO III - Preencher'!J103</f>
        <v>302.33600000000001</v>
      </c>
      <c r="J94" s="14">
        <f>'[1]TCE - ANEXO III - Preencher'!K103</f>
        <v>0</v>
      </c>
      <c r="K94" s="15">
        <f>'[1]TCE - ANEXO III - Preencher'!L103</f>
        <v>48.44686708860759</v>
      </c>
      <c r="L94" s="15">
        <f>'[1]TCE - ANEXO III - Preencher'!M103</f>
        <v>30.36</v>
      </c>
      <c r="M94" s="15">
        <f t="shared" si="7"/>
        <v>18.08686708860759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264.4550228310502</v>
      </c>
      <c r="R94" s="15">
        <f>'[1]TCE - ANEXO III - Preencher'!S103</f>
        <v>0</v>
      </c>
      <c r="S94" s="16">
        <f t="shared" si="9"/>
        <v>264.4550228310502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587.14788991965781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MARGARETH SANTOS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09/2025</v>
      </c>
      <c r="H95" s="14">
        <f>'[1]TCE - ANEXO III - Preencher'!I104</f>
        <v>0</v>
      </c>
      <c r="I95" s="14">
        <f>'[1]TCE - ANEXO III - Preencher'!J104</f>
        <v>297.00080000000003</v>
      </c>
      <c r="J95" s="14">
        <f>'[1]TCE - ANEXO III - Preencher'!K104</f>
        <v>0</v>
      </c>
      <c r="K95" s="15">
        <f>'[1]TCE - ANEXO III - Preencher'!L104</f>
        <v>48.44686708860759</v>
      </c>
      <c r="L95" s="15">
        <f>'[1]TCE - ANEXO III - Preencher'!M104</f>
        <v>30.36</v>
      </c>
      <c r="M95" s="15">
        <f t="shared" si="7"/>
        <v>18.08686708860759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88.155022831050218</v>
      </c>
      <c r="R95" s="15">
        <f>'[1]TCE - ANEXO III - Preencher'!S104</f>
        <v>84.25</v>
      </c>
      <c r="S95" s="16">
        <f t="shared" si="9"/>
        <v>3.9050228310502177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321.26268991965787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MARIA SABINO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09/2025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2.27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NERY VIEIRA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09/2025</v>
      </c>
      <c r="H97" s="14">
        <f>'[1]TCE - ANEXO III - Preencher'!I106</f>
        <v>0</v>
      </c>
      <c r="I97" s="14">
        <f>'[1]TCE - ANEXO III - Preencher'!J106</f>
        <v>626.01120000000003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4.7699999999999996</v>
      </c>
      <c r="O97" s="15">
        <f>'[1]TCE - ANEXO III - Preencher'!P106</f>
        <v>0</v>
      </c>
      <c r="P97" s="16">
        <f t="shared" si="8"/>
        <v>4.7699999999999996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630.78120000000001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ALVES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4110-30</v>
      </c>
      <c r="G98" s="13" t="str">
        <f>IF('[1]TCE - ANEXO III - Preencher'!H107="","",'[1]TCE - ANEXO III - Preencher'!H107)</f>
        <v>09/2025</v>
      </c>
      <c r="H98" s="14">
        <f>'[1]TCE - ANEXO III - Preencher'!I107</f>
        <v>0</v>
      </c>
      <c r="I98" s="14">
        <f>'[1]TCE - ANEXO III - Preencher'!J107</f>
        <v>203.23840000000001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185.39</v>
      </c>
      <c r="R98" s="15">
        <f>'[1]TCE - ANEXO III - Preencher'!S107</f>
        <v>135.97999999999999</v>
      </c>
      <c r="S98" s="16">
        <f t="shared" si="9"/>
        <v>49.41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254.91840000000002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09/2025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2.27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FERREIRA LEMOS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09/2025</v>
      </c>
      <c r="H100" s="14">
        <f>'[1]TCE - ANEXO III - Preencher'!I109</f>
        <v>0</v>
      </c>
      <c r="I100" s="14">
        <f>'[1]TCE - ANEXO III - Preencher'!J109</f>
        <v>176.79759999999999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91.08</v>
      </c>
      <c r="S100" s="16">
        <f t="shared" si="9"/>
        <v>-91.08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87.9876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MACIEL CORDEIRO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09/2025</v>
      </c>
      <c r="H101" s="14">
        <f>'[1]TCE - ANEXO III - Preencher'!I110</f>
        <v>0</v>
      </c>
      <c r="I101" s="14">
        <f>'[1]TCE - ANEXO III - Preencher'!J110</f>
        <v>390.94479999999999</v>
      </c>
      <c r="J101" s="14">
        <f>'[1]TCE - ANEXO III - Preencher'!K110</f>
        <v>0</v>
      </c>
      <c r="K101" s="15">
        <f>'[1]TCE - ANEXO III - Preencher'!L110</f>
        <v>48.44686708860759</v>
      </c>
      <c r="L101" s="15">
        <f>'[1]TCE - ANEXO III - Preencher'!M110</f>
        <v>21.69</v>
      </c>
      <c r="M101" s="15">
        <f t="shared" si="7"/>
        <v>26.756867088607589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419.97166708860755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MIRANDA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09/2025</v>
      </c>
      <c r="H102" s="14">
        <f>'[1]TCE - ANEXO III - Preencher'!I111</f>
        <v>0</v>
      </c>
      <c r="I102" s="14">
        <f>'[1]TCE - ANEXO III - Preencher'!J111</f>
        <v>306.2088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132.23002283105023</v>
      </c>
      <c r="R102" s="15">
        <f>'[1]TCE - ANEXO III - Preencher'!S111</f>
        <v>91.08</v>
      </c>
      <c r="S102" s="16">
        <f t="shared" si="9"/>
        <v>41.150022831050237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349.62882283105023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NEVES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09/2025</v>
      </c>
      <c r="H103" s="14">
        <f>'[1]TCE - ANEXO III - Preencher'!I112</f>
        <v>0</v>
      </c>
      <c r="I103" s="14">
        <f>'[1]TCE - ANEXO III - Preencher'!J112</f>
        <v>316.012</v>
      </c>
      <c r="J103" s="14">
        <f>'[1]TCE - ANEXO III - Preencher'!K112</f>
        <v>0</v>
      </c>
      <c r="K103" s="15">
        <f>'[1]TCE - ANEXO III - Preencher'!L112</f>
        <v>48.44686708860759</v>
      </c>
      <c r="L103" s="15">
        <f>'[1]TCE - ANEXO III - Preencher'!M112</f>
        <v>30.36</v>
      </c>
      <c r="M103" s="15">
        <f t="shared" si="7"/>
        <v>18.08686708860759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132.23002283105023</v>
      </c>
      <c r="R103" s="15">
        <f>'[1]TCE - ANEXO III - Preencher'!S112</f>
        <v>91.08</v>
      </c>
      <c r="S103" s="16">
        <f t="shared" si="9"/>
        <v>41.150022831050237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377.51888991965779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PAULA RESENDE BATISTA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 t="str">
        <f>IF('[1]TCE - ANEXO III - Preencher'!H113="","",'[1]TCE - ANEXO III - Preencher'!H113)</f>
        <v>09/2025</v>
      </c>
      <c r="H104" s="14">
        <f>'[1]TCE - ANEXO III - Preencher'!I113</f>
        <v>0</v>
      </c>
      <c r="I104" s="14">
        <f>'[1]TCE - ANEXO III - Preencher'!J113</f>
        <v>293.85759999999999</v>
      </c>
      <c r="J104" s="14">
        <f>'[1]TCE - ANEXO III - Preencher'!K113</f>
        <v>0</v>
      </c>
      <c r="K104" s="15">
        <f>'[1]TCE - ANEXO III - Preencher'!L113</f>
        <v>48.44686708860759</v>
      </c>
      <c r="L104" s="15">
        <f>'[1]TCE - ANEXO III - Preencher'!M113</f>
        <v>30.36</v>
      </c>
      <c r="M104" s="15">
        <f t="shared" si="7"/>
        <v>18.08686708860759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314.21446708860753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PAULA SILVA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5152-15</v>
      </c>
      <c r="G105" s="13" t="str">
        <f>IF('[1]TCE - ANEXO III - Preencher'!H114="","",'[1]TCE - ANEXO III - Preencher'!H114)</f>
        <v>09/2025</v>
      </c>
      <c r="H105" s="14">
        <f>'[1]TCE - ANEXO III - Preencher'!I114</f>
        <v>0</v>
      </c>
      <c r="I105" s="14">
        <f>'[1]TCE - ANEXO III - Preencher'!J114</f>
        <v>236.84719999999999</v>
      </c>
      <c r="J105" s="14">
        <f>'[1]TCE - ANEXO III - Preencher'!K114</f>
        <v>0</v>
      </c>
      <c r="K105" s="15">
        <f>'[1]TCE - ANEXO III - Preencher'!L114</f>
        <v>48.44686708860759</v>
      </c>
      <c r="L105" s="15">
        <f>'[1]TCE - ANEXO III - Preencher'!M114</f>
        <v>3.59</v>
      </c>
      <c r="M105" s="15">
        <f t="shared" si="7"/>
        <v>44.856867088607586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100.66</v>
      </c>
      <c r="S105" s="16">
        <f t="shared" si="9"/>
        <v>-100.66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183.31406708860757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PRISCILA ALVES PAJUABA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09/2025</v>
      </c>
      <c r="H106" s="14">
        <f>'[1]TCE - ANEXO III - Preencher'!I115</f>
        <v>0</v>
      </c>
      <c r="I106" s="14">
        <f>'[1]TCE - ANEXO III - Preencher'!J115</f>
        <v>301.72559999999999</v>
      </c>
      <c r="J106" s="14">
        <f>'[1]TCE - ANEXO III - Preencher'!K115</f>
        <v>0</v>
      </c>
      <c r="K106" s="15">
        <f>'[1]TCE - ANEXO III - Preencher'!L115</f>
        <v>48.44686708860759</v>
      </c>
      <c r="L106" s="15">
        <f>'[1]TCE - ANEXO III - Preencher'!M115</f>
        <v>30.36</v>
      </c>
      <c r="M106" s="15">
        <f t="shared" si="7"/>
        <v>18.08686708860759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132.23002283105023</v>
      </c>
      <c r="R106" s="15">
        <f>'[1]TCE - ANEXO III - Preencher'!S115</f>
        <v>0</v>
      </c>
      <c r="S106" s="16">
        <f t="shared" si="9"/>
        <v>132.23002283105023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454.31248991965782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RAFAELA BARBOSA DA SILVA SENA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09/2025</v>
      </c>
      <c r="H107" s="14">
        <f>'[1]TCE - ANEXO III - Preencher'!I116</f>
        <v>0</v>
      </c>
      <c r="I107" s="14">
        <f>'[1]TCE - ANEXO III - Preencher'!J116</f>
        <v>586.92880000000002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4.7699999999999996</v>
      </c>
      <c r="O107" s="15">
        <f>'[1]TCE - ANEXO III - Preencher'!P116</f>
        <v>0</v>
      </c>
      <c r="P107" s="16">
        <f t="shared" si="8"/>
        <v>4.7699999999999996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8.02</v>
      </c>
      <c r="U107" s="15">
        <f>'[1]TCE - ANEXO III - Preencher'!V116</f>
        <v>0</v>
      </c>
      <c r="V107" s="16">
        <f t="shared" si="10"/>
        <v>8.02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599.71879999999999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TALITA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09/2025</v>
      </c>
      <c r="H108" s="14">
        <f>'[1]TCE - ANEXO III - Preencher'!I117</f>
        <v>0</v>
      </c>
      <c r="I108" s="14">
        <f>'[1]TCE - ANEXO III - Preencher'!J117</f>
        <v>279.38159999999999</v>
      </c>
      <c r="J108" s="14">
        <f>'[1]TCE - ANEXO III - Preencher'!K117</f>
        <v>0</v>
      </c>
      <c r="K108" s="15">
        <f>'[1]TCE - ANEXO III - Preencher'!L117</f>
        <v>48.44686708860759</v>
      </c>
      <c r="L108" s="15">
        <f>'[1]TCE - ANEXO III - Preencher'!M117</f>
        <v>30.36</v>
      </c>
      <c r="M108" s="15">
        <f t="shared" si="7"/>
        <v>18.08686708860759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91.08</v>
      </c>
      <c r="S108" s="16">
        <f t="shared" si="9"/>
        <v>-91.08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208.65846708860755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VANESSA BATISTA DE ALMEIDA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09/2025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2.27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 VIVIAN OLIVEIRA REINALDO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09/2025</v>
      </c>
      <c r="H110" s="14">
        <f>'[1]TCE - ANEXO III - Preencher'!I119</f>
        <v>0</v>
      </c>
      <c r="I110" s="14">
        <f>'[1]TCE - ANEXO III - Preencher'!J119</f>
        <v>436.00880000000001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4.7699999999999996</v>
      </c>
      <c r="O110" s="15">
        <f>'[1]TCE - ANEXO III - Preencher'!P119</f>
        <v>0</v>
      </c>
      <c r="P110" s="16">
        <f t="shared" si="8"/>
        <v>4.7699999999999996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440.77879999999999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ANALDECI SANTIAGO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5163-45</v>
      </c>
      <c r="G111" s="13" t="str">
        <f>IF('[1]TCE - ANEXO III - Preencher'!H120="","",'[1]TCE - ANEXO III - Preencher'!H120)</f>
        <v>09/2025</v>
      </c>
      <c r="H111" s="14">
        <f>'[1]TCE - ANEXO III - Preencher'!I120</f>
        <v>0</v>
      </c>
      <c r="I111" s="14">
        <f>'[1]TCE - ANEXO III - Preencher'!J120</f>
        <v>177.65600000000001</v>
      </c>
      <c r="J111" s="14">
        <f>'[1]TCE - ANEXO III - Preencher'!K120</f>
        <v>0</v>
      </c>
      <c r="K111" s="15">
        <f>'[1]TCE - ANEXO III - Preencher'!L120</f>
        <v>60.72</v>
      </c>
      <c r="L111" s="15">
        <f>'[1]TCE - ANEXO III - Preencher'!M120</f>
        <v>0</v>
      </c>
      <c r="M111" s="15">
        <f t="shared" si="7"/>
        <v>60.72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264.4550228310502</v>
      </c>
      <c r="R111" s="15">
        <f>'[1]TCE - ANEXO III - Preencher'!S120</f>
        <v>86.83</v>
      </c>
      <c r="S111" s="16">
        <f t="shared" si="9"/>
        <v>177.62502283105022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418.27102283105023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ANATALIA TEIXEIRA DA SILVA RODRIGUES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09/2025</v>
      </c>
      <c r="H112" s="14">
        <f>'[1]TCE - ANEXO III - Preencher'!I121</f>
        <v>0</v>
      </c>
      <c r="I112" s="14">
        <f>'[1]TCE - ANEXO III - Preencher'!J121</f>
        <v>415.92399999999998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418.19399999999996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DA SILVA MOTA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09/2025</v>
      </c>
      <c r="H113" s="14">
        <f>'[1]TCE - ANEXO III - Preencher'!I122</f>
        <v>0</v>
      </c>
      <c r="I113" s="14">
        <f>'[1]TCE - ANEXO III - Preencher'!J122</f>
        <v>280.55119999999999</v>
      </c>
      <c r="J113" s="14">
        <f>'[1]TCE - ANEXO III - Preencher'!K122</f>
        <v>0</v>
      </c>
      <c r="K113" s="15">
        <f>'[1]TCE - ANEXO III - Preencher'!L122</f>
        <v>48.44686708860759</v>
      </c>
      <c r="L113" s="15">
        <f>'[1]TCE - ANEXO III - Preencher'!M122</f>
        <v>30.36</v>
      </c>
      <c r="M113" s="15">
        <f t="shared" si="7"/>
        <v>18.08686708860759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132.23002283105023</v>
      </c>
      <c r="R113" s="15">
        <f>'[1]TCE - ANEXO III - Preencher'!S122</f>
        <v>91.08</v>
      </c>
      <c r="S113" s="16">
        <f t="shared" si="9"/>
        <v>41.150022831050237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342.05808991965785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ANDERSON PEREIRA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09/2025</v>
      </c>
      <c r="H114" s="14">
        <f>'[1]TCE - ANEXO III - Preencher'!I123</f>
        <v>0</v>
      </c>
      <c r="I114" s="14">
        <f>'[1]TCE - ANEXO III - Preencher'!J123</f>
        <v>138.2568</v>
      </c>
      <c r="J114" s="14">
        <f>'[1]TCE - ANEXO III - Preencher'!K123</f>
        <v>0</v>
      </c>
      <c r="K114" s="15">
        <f>'[1]TCE - ANEXO III - Preencher'!L123</f>
        <v>48.44686708860759</v>
      </c>
      <c r="L114" s="15">
        <f>'[1]TCE - ANEXO III - Preencher'!M123</f>
        <v>34.56</v>
      </c>
      <c r="M114" s="15">
        <f t="shared" si="7"/>
        <v>13.886867088607588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154.41366708860758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ANDERSON RAMOS PEREIRA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3516-05</v>
      </c>
      <c r="G115" s="13" t="str">
        <f>IF('[1]TCE - ANEXO III - Preencher'!H124="","",'[1]TCE - ANEXO III - Preencher'!H124)</f>
        <v>09/2025</v>
      </c>
      <c r="H115" s="14">
        <f>'[1]TCE - ANEXO III - Preencher'!I124</f>
        <v>0</v>
      </c>
      <c r="I115" s="14">
        <f>'[1]TCE - ANEXO III - Preencher'!J124</f>
        <v>187.1952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140.4</v>
      </c>
      <c r="S115" s="16">
        <f t="shared" si="9"/>
        <v>-140.4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49.065200000000004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ANTONIO PIRES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09/2025</v>
      </c>
      <c r="H116" s="14">
        <f>'[1]TCE - ANEXO III - Preencher'!I125</f>
        <v>0</v>
      </c>
      <c r="I116" s="14">
        <f>'[1]TCE - ANEXO III - Preencher'!J125</f>
        <v>296.02</v>
      </c>
      <c r="J116" s="14">
        <f>'[1]TCE - ANEXO III - Preencher'!K125</f>
        <v>0</v>
      </c>
      <c r="K116" s="15">
        <f>'[1]TCE - ANEXO III - Preencher'!L125</f>
        <v>48.44686708860759</v>
      </c>
      <c r="L116" s="15">
        <f>'[1]TCE - ANEXO III - Preencher'!M125</f>
        <v>30.36</v>
      </c>
      <c r="M116" s="15">
        <f t="shared" si="7"/>
        <v>18.08686708860759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132.23002283105023</v>
      </c>
      <c r="R116" s="15">
        <f>'[1]TCE - ANEXO III - Preencher'!S125</f>
        <v>84.25</v>
      </c>
      <c r="S116" s="16">
        <f t="shared" si="9"/>
        <v>47.980022831050235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364.35688991965782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LUIS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09/2025</v>
      </c>
      <c r="H117" s="14">
        <f>'[1]TCE - ANEXO III - Preencher'!I126</f>
        <v>0</v>
      </c>
      <c r="I117" s="14">
        <f>'[1]TCE - ANEXO III - Preencher'!J126</f>
        <v>308.55599999999998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310.82599999999996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LUIZ COELHO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09/2025</v>
      </c>
      <c r="H118" s="14">
        <f>'[1]TCE - ANEXO III - Preencher'!I127</f>
        <v>0</v>
      </c>
      <c r="I118" s="14">
        <f>'[1]TCE - ANEXO III - Preencher'!J127</f>
        <v>137.93600000000001</v>
      </c>
      <c r="J118" s="14">
        <f>'[1]TCE - ANEXO III - Preencher'!K127</f>
        <v>0</v>
      </c>
      <c r="K118" s="15">
        <f>'[1]TCE - ANEXO III - Preencher'!L127</f>
        <v>48.44686708860759</v>
      </c>
      <c r="L118" s="15">
        <f>'[1]TCE - ANEXO III - Preencher'!M127</f>
        <v>30.36</v>
      </c>
      <c r="M118" s="15">
        <f t="shared" si="7"/>
        <v>18.08686708860759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91.08</v>
      </c>
      <c r="S118" s="16">
        <f t="shared" si="9"/>
        <v>-91.08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67.212867088607609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LUIZ CORREIA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9511-05</v>
      </c>
      <c r="G119" s="13" t="str">
        <f>IF('[1]TCE - ANEXO III - Preencher'!H128="","",'[1]TCE - ANEXO III - Preencher'!H128)</f>
        <v>09/2025</v>
      </c>
      <c r="H119" s="14">
        <f>'[1]TCE - ANEXO III - Preencher'!I128</f>
        <v>0</v>
      </c>
      <c r="I119" s="14">
        <f>'[1]TCE - ANEXO III - Preencher'!J128</f>
        <v>244.20240000000001</v>
      </c>
      <c r="J119" s="14">
        <f>'[1]TCE - ANEXO III - Preencher'!K128</f>
        <v>0</v>
      </c>
      <c r="K119" s="15">
        <f>'[1]TCE - ANEXO III - Preencher'!L128</f>
        <v>48.44686708860759</v>
      </c>
      <c r="L119" s="15">
        <f>'[1]TCE - ANEXO III - Preencher'!M128</f>
        <v>43.07</v>
      </c>
      <c r="M119" s="15">
        <f t="shared" si="7"/>
        <v>5.3768670886075896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251.8492670886076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MATHEUS VIEIRA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5142-25</v>
      </c>
      <c r="G120" s="13" t="str">
        <f>IF('[1]TCE - ANEXO III - Preencher'!H129="","",'[1]TCE - ANEXO III - Preencher'!H129)</f>
        <v>09/2025</v>
      </c>
      <c r="H120" s="14">
        <f>'[1]TCE - ANEXO III - Preencher'!I129</f>
        <v>0</v>
      </c>
      <c r="I120" s="14">
        <f>'[1]TCE - ANEXO III - Preencher'!J129</f>
        <v>185.6808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187.95080000000002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 PAULINO COSTA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7233-10</v>
      </c>
      <c r="G121" s="13" t="str">
        <f>IF('[1]TCE - ANEXO III - Preencher'!H130="","",'[1]TCE - ANEXO III - Preencher'!H130)</f>
        <v>09/2025</v>
      </c>
      <c r="H121" s="14">
        <f>'[1]TCE - ANEXO III - Preencher'!I130</f>
        <v>0</v>
      </c>
      <c r="I121" s="14">
        <f>'[1]TCE - ANEXO III - Preencher'!J130</f>
        <v>189.5016</v>
      </c>
      <c r="J121" s="14">
        <f>'[1]TCE - ANEXO III - Preencher'!K130</f>
        <v>0</v>
      </c>
      <c r="K121" s="15">
        <f>'[1]TCE - ANEXO III - Preencher'!L130</f>
        <v>48.44686708860759</v>
      </c>
      <c r="L121" s="15">
        <f>'[1]TCE - ANEXO III - Preencher'!M130</f>
        <v>43.07</v>
      </c>
      <c r="M121" s="15">
        <f t="shared" si="7"/>
        <v>5.3768670886075896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129.21</v>
      </c>
      <c r="S121" s="16">
        <f t="shared" si="9"/>
        <v>-129.21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67.938467088607581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 RAMOS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3242-05</v>
      </c>
      <c r="G122" s="13" t="str">
        <f>IF('[1]TCE - ANEXO III - Preencher'!H131="","",'[1]TCE - ANEXO III - Preencher'!H131)</f>
        <v>09/2025</v>
      </c>
      <c r="H122" s="14">
        <f>'[1]TCE - ANEXO III - Preencher'!I131</f>
        <v>0</v>
      </c>
      <c r="I122" s="14">
        <f>'[1]TCE - ANEXO III - Preencher'!J131</f>
        <v>187.7064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189.97640000000001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ANDRADE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09/2025</v>
      </c>
      <c r="H123" s="14">
        <f>'[1]TCE - ANEXO III - Preencher'!I132</f>
        <v>0</v>
      </c>
      <c r="I123" s="14">
        <f>'[1]TCE - ANEXO III - Preencher'!J132</f>
        <v>89.865600000000001</v>
      </c>
      <c r="J123" s="14">
        <f>'[1]TCE - ANEXO III - Preencher'!K132</f>
        <v>0</v>
      </c>
      <c r="K123" s="15">
        <f>'[1]TCE - ANEXO III - Preencher'!L132</f>
        <v>48.44686708860759</v>
      </c>
      <c r="L123" s="15">
        <f>'[1]TCE - ANEXO III - Preencher'!M132</f>
        <v>3.04</v>
      </c>
      <c r="M123" s="15">
        <f t="shared" si="7"/>
        <v>45.406867088607591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70.795000000000002</v>
      </c>
      <c r="R123" s="15">
        <f>'[1]TCE - ANEXO III - Preencher'!S132</f>
        <v>0</v>
      </c>
      <c r="S123" s="16">
        <f t="shared" si="9"/>
        <v>70.795000000000002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208.33746708860758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COSME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 t="str">
        <f>IF('[1]TCE - ANEXO III - Preencher'!H133="","",'[1]TCE - ANEXO III - Preencher'!H133)</f>
        <v>09/2025</v>
      </c>
      <c r="H124" s="14">
        <f>'[1]TCE - ANEXO III - Preencher'!I133</f>
        <v>0</v>
      </c>
      <c r="I124" s="14">
        <f>'[1]TCE - ANEXO III - Preencher'!J133</f>
        <v>218.15039999999999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198.34252283105022</v>
      </c>
      <c r="R124" s="15">
        <f>'[1]TCE - ANEXO III - Preencher'!S133</f>
        <v>91.08</v>
      </c>
      <c r="S124" s="16">
        <f t="shared" si="9"/>
        <v>107.26252283105022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327.68292283105023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CRISTINA DOS SANTOS MAIA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09/2025</v>
      </c>
      <c r="H125" s="14">
        <f>'[1]TCE - ANEXO III - Preencher'!I134</f>
        <v>0</v>
      </c>
      <c r="I125" s="14">
        <f>'[1]TCE - ANEXO III - Preencher'!J134</f>
        <v>605.70719999999994</v>
      </c>
      <c r="J125" s="14">
        <f>'[1]TCE - ANEXO III - Preencher'!K134</f>
        <v>0</v>
      </c>
      <c r="K125" s="15">
        <f>'[1]TCE - ANEXO III - Preencher'!L134</f>
        <v>48.44686708860759</v>
      </c>
      <c r="L125" s="15">
        <f>'[1]TCE - ANEXO III - Preencher'!M134</f>
        <v>3.59</v>
      </c>
      <c r="M125" s="15">
        <f t="shared" si="7"/>
        <v>44.856867088607586</v>
      </c>
      <c r="N125" s="15">
        <f>'[1]TCE - ANEXO III - Preencher'!O134</f>
        <v>4.7699999999999996</v>
      </c>
      <c r="O125" s="15">
        <f>'[1]TCE - ANEXO III - Preencher'!P134</f>
        <v>0</v>
      </c>
      <c r="P125" s="16">
        <f t="shared" si="8"/>
        <v>4.7699999999999996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655.33406708860753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CRISTINA VASCONCELOS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09/2025</v>
      </c>
      <c r="H126" s="14">
        <f>'[1]TCE - ANEXO III - Preencher'!I135</f>
        <v>0</v>
      </c>
      <c r="I126" s="14">
        <f>'[1]TCE - ANEXO III - Preencher'!J135</f>
        <v>415.1832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417.45319999999998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NOGUEIRA FERREIRA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09/2025</v>
      </c>
      <c r="H127" s="14">
        <f>'[1]TCE - ANEXO III - Preencher'!I136</f>
        <v>0</v>
      </c>
      <c r="I127" s="14">
        <f>'[1]TCE - ANEXO III - Preencher'!J136</f>
        <v>270.51519999999999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264.4550228310502</v>
      </c>
      <c r="R127" s="15">
        <f>'[1]TCE - ANEXO III - Preencher'!S136</f>
        <v>91.08</v>
      </c>
      <c r="S127" s="16">
        <f t="shared" si="9"/>
        <v>173.37502283105022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446.16022283105019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ANDREA PEREIRA PAZ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09/2025</v>
      </c>
      <c r="H128" s="14">
        <f>'[1]TCE - ANEXO III - Preencher'!I137</f>
        <v>0</v>
      </c>
      <c r="I128" s="14">
        <f>'[1]TCE - ANEXO III - Preencher'!J137</f>
        <v>301.03680000000003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303.30680000000001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ANDREA PESSOA BRANDAO VASCONCELOS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09/2025</v>
      </c>
      <c r="H129" s="14">
        <f>'[1]TCE - ANEXO III - Preencher'!I138</f>
        <v>0</v>
      </c>
      <c r="I129" s="14">
        <f>'[1]TCE - ANEXO III - Preencher'!J138</f>
        <v>479.56479999999999</v>
      </c>
      <c r="J129" s="14">
        <f>'[1]TCE - ANEXO III - Preencher'!K138</f>
        <v>0</v>
      </c>
      <c r="K129" s="15">
        <f>'[1]TCE - ANEXO III - Preencher'!L138</f>
        <v>48.44686708860759</v>
      </c>
      <c r="L129" s="15">
        <f>'[1]TCE - ANEXO III - Preencher'!M138</f>
        <v>40</v>
      </c>
      <c r="M129" s="15">
        <f t="shared" si="7"/>
        <v>8.4468670886075898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492.78166708860755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ANDREA TRAJANO DE AZEVEDO RAMOS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09/2025</v>
      </c>
      <c r="H130" s="14">
        <f>'[1]TCE - ANEXO III - Preencher'!I139</f>
        <v>0</v>
      </c>
      <c r="I130" s="14">
        <f>'[1]TCE - ANEXO III - Preencher'!J139</f>
        <v>297.79599999999999</v>
      </c>
      <c r="J130" s="14">
        <f>'[1]TCE - ANEXO III - Preencher'!K139</f>
        <v>0</v>
      </c>
      <c r="K130" s="15">
        <f>'[1]TCE - ANEXO III - Preencher'!L139</f>
        <v>48.44686708860759</v>
      </c>
      <c r="L130" s="15">
        <f>'[1]TCE - ANEXO III - Preencher'!M139</f>
        <v>30.36</v>
      </c>
      <c r="M130" s="15">
        <f t="shared" si="7"/>
        <v>18.08686708860759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318.15286708860754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ANDREIA DE OLIVEIRA ALMEIDA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09/2025</v>
      </c>
      <c r="H131" s="14">
        <f>'[1]TCE - ANEXO III - Preencher'!I140</f>
        <v>0</v>
      </c>
      <c r="I131" s="14">
        <f>'[1]TCE - ANEXO III - Preencher'!J140</f>
        <v>430.6952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435.46519999999998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ANDRESA CARLA SILVA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09/2025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2.27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ANDRESA DE AGUIAR PAES BARRETO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09/2025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4.7699999999999996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ANDRESA FERREIRA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09/2025</v>
      </c>
      <c r="H134" s="14">
        <f>'[1]TCE - ANEXO III - Preencher'!I143</f>
        <v>0</v>
      </c>
      <c r="I134" s="14">
        <f>'[1]TCE - ANEXO III - Preencher'!J143</f>
        <v>275.17680000000001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279.9468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ANDRESA RAFAELA FIGUEREDO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09/2025</v>
      </c>
      <c r="H135" s="14">
        <f>'[1]TCE - ANEXO III - Preencher'!I144</f>
        <v>0</v>
      </c>
      <c r="I135" s="14">
        <f>'[1]TCE - ANEXO III - Preencher'!J144</f>
        <v>486.74160000000001</v>
      </c>
      <c r="J135" s="14">
        <f>'[1]TCE - ANEXO III - Preencher'!K144</f>
        <v>0</v>
      </c>
      <c r="K135" s="15">
        <f>'[1]TCE - ANEXO III - Preencher'!L144</f>
        <v>48.44686708860759</v>
      </c>
      <c r="L135" s="15">
        <f>'[1]TCE - ANEXO III - Preencher'!M144</f>
        <v>3.59</v>
      </c>
      <c r="M135" s="15">
        <f t="shared" si="13"/>
        <v>44.856867088607586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536.36846708860753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ANDRESSA MYCHELINE ROCHA CASTELO BRANCO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09/2025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204.8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204.8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ANDREZA BARBOSA CAVALCANTI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09/2025</v>
      </c>
      <c r="H137" s="14">
        <f>'[1]TCE - ANEXO III - Preencher'!I146</f>
        <v>0</v>
      </c>
      <c r="I137" s="14">
        <f>'[1]TCE - ANEXO III - Preencher'!J146</f>
        <v>360.25760000000002</v>
      </c>
      <c r="J137" s="14">
        <f>'[1]TCE - ANEXO III - Preencher'!K146</f>
        <v>0</v>
      </c>
      <c r="K137" s="15">
        <f>'[1]TCE - ANEXO III - Preencher'!L146</f>
        <v>48.44686708860759</v>
      </c>
      <c r="L137" s="15">
        <f>'[1]TCE - ANEXO III - Preencher'!M146</f>
        <v>30.36</v>
      </c>
      <c r="M137" s="15">
        <f t="shared" si="13"/>
        <v>18.08686708860759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380.61446708860763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ANDREZA CLAUDIA MENDONCA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09/2025</v>
      </c>
      <c r="H138" s="14">
        <f>'[1]TCE - ANEXO III - Preencher'!I147</f>
        <v>0</v>
      </c>
      <c r="I138" s="14">
        <f>'[1]TCE - ANEXO III - Preencher'!J147</f>
        <v>377.86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3.04</v>
      </c>
      <c r="S138" s="16">
        <f t="shared" si="15"/>
        <v>-3.04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377.09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ANDREZA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09/2025</v>
      </c>
      <c r="H139" s="14">
        <f>'[1]TCE - ANEXO III - Preencher'!I148</f>
        <v>0</v>
      </c>
      <c r="I139" s="14">
        <f>'[1]TCE - ANEXO III - Preencher'!J148</f>
        <v>291.44880000000001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293.71879999999999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ANDREZZA CAMILA DA SILVA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09/2025</v>
      </c>
      <c r="H140" s="14">
        <f>'[1]TCE - ANEXO III - Preencher'!I149</f>
        <v>0</v>
      </c>
      <c r="I140" s="14">
        <f>'[1]TCE - ANEXO III - Preencher'!J149</f>
        <v>398.40879999999999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403.17879999999997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ANGELA BELO CABRAL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09/2025</v>
      </c>
      <c r="H141" s="14">
        <f>'[1]TCE - ANEXO III - Preencher'!I150</f>
        <v>0</v>
      </c>
      <c r="I141" s="14">
        <f>'[1]TCE - ANEXO III - Preencher'!J150</f>
        <v>301.06720000000001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303.3372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ANGELA MARIA FRANCISCO DA COSTA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5134-30</v>
      </c>
      <c r="G142" s="13" t="str">
        <f>IF('[1]TCE - ANEXO III - Preencher'!H151="","",'[1]TCE - ANEXO III - Preencher'!H151)</f>
        <v>09/2025</v>
      </c>
      <c r="H142" s="14">
        <f>'[1]TCE - ANEXO III - Preencher'!I151</f>
        <v>0</v>
      </c>
      <c r="I142" s="14">
        <f>'[1]TCE - ANEXO III - Preencher'!J151</f>
        <v>182.2552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132.23002283105023</v>
      </c>
      <c r="R142" s="15">
        <f>'[1]TCE - ANEXO III - Preencher'!S151</f>
        <v>91.08</v>
      </c>
      <c r="S142" s="16">
        <f t="shared" si="15"/>
        <v>41.150022831050237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225.67522283105023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ANGELICA PEREIRA DA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09/2025</v>
      </c>
      <c r="H143" s="14">
        <f>'[1]TCE - ANEXO III - Preencher'!I152</f>
        <v>0</v>
      </c>
      <c r="I143" s="14">
        <f>'[1]TCE - ANEXO III - Preencher'!J152</f>
        <v>571.22559999999999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4.7699999999999996</v>
      </c>
      <c r="O143" s="15">
        <f>'[1]TCE - ANEXO III - Preencher'!P152</f>
        <v>0</v>
      </c>
      <c r="P143" s="16">
        <f t="shared" si="14"/>
        <v>4.7699999999999996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575.99559999999997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ANGELICA RAIMUNDO PESSOA E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1221-05</v>
      </c>
      <c r="G144" s="13" t="str">
        <f>IF('[1]TCE - ANEXO III - Preencher'!H153="","",'[1]TCE - ANEXO III - Preencher'!H153)</f>
        <v>09/2025</v>
      </c>
      <c r="H144" s="14">
        <f>'[1]TCE - ANEXO III - Preencher'!I153</f>
        <v>0</v>
      </c>
      <c r="I144" s="14">
        <f>'[1]TCE - ANEXO III - Preencher'!J153</f>
        <v>466.02640000000002</v>
      </c>
      <c r="J144" s="14">
        <f>'[1]TCE - ANEXO III - Preencher'!K153</f>
        <v>0</v>
      </c>
      <c r="K144" s="15">
        <f>'[1]TCE - ANEXO III - Preencher'!L153</f>
        <v>48.44686708860759</v>
      </c>
      <c r="L144" s="15">
        <f>'[1]TCE - ANEXO III - Preencher'!M153</f>
        <v>44</v>
      </c>
      <c r="M144" s="15">
        <f t="shared" si="13"/>
        <v>4.4468670886075898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472.74326708860758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ANNA EMILIA ALVES DE LIMA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09/2025</v>
      </c>
      <c r="H145" s="14">
        <f>'[1]TCE - ANEXO III - Preencher'!I154</f>
        <v>0</v>
      </c>
      <c r="I145" s="14">
        <f>'[1]TCE - ANEXO III - Preencher'!J154</f>
        <v>454.7552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185.12002283105022</v>
      </c>
      <c r="R145" s="15">
        <f>'[1]TCE - ANEXO III - Preencher'!S154</f>
        <v>107.03</v>
      </c>
      <c r="S145" s="16">
        <f t="shared" si="15"/>
        <v>78.09002283105022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537.61522283105023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ANNA VITORIA DE ARAUJO MOURA</v>
      </c>
      <c r="E146" s="9" t="str">
        <f>IF('[1]TCE - ANEXO III - Preencher'!F155="4 - Assistência Odontológica","2 - Outros Profissionais da Saúde",'[1]TCE - ANEXO III - Preencher'!F155)</f>
        <v xml:space="preserve"> 1 - Médicos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09/2025</v>
      </c>
      <c r="H146" s="14">
        <f>'[1]TCE - ANEXO III - Preencher'!I155</f>
        <v>0</v>
      </c>
      <c r="I146" s="14">
        <f>'[1]TCE - ANEXO III - Preencher'!J155</f>
        <v>707.19920000000002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18.149999999999999</v>
      </c>
      <c r="O146" s="15">
        <f>'[1]TCE - ANEXO III - Preencher'!P155</f>
        <v>0</v>
      </c>
      <c r="P146" s="16">
        <f t="shared" si="14"/>
        <v>18.149999999999999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725.3492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ANTONIO EMANUEL GOMES DE MOURA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09/2025</v>
      </c>
      <c r="H147" s="14">
        <f>'[1]TCE - ANEXO III - Preencher'!I156</f>
        <v>0</v>
      </c>
      <c r="I147" s="14">
        <f>'[1]TCE - ANEXO III - Preencher'!J156</f>
        <v>471.90320000000003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476.67320000000001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ANTONIO RICARDO DE SANTANA NUNES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5143-10</v>
      </c>
      <c r="G148" s="13" t="str">
        <f>IF('[1]TCE - ANEXO III - Preencher'!H157="","",'[1]TCE - ANEXO III - Preencher'!H157)</f>
        <v>09/2025</v>
      </c>
      <c r="H148" s="14">
        <f>'[1]TCE - ANEXO III - Preencher'!I157</f>
        <v>0</v>
      </c>
      <c r="I148" s="14">
        <f>'[1]TCE - ANEXO III - Preencher'!J157</f>
        <v>221.08879999999999</v>
      </c>
      <c r="J148" s="14">
        <f>'[1]TCE - ANEXO III - Preencher'!K157</f>
        <v>0</v>
      </c>
      <c r="K148" s="15">
        <f>'[1]TCE - ANEXO III - Preencher'!L157</f>
        <v>48.44686708860759</v>
      </c>
      <c r="L148" s="15">
        <f>'[1]TCE - ANEXO III - Preencher'!M157</f>
        <v>44</v>
      </c>
      <c r="M148" s="15">
        <f t="shared" si="13"/>
        <v>4.4468670886075898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227.80566708860758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APOLIANA DA SILVA BARBOSA ALVES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2516-05</v>
      </c>
      <c r="G149" s="13" t="str">
        <f>IF('[1]TCE - ANEXO III - Preencher'!H158="","",'[1]TCE - ANEXO III - Preencher'!H158)</f>
        <v>09/2025</v>
      </c>
      <c r="H149" s="14">
        <f>'[1]TCE - ANEXO III - Preencher'!I158</f>
        <v>0</v>
      </c>
      <c r="I149" s="14">
        <f>'[1]TCE - ANEXO III - Preencher'!J158</f>
        <v>365.65359999999998</v>
      </c>
      <c r="J149" s="14">
        <f>'[1]TCE - ANEXO III - Preencher'!K158</f>
        <v>0</v>
      </c>
      <c r="K149" s="15">
        <f>'[1]TCE - ANEXO III - Preencher'!L158</f>
        <v>48.44686708860759</v>
      </c>
      <c r="L149" s="15">
        <f>'[1]TCE - ANEXO III - Preencher'!M158</f>
        <v>44</v>
      </c>
      <c r="M149" s="15">
        <f t="shared" si="13"/>
        <v>4.4468670886075898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372.37046708860754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ARELANIA MARIA DE CASTRO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09/2025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4.7699999999999996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ARETA SILVA MARINS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09/2025</v>
      </c>
      <c r="H151" s="14">
        <f>'[1]TCE - ANEXO III - Preencher'!I160</f>
        <v>0</v>
      </c>
      <c r="I151" s="14">
        <f>'[1]TCE - ANEXO III - Preencher'!J160</f>
        <v>502.28480000000002</v>
      </c>
      <c r="J151" s="14">
        <f>'[1]TCE - ANEXO III - Preencher'!K160</f>
        <v>0</v>
      </c>
      <c r="K151" s="15">
        <f>'[1]TCE - ANEXO III - Preencher'!L160</f>
        <v>48.44686708860759</v>
      </c>
      <c r="L151" s="15">
        <f>'[1]TCE - ANEXO III - Preencher'!M160</f>
        <v>3.55</v>
      </c>
      <c r="M151" s="15">
        <f t="shared" si="13"/>
        <v>44.896867088607593</v>
      </c>
      <c r="N151" s="15">
        <f>'[1]TCE - ANEXO III - Preencher'!O160</f>
        <v>4.7699999999999996</v>
      </c>
      <c r="O151" s="15">
        <f>'[1]TCE - ANEXO III - Preencher'!P160</f>
        <v>0</v>
      </c>
      <c r="P151" s="16">
        <f t="shared" si="14"/>
        <v>4.7699999999999996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551.95166708860756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ARTHUR FREDERICO DE ALBUQUERQUE MARANHAO FILHO</v>
      </c>
      <c r="E152" s="9" t="str">
        <f>IF('[1]TCE - ANEXO III - Preencher'!F161="4 - Assistência Odontológica","2 - Outros Profissionais da Saúde",'[1]TCE - ANEXO III - Preencher'!F161)</f>
        <v xml:space="preserve"> 1 - Médicos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09/2025</v>
      </c>
      <c r="H152" s="14">
        <f>'[1]TCE - ANEXO III - Preencher'!I161</f>
        <v>0</v>
      </c>
      <c r="I152" s="14">
        <f>'[1]TCE - ANEXO III - Preencher'!J161</f>
        <v>722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18.149999999999999</v>
      </c>
      <c r="O152" s="15">
        <f>'[1]TCE - ANEXO III - Preencher'!P161</f>
        <v>0</v>
      </c>
      <c r="P152" s="16">
        <f t="shared" si="14"/>
        <v>18.149999999999999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740.15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ARTHUR NEMEZIO BARBOSA NETO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09/2025</v>
      </c>
      <c r="H153" s="14">
        <f>'[1]TCE - ANEXO III - Preencher'!I162</f>
        <v>0</v>
      </c>
      <c r="I153" s="14">
        <f>'[1]TCE - ANEXO III - Preencher'!J162</f>
        <v>432.40879999999999</v>
      </c>
      <c r="J153" s="14">
        <f>'[1]TCE - ANEXO III - Preencher'!K162</f>
        <v>0</v>
      </c>
      <c r="K153" s="15">
        <f>'[1]TCE - ANEXO III - Preencher'!L162</f>
        <v>48.44686708860759</v>
      </c>
      <c r="L153" s="15">
        <f>'[1]TCE - ANEXO III - Preencher'!M162</f>
        <v>3.59</v>
      </c>
      <c r="M153" s="15">
        <f t="shared" si="13"/>
        <v>44.856867088607586</v>
      </c>
      <c r="N153" s="15">
        <f>'[1]TCE - ANEXO III - Preencher'!O162</f>
        <v>4.7699999999999996</v>
      </c>
      <c r="O153" s="15">
        <f>'[1]TCE - ANEXO III - Preencher'!P162</f>
        <v>0</v>
      </c>
      <c r="P153" s="16">
        <f t="shared" si="14"/>
        <v>4.7699999999999996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482.03566708860757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ARTUR DA SILVA SANTANA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09/2025</v>
      </c>
      <c r="H154" s="14">
        <f>'[1]TCE - ANEXO III - Preencher'!I163</f>
        <v>0</v>
      </c>
      <c r="I154" s="14">
        <f>'[1]TCE - ANEXO III - Preencher'!J163</f>
        <v>427.75200000000001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430.02199999999999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ATHUS ALEXANDRE ARAUJO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3132-15</v>
      </c>
      <c r="G155" s="13" t="str">
        <f>IF('[1]TCE - ANEXO III - Preencher'!H164="","",'[1]TCE - ANEXO III - Preencher'!H164)</f>
        <v>09/2025</v>
      </c>
      <c r="H155" s="14">
        <f>'[1]TCE - ANEXO III - Preencher'!I164</f>
        <v>0</v>
      </c>
      <c r="I155" s="14">
        <f>'[1]TCE - ANEXO III - Preencher'!J164</f>
        <v>251.18960000000001</v>
      </c>
      <c r="J155" s="14">
        <f>'[1]TCE - ANEXO III - Preencher'!K164</f>
        <v>0</v>
      </c>
      <c r="K155" s="15">
        <f>'[1]TCE - ANEXO III - Preencher'!L164</f>
        <v>48.44686708860759</v>
      </c>
      <c r="L155" s="15">
        <f>'[1]TCE - ANEXO III - Preencher'!M164</f>
        <v>44</v>
      </c>
      <c r="M155" s="15">
        <f t="shared" si="13"/>
        <v>4.4468670886075898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185.12002283105022</v>
      </c>
      <c r="R155" s="15">
        <f>'[1]TCE - ANEXO III - Preencher'!S164</f>
        <v>170.18</v>
      </c>
      <c r="S155" s="16">
        <f t="shared" si="15"/>
        <v>14.940022831050214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272.84648991965781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AUDENIR BONIFACIO DE LIMA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5132-20</v>
      </c>
      <c r="G156" s="13" t="str">
        <f>IF('[1]TCE - ANEXO III - Preencher'!H165="","",'[1]TCE - ANEXO III - Preencher'!H165)</f>
        <v>09/2025</v>
      </c>
      <c r="H156" s="14">
        <f>'[1]TCE - ANEXO III - Preencher'!I165</f>
        <v>0</v>
      </c>
      <c r="I156" s="14">
        <f>'[1]TCE - ANEXO III - Preencher'!J165</f>
        <v>269.07920000000001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271.3492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AURENICE GOMES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09/2025</v>
      </c>
      <c r="H157" s="14">
        <f>'[1]TCE - ANEXO III - Preencher'!I166</f>
        <v>0</v>
      </c>
      <c r="I157" s="14">
        <f>'[1]TCE - ANEXO III - Preencher'!J166</f>
        <v>121.44</v>
      </c>
      <c r="J157" s="14">
        <f>'[1]TCE - ANEXO III - Preencher'!K166</f>
        <v>0</v>
      </c>
      <c r="K157" s="15">
        <f>'[1]TCE - ANEXO III - Preencher'!L166</f>
        <v>48.44686708860759</v>
      </c>
      <c r="L157" s="15">
        <f>'[1]TCE - ANEXO III - Preencher'!M166</f>
        <v>30.36</v>
      </c>
      <c r="M157" s="15">
        <f t="shared" si="13"/>
        <v>18.08686708860759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185.12002283105022</v>
      </c>
      <c r="R157" s="15">
        <f>'[1]TCE - ANEXO III - Preencher'!S166</f>
        <v>91.08</v>
      </c>
      <c r="S157" s="16">
        <f t="shared" si="15"/>
        <v>94.040022831050223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235.83688991965784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AURYA SEVERINA RODRIGUES BARBOSA MONTEIRO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09/2025</v>
      </c>
      <c r="H158" s="14">
        <f>'[1]TCE - ANEXO III - Preencher'!I167</f>
        <v>0</v>
      </c>
      <c r="I158" s="14">
        <f>'[1]TCE - ANEXO III - Preencher'!J167</f>
        <v>120.68559999999999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78.94</v>
      </c>
      <c r="S158" s="16">
        <f t="shared" si="15"/>
        <v>-78.94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44.015599999999992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AUZENEIDE FERNANDES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09/2025</v>
      </c>
      <c r="H159" s="14">
        <f>'[1]TCE - ANEXO III - Preencher'!I168</f>
        <v>0</v>
      </c>
      <c r="I159" s="14">
        <f>'[1]TCE - ANEXO III - Preencher'!J168</f>
        <v>327.56639999999999</v>
      </c>
      <c r="J159" s="14">
        <f>'[1]TCE - ANEXO III - Preencher'!K168</f>
        <v>0</v>
      </c>
      <c r="K159" s="15">
        <f>'[1]TCE - ANEXO III - Preencher'!L168</f>
        <v>48.44686708860759</v>
      </c>
      <c r="L159" s="15">
        <f>'[1]TCE - ANEXO III - Preencher'!M168</f>
        <v>30.36</v>
      </c>
      <c r="M159" s="15">
        <f t="shared" si="13"/>
        <v>18.08686708860759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132.23002283105023</v>
      </c>
      <c r="R159" s="15">
        <f>'[1]TCE - ANEXO III - Preencher'!S168</f>
        <v>85.16</v>
      </c>
      <c r="S159" s="16">
        <f t="shared" si="15"/>
        <v>47.070022831050238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394.99328991965774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AYRLES DE LIMA SANTIAGO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09/2025</v>
      </c>
      <c r="H160" s="14">
        <f>'[1]TCE - ANEXO III - Preencher'!I169</f>
        <v>0</v>
      </c>
      <c r="I160" s="14">
        <f>'[1]TCE - ANEXO III - Preencher'!J169</f>
        <v>285.46800000000002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132.23002283105023</v>
      </c>
      <c r="R160" s="15">
        <f>'[1]TCE - ANEXO III - Preencher'!S169</f>
        <v>0</v>
      </c>
      <c r="S160" s="16">
        <f t="shared" si="15"/>
        <v>132.23002283105023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419.96802283105023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AYRTON VANDERLEI TENORIO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1422-05</v>
      </c>
      <c r="G161" s="13" t="str">
        <f>IF('[1]TCE - ANEXO III - Preencher'!H170="","",'[1]TCE - ANEXO III - Preencher'!H170)</f>
        <v>09/2025</v>
      </c>
      <c r="H161" s="14">
        <f>'[1]TCE - ANEXO III - Preencher'!I170</f>
        <v>0</v>
      </c>
      <c r="I161" s="14">
        <f>'[1]TCE - ANEXO III - Preencher'!J170</f>
        <v>315.14319999999998</v>
      </c>
      <c r="J161" s="14">
        <f>'[1]TCE - ANEXO III - Preencher'!K170</f>
        <v>0</v>
      </c>
      <c r="K161" s="15">
        <f>'[1]TCE - ANEXO III - Preencher'!L170</f>
        <v>48.44686708860759</v>
      </c>
      <c r="L161" s="15">
        <f>'[1]TCE - ANEXO III - Preencher'!M170</f>
        <v>44</v>
      </c>
      <c r="M161" s="15">
        <f t="shared" si="13"/>
        <v>4.4468670886075898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185.12002283105022</v>
      </c>
      <c r="R161" s="15">
        <f>'[1]TCE - ANEXO III - Preencher'!S170</f>
        <v>86</v>
      </c>
      <c r="S161" s="16">
        <f t="shared" si="15"/>
        <v>99.120022831050221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420.98008991965776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CRISTINA PATRICIO LIMA RIBEIRO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09/2025</v>
      </c>
      <c r="H162" s="14">
        <f>'[1]TCE - ANEXO III - Preencher'!I171</f>
        <v>0</v>
      </c>
      <c r="I162" s="14">
        <f>'[1]TCE - ANEXO III - Preencher'!J171</f>
        <v>450.04559999999998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4.7699999999999996</v>
      </c>
      <c r="O162" s="15">
        <f>'[1]TCE - ANEXO III - Preencher'!P171</f>
        <v>0</v>
      </c>
      <c r="P162" s="16">
        <f t="shared" si="14"/>
        <v>4.7699999999999996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454.81559999999996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BARBARA ELIAS DE SOUZA CABRAL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2516-05</v>
      </c>
      <c r="G163" s="13" t="str">
        <f>IF('[1]TCE - ANEXO III - Preencher'!H172="","",'[1]TCE - ANEXO III - Preencher'!H172)</f>
        <v>09/2025</v>
      </c>
      <c r="H163" s="14">
        <f>'[1]TCE - ANEXO III - Preencher'!I172</f>
        <v>0</v>
      </c>
      <c r="I163" s="14">
        <f>'[1]TCE - ANEXO III - Preencher'!J172</f>
        <v>301.3424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303.61239999999998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FRANCA DE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09/2025</v>
      </c>
      <c r="H164" s="14">
        <f>'[1]TCE - ANEXO III - Preencher'!I173</f>
        <v>0</v>
      </c>
      <c r="I164" s="14">
        <f>'[1]TCE - ANEXO III - Preencher'!J173</f>
        <v>622.57119999999998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4.7699999999999996</v>
      </c>
      <c r="O164" s="15">
        <f>'[1]TCE - ANEXO III - Preencher'!P173</f>
        <v>0</v>
      </c>
      <c r="P164" s="16">
        <f t="shared" si="14"/>
        <v>4.7699999999999996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627.34119999999996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BEATRIZ MARIA DA SILVA FIRMINO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09/2025</v>
      </c>
      <c r="H165" s="14">
        <f>'[1]TCE - ANEXO III - Preencher'!I174</f>
        <v>0</v>
      </c>
      <c r="I165" s="14">
        <f>'[1]TCE - ANEXO III - Preencher'!J174</f>
        <v>13.418799999999999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229.33666666666664</v>
      </c>
      <c r="R165" s="15">
        <f>'[1]TCE - ANEXO III - Preencher'!S174</f>
        <v>42.12</v>
      </c>
      <c r="S165" s="16">
        <f t="shared" si="15"/>
        <v>187.21666666666664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202.90546666666663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BENVINDA PEREIRA MATIAS DANTAS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09/2025</v>
      </c>
      <c r="H166" s="14">
        <f>'[1]TCE - ANEXO III - Preencher'!I175</f>
        <v>0</v>
      </c>
      <c r="I166" s="14">
        <f>'[1]TCE - ANEXO III - Preencher'!J175</f>
        <v>307.68720000000002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132.23002283105023</v>
      </c>
      <c r="R166" s="15">
        <f>'[1]TCE - ANEXO III - Preencher'!S175</f>
        <v>91.08</v>
      </c>
      <c r="S166" s="16">
        <f t="shared" si="15"/>
        <v>41.150022831050237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351.10722283105025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BERNADETE DO CARMO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5134-30</v>
      </c>
      <c r="G167" s="13" t="str">
        <f>IF('[1]TCE - ANEXO III - Preencher'!H176="","",'[1]TCE - ANEXO III - Preencher'!H176)</f>
        <v>09/2025</v>
      </c>
      <c r="H167" s="14">
        <f>'[1]TCE - ANEXO III - Preencher'!I176</f>
        <v>0</v>
      </c>
      <c r="I167" s="14">
        <f>'[1]TCE - ANEXO III - Preencher'!J176</f>
        <v>202.68879999999999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132.23002283105023</v>
      </c>
      <c r="R167" s="15">
        <f>'[1]TCE - ANEXO III - Preencher'!S176</f>
        <v>91.08</v>
      </c>
      <c r="S167" s="16">
        <f t="shared" si="15"/>
        <v>41.150022831050237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246.10882283105025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BERNARDO CALDAS VIEIRA DE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09/2025</v>
      </c>
      <c r="H168" s="14">
        <f>'[1]TCE - ANEXO III - Preencher'!I177</f>
        <v>0</v>
      </c>
      <c r="I168" s="14">
        <f>'[1]TCE - ANEXO III - Preencher'!J177</f>
        <v>295.2312</v>
      </c>
      <c r="J168" s="14">
        <f>'[1]TCE - ANEXO III - Preencher'!K177</f>
        <v>0</v>
      </c>
      <c r="K168" s="15">
        <f>'[1]TCE - ANEXO III - Preencher'!L177</f>
        <v>48.44686708860759</v>
      </c>
      <c r="L168" s="15">
        <f>'[1]TCE - ANEXO III - Preencher'!M177</f>
        <v>3.82</v>
      </c>
      <c r="M168" s="15">
        <f t="shared" si="13"/>
        <v>44.62686708860759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344.62806708860757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BETIENY SOARES DE PAULA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09/2025</v>
      </c>
      <c r="H169" s="14">
        <f>'[1]TCE - ANEXO III - Preencher'!I178</f>
        <v>0</v>
      </c>
      <c r="I169" s="14">
        <f>'[1]TCE - ANEXO III - Preencher'!J178</f>
        <v>284.86959999999999</v>
      </c>
      <c r="J169" s="14">
        <f>'[1]TCE - ANEXO III - Preencher'!K178</f>
        <v>0</v>
      </c>
      <c r="K169" s="15">
        <f>'[1]TCE - ANEXO III - Preencher'!L178</f>
        <v>48.44686708860759</v>
      </c>
      <c r="L169" s="15">
        <f>'[1]TCE - ANEXO III - Preencher'!M178</f>
        <v>30.36</v>
      </c>
      <c r="M169" s="15">
        <f t="shared" si="13"/>
        <v>18.08686708860759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132.23002283105023</v>
      </c>
      <c r="R169" s="15">
        <f>'[1]TCE - ANEXO III - Preencher'!S178</f>
        <v>91.08</v>
      </c>
      <c r="S169" s="16">
        <f t="shared" si="15"/>
        <v>41.150022831050237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346.37648991965784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BIANCA MENDES ROCHA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09/2025</v>
      </c>
      <c r="H170" s="14">
        <f>'[1]TCE - ANEXO III - Preencher'!I179</f>
        <v>0</v>
      </c>
      <c r="I170" s="14">
        <f>'[1]TCE - ANEXO III - Preencher'!J179</f>
        <v>129.4256</v>
      </c>
      <c r="J170" s="14">
        <f>'[1]TCE - ANEXO III - Preencher'!K179</f>
        <v>0</v>
      </c>
      <c r="K170" s="15">
        <f>'[1]TCE - ANEXO III - Preencher'!L179</f>
        <v>48.44686708860759</v>
      </c>
      <c r="L170" s="15">
        <f>'[1]TCE - ANEXO III - Preencher'!M179</f>
        <v>3.35</v>
      </c>
      <c r="M170" s="15">
        <f t="shared" si="13"/>
        <v>45.096867088607588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0</v>
      </c>
      <c r="R170" s="15">
        <f>'[1]TCE - ANEXO III - Preencher'!S179</f>
        <v>83.68</v>
      </c>
      <c r="S170" s="16">
        <f t="shared" si="15"/>
        <v>-83.68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93.112467088607588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MOURA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09/2025</v>
      </c>
      <c r="H171" s="14">
        <f>'[1]TCE - ANEXO III - Preencher'!I180</f>
        <v>0</v>
      </c>
      <c r="I171" s="14">
        <f>'[1]TCE - ANEXO III - Preencher'!J180</f>
        <v>153.07919999999999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155.3492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PRISCILA SALES DOS SANTOS</v>
      </c>
      <c r="E172" s="9" t="str">
        <f>IF('[1]TCE - ANEXO III - Preencher'!F181="4 - Assistência Odontológica","2 - Outros Profissionais da Saúde",'[1]TCE - ANEXO III - Preencher'!F181)</f>
        <v xml:space="preserve"> 1 - Médicos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09/2025</v>
      </c>
      <c r="H172" s="14">
        <f>'[1]TCE - ANEXO III - Preencher'!I181</f>
        <v>0</v>
      </c>
      <c r="I172" s="14">
        <f>'[1]TCE - ANEXO III - Preencher'!J181</f>
        <v>884.98559999999998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18.149999999999999</v>
      </c>
      <c r="O172" s="15">
        <f>'[1]TCE - ANEXO III - Preencher'!P181</f>
        <v>0</v>
      </c>
      <c r="P172" s="16">
        <f t="shared" si="14"/>
        <v>18.149999999999999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903.13559999999995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BIANCA RAMOS DE ALCANTARA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09/2025</v>
      </c>
      <c r="H173" s="14">
        <f>'[1]TCE - ANEXO III - Preencher'!I182</f>
        <v>0</v>
      </c>
      <c r="I173" s="14">
        <f>'[1]TCE - ANEXO III - Preencher'!J182</f>
        <v>534.41279999999995</v>
      </c>
      <c r="J173" s="14">
        <f>'[1]TCE - ANEXO III - Preencher'!K182</f>
        <v>0</v>
      </c>
      <c r="K173" s="15">
        <f>'[1]TCE - ANEXO III - Preencher'!L182</f>
        <v>48.44686708860759</v>
      </c>
      <c r="L173" s="15">
        <f>'[1]TCE - ANEXO III - Preencher'!M182</f>
        <v>3.05</v>
      </c>
      <c r="M173" s="15">
        <f t="shared" si="13"/>
        <v>45.396867088607593</v>
      </c>
      <c r="N173" s="15">
        <f>'[1]TCE - ANEXO III - Preencher'!O182</f>
        <v>4.7699999999999996</v>
      </c>
      <c r="O173" s="15">
        <f>'[1]TCE - ANEXO III - Preencher'!P182</f>
        <v>0</v>
      </c>
      <c r="P173" s="16">
        <f t="shared" si="14"/>
        <v>4.7699999999999996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704.83966708860748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BRENA MIRELLY DA SILVA VIDAL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09/2025</v>
      </c>
      <c r="H174" s="14">
        <f>'[1]TCE - ANEXO III - Preencher'!I183</f>
        <v>0</v>
      </c>
      <c r="I174" s="14">
        <f>'[1]TCE - ANEXO III - Preencher'!J183</f>
        <v>338.33440000000002</v>
      </c>
      <c r="J174" s="14">
        <f>'[1]TCE - ANEXO III - Preencher'!K183</f>
        <v>0</v>
      </c>
      <c r="K174" s="15">
        <f>'[1]TCE - ANEXO III - Preencher'!L183</f>
        <v>48.44686708860759</v>
      </c>
      <c r="L174" s="15">
        <f>'[1]TCE - ANEXO III - Preencher'!M183</f>
        <v>3.5</v>
      </c>
      <c r="M174" s="15">
        <f t="shared" si="13"/>
        <v>44.94686708860759</v>
      </c>
      <c r="N174" s="15">
        <f>'[1]TCE - ANEXO III - Preencher'!O183</f>
        <v>4.7699999999999996</v>
      </c>
      <c r="O174" s="15">
        <f>'[1]TCE - ANEXO III - Preencher'!P183</f>
        <v>0</v>
      </c>
      <c r="P174" s="16">
        <f t="shared" si="14"/>
        <v>4.7699999999999996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388.05126708860757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BRENDA MARIA DE AGUIAR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09/2025</v>
      </c>
      <c r="H175" s="14">
        <f>'[1]TCE - ANEXO III - Preencher'!I184</f>
        <v>0</v>
      </c>
      <c r="I175" s="14">
        <f>'[1]TCE - ANEXO III - Preencher'!J184</f>
        <v>406.28480000000002</v>
      </c>
      <c r="J175" s="14">
        <f>'[1]TCE - ANEXO III - Preencher'!K184</f>
        <v>0</v>
      </c>
      <c r="K175" s="15">
        <f>'[1]TCE - ANEXO III - Preencher'!L184</f>
        <v>48.44686708860759</v>
      </c>
      <c r="L175" s="15">
        <f>'[1]TCE - ANEXO III - Preencher'!M184</f>
        <v>3.59</v>
      </c>
      <c r="M175" s="15">
        <f t="shared" si="13"/>
        <v>44.856867088607586</v>
      </c>
      <c r="N175" s="15">
        <f>'[1]TCE - ANEXO III - Preencher'!O184</f>
        <v>4.7699999999999996</v>
      </c>
      <c r="O175" s="15">
        <f>'[1]TCE - ANEXO III - Preencher'!P184</f>
        <v>0</v>
      </c>
      <c r="P175" s="16">
        <f t="shared" si="14"/>
        <v>4.7699999999999996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576.17166708860759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BRENO AUGUSTO LIMA DE MELO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2232-08</v>
      </c>
      <c r="G176" s="13" t="str">
        <f>IF('[1]TCE - ANEXO III - Preencher'!H185="","",'[1]TCE - ANEXO III - Preencher'!H185)</f>
        <v>09/2025</v>
      </c>
      <c r="H176" s="14">
        <f>'[1]TCE - ANEXO III - Preencher'!I185</f>
        <v>0</v>
      </c>
      <c r="I176" s="14">
        <f>'[1]TCE - ANEXO III - Preencher'!J185</f>
        <v>335.8888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338.15879999999999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BRENO DA SILVA BARROS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3132-15</v>
      </c>
      <c r="G177" s="13" t="str">
        <f>IF('[1]TCE - ANEXO III - Preencher'!H186="","",'[1]TCE - ANEXO III - Preencher'!H186)</f>
        <v>09/2025</v>
      </c>
      <c r="H177" s="14">
        <f>'[1]TCE - ANEXO III - Preencher'!I186</f>
        <v>0</v>
      </c>
      <c r="I177" s="14">
        <f>'[1]TCE - ANEXO III - Preencher'!J186</f>
        <v>251.18960000000001</v>
      </c>
      <c r="J177" s="14">
        <f>'[1]TCE - ANEXO III - Preencher'!K186</f>
        <v>0</v>
      </c>
      <c r="K177" s="15">
        <f>'[1]TCE - ANEXO III - Preencher'!L186</f>
        <v>48.44686708860759</v>
      </c>
      <c r="L177" s="15">
        <f>'[1]TCE - ANEXO III - Preencher'!M186</f>
        <v>44</v>
      </c>
      <c r="M177" s="15">
        <f t="shared" si="13"/>
        <v>4.4468670886075898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132.23002283105023</v>
      </c>
      <c r="R177" s="15">
        <f>'[1]TCE - ANEXO III - Preencher'!S186</f>
        <v>0</v>
      </c>
      <c r="S177" s="16">
        <f t="shared" si="15"/>
        <v>132.23002283105023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390.13648991965783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BRUNA GRAZIELA FELIPE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09/2025</v>
      </c>
      <c r="H178" s="14">
        <f>'[1]TCE - ANEXO III - Preencher'!I187</f>
        <v>0</v>
      </c>
      <c r="I178" s="14">
        <f>'[1]TCE - ANEXO III - Preencher'!J187</f>
        <v>423.81920000000002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428.58920000000001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MARIA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09/2025</v>
      </c>
      <c r="H179" s="14">
        <f>'[1]TCE - ANEXO III - Preencher'!I188</f>
        <v>0</v>
      </c>
      <c r="I179" s="14">
        <f>'[1]TCE - ANEXO III - Preencher'!J188</f>
        <v>478.26479999999998</v>
      </c>
      <c r="J179" s="14">
        <f>'[1]TCE - ANEXO III - Preencher'!K188</f>
        <v>0</v>
      </c>
      <c r="K179" s="15">
        <f>'[1]TCE - ANEXO III - Preencher'!L188</f>
        <v>48.44686708860759</v>
      </c>
      <c r="L179" s="15">
        <f>'[1]TCE - ANEXO III - Preencher'!M188</f>
        <v>44</v>
      </c>
      <c r="M179" s="15">
        <f t="shared" si="13"/>
        <v>4.4468670886075898</v>
      </c>
      <c r="N179" s="15">
        <f>'[1]TCE - ANEXO III - Preencher'!O188</f>
        <v>4.7699999999999996</v>
      </c>
      <c r="O179" s="15">
        <f>'[1]TCE - ANEXO III - Preencher'!P188</f>
        <v>0</v>
      </c>
      <c r="P179" s="16">
        <f t="shared" si="14"/>
        <v>4.7699999999999996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487.48166708860754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RAMOS PAES BARRETO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2523-05</v>
      </c>
      <c r="G180" s="13" t="str">
        <f>IF('[1]TCE - ANEXO III - Preencher'!H189="","",'[1]TCE - ANEXO III - Preencher'!H189)</f>
        <v>09/2025</v>
      </c>
      <c r="H180" s="14">
        <f>'[1]TCE - ANEXO III - Preencher'!I189</f>
        <v>0</v>
      </c>
      <c r="I180" s="14">
        <f>'[1]TCE - ANEXO III - Preencher'!J189</f>
        <v>370.7296</v>
      </c>
      <c r="J180" s="14">
        <f>'[1]TCE - ANEXO III - Preencher'!K189</f>
        <v>0</v>
      </c>
      <c r="K180" s="15">
        <f>'[1]TCE - ANEXO III - Preencher'!L189</f>
        <v>48.44686708860759</v>
      </c>
      <c r="L180" s="15">
        <f>'[1]TCE - ANEXO III - Preencher'!M189</f>
        <v>44</v>
      </c>
      <c r="M180" s="15">
        <f t="shared" si="13"/>
        <v>4.4468670886075898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377.44646708860756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BRUNA VANESSA FONSECA ARAGAO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09/2025</v>
      </c>
      <c r="H181" s="14">
        <f>'[1]TCE - ANEXO III - Preencher'!I190</f>
        <v>0</v>
      </c>
      <c r="I181" s="14">
        <f>'[1]TCE - ANEXO III - Preencher'!J190</f>
        <v>301.34640000000002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306.1164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BRUNO LEAL ALVES DA SILVA</v>
      </c>
      <c r="E182" s="9" t="str">
        <f>IF('[1]TCE - ANEXO III - Preencher'!F191="4 - Assistência Odontológica","2 - Outros Profissionais da Saúde",'[1]TCE - ANEXO III - Preencher'!F191)</f>
        <v xml:space="preserve"> 1 - Médicos</v>
      </c>
      <c r="F182" s="12" t="str">
        <f>'[1]TCE - ANEXO III - Preencher'!G191</f>
        <v>2251-50</v>
      </c>
      <c r="G182" s="13" t="str">
        <f>IF('[1]TCE - ANEXO III - Preencher'!H191="","",'[1]TCE - ANEXO III - Preencher'!H191)</f>
        <v>09/2025</v>
      </c>
      <c r="H182" s="14">
        <f>'[1]TCE - ANEXO III - Preencher'!I191</f>
        <v>0</v>
      </c>
      <c r="I182" s="14">
        <f>'[1]TCE - ANEXO III - Preencher'!J191</f>
        <v>906.78399999999999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18.149999999999999</v>
      </c>
      <c r="O182" s="15">
        <f>'[1]TCE - ANEXO III - Preencher'!P191</f>
        <v>0</v>
      </c>
      <c r="P182" s="16">
        <f t="shared" si="14"/>
        <v>18.149999999999999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924.93399999999997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BRUNO RAFAEL DA SILVA LIMA</v>
      </c>
      <c r="E183" s="9" t="str">
        <f>IF('[1]TCE - ANEXO III - Preencher'!F192="4 - Assistência Odontológica","2 - Outros Profissionais da Saúde",'[1]TCE - ANEXO III - Preencher'!F192)</f>
        <v xml:space="preserve"> 1 - Médicos</v>
      </c>
      <c r="F183" s="12" t="str">
        <f>'[1]TCE - ANEXO III - Preencher'!G192</f>
        <v>2251-20</v>
      </c>
      <c r="G183" s="13" t="str">
        <f>IF('[1]TCE - ANEXO III - Preencher'!H192="","",'[1]TCE - ANEXO III - Preencher'!H192)</f>
        <v>09/2025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4997.28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18.149999999999999</v>
      </c>
      <c r="O183" s="15">
        <f>'[1]TCE - ANEXO III - Preencher'!P192</f>
        <v>0</v>
      </c>
      <c r="P183" s="16">
        <f t="shared" si="14"/>
        <v>18.149999999999999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5015.4299999999994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BRUNO THIAGO DE SANTANA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09/2025</v>
      </c>
      <c r="H184" s="14">
        <f>'[1]TCE - ANEXO III - Preencher'!I193</f>
        <v>0</v>
      </c>
      <c r="I184" s="14">
        <f>'[1]TCE - ANEXO III - Preencher'!J193</f>
        <v>151.80000000000001</v>
      </c>
      <c r="J184" s="14">
        <f>'[1]TCE - ANEXO III - Preencher'!K193</f>
        <v>0</v>
      </c>
      <c r="K184" s="15">
        <f>'[1]TCE - ANEXO III - Preencher'!L193</f>
        <v>48.44686708860759</v>
      </c>
      <c r="L184" s="15">
        <f>'[1]TCE - ANEXO III - Preencher'!M193</f>
        <v>30.36</v>
      </c>
      <c r="M184" s="15">
        <f t="shared" si="13"/>
        <v>18.08686708860759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172.15686708860761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CAIO CESAR CAVALCANTI BARROS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1421-05</v>
      </c>
      <c r="G185" s="13" t="str">
        <f>IF('[1]TCE - ANEXO III - Preencher'!H194="","",'[1]TCE - ANEXO III - Preencher'!H194)</f>
        <v>09/2025</v>
      </c>
      <c r="H185" s="14">
        <f>'[1]TCE - ANEXO III - Preencher'!I194</f>
        <v>0</v>
      </c>
      <c r="I185" s="14">
        <f>'[1]TCE - ANEXO III - Preencher'!J194</f>
        <v>850.70799999999997</v>
      </c>
      <c r="J185" s="14">
        <f>'[1]TCE - ANEXO III - Preencher'!K194</f>
        <v>0</v>
      </c>
      <c r="K185" s="15">
        <f>'[1]TCE - ANEXO III - Preencher'!L194</f>
        <v>48.44686708860759</v>
      </c>
      <c r="L185" s="15">
        <f>'[1]TCE - ANEXO III - Preencher'!M194</f>
        <v>44</v>
      </c>
      <c r="M185" s="15">
        <f t="shared" si="13"/>
        <v>4.4468670886075898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857.42486708860758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CAIO CEZAR GONCALVES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09/2025</v>
      </c>
      <c r="H186" s="14">
        <f>'[1]TCE - ANEXO III - Preencher'!I195</f>
        <v>0</v>
      </c>
      <c r="I186" s="14">
        <f>'[1]TCE - ANEXO III - Preencher'!J195</f>
        <v>136.89599999999999</v>
      </c>
      <c r="J186" s="14">
        <f>'[1]TCE - ANEXO III - Preencher'!K195</f>
        <v>0</v>
      </c>
      <c r="K186" s="15">
        <f>'[1]TCE - ANEXO III - Preencher'!L195</f>
        <v>48.44686708860759</v>
      </c>
      <c r="L186" s="15">
        <f>'[1]TCE - ANEXO III - Preencher'!M195</f>
        <v>30.36</v>
      </c>
      <c r="M186" s="15">
        <f t="shared" si="13"/>
        <v>18.08686708860759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157.25286708860759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CAVALCANTI MONTEIRO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09/2025</v>
      </c>
      <c r="H187" s="14">
        <f>'[1]TCE - ANEXO III - Preencher'!I196</f>
        <v>0</v>
      </c>
      <c r="I187" s="14">
        <f>'[1]TCE - ANEXO III - Preencher'!J196</f>
        <v>14.8612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220.52166666666665</v>
      </c>
      <c r="R187" s="15">
        <f>'[1]TCE - ANEXO III - Preencher'!S196</f>
        <v>0</v>
      </c>
      <c r="S187" s="16">
        <f t="shared" si="15"/>
        <v>220.52166666666665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237.65286666666665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JESSICA DE SOUZA SANTOS ROMUALDO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2234-05</v>
      </c>
      <c r="G188" s="13" t="str">
        <f>IF('[1]TCE - ANEXO III - Preencher'!H197="","",'[1]TCE - ANEXO III - Preencher'!H197)</f>
        <v>09/2025</v>
      </c>
      <c r="H188" s="14">
        <f>'[1]TCE - ANEXO III - Preencher'!I197</f>
        <v>0</v>
      </c>
      <c r="I188" s="14">
        <f>'[1]TCE - ANEXO III - Preencher'!J197</f>
        <v>379.85199999999998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382.12199999999996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MARIA BARROS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2234-05</v>
      </c>
      <c r="G189" s="13" t="str">
        <f>IF('[1]TCE - ANEXO III - Preencher'!H198="","",'[1]TCE - ANEXO III - Preencher'!H198)</f>
        <v>09/2025</v>
      </c>
      <c r="H189" s="14">
        <f>'[1]TCE - ANEXO III - Preencher'!I198</f>
        <v>0</v>
      </c>
      <c r="I189" s="14">
        <f>'[1]TCE - ANEXO III - Preencher'!J198</f>
        <v>444.64479999999998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446.91479999999996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MARIA DA SILVA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09/2025</v>
      </c>
      <c r="H190" s="14">
        <f>'[1]TCE - ANEXO III - Preencher'!I199</f>
        <v>0</v>
      </c>
      <c r="I190" s="14">
        <f>'[1]TCE - ANEXO III - Preencher'!J199</f>
        <v>127.512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91.08</v>
      </c>
      <c r="S190" s="16">
        <f t="shared" si="15"/>
        <v>-91.08</v>
      </c>
      <c r="T190" s="15">
        <f>'[1]TCE - ANEXO III - Preencher'!U199</f>
        <v>83.7</v>
      </c>
      <c r="U190" s="15">
        <f>'[1]TCE - ANEXO III - Preencher'!V199</f>
        <v>0</v>
      </c>
      <c r="V190" s="16">
        <f t="shared" si="16"/>
        <v>83.7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122.40200000000002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MARIA LIMA DE SANTANA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09/2025</v>
      </c>
      <c r="H191" s="14">
        <f>'[1]TCE - ANEXO III - Preencher'!I200</f>
        <v>0</v>
      </c>
      <c r="I191" s="14">
        <f>'[1]TCE - ANEXO III - Preencher'!J200</f>
        <v>121.44</v>
      </c>
      <c r="J191" s="14">
        <f>'[1]TCE - ANEXO III - Preencher'!K200</f>
        <v>0</v>
      </c>
      <c r="K191" s="15">
        <f>'[1]TCE - ANEXO III - Preencher'!L200</f>
        <v>48.44686708860759</v>
      </c>
      <c r="L191" s="15">
        <f>'[1]TCE - ANEXO III - Preencher'!M200</f>
        <v>30.36</v>
      </c>
      <c r="M191" s="15">
        <f t="shared" si="13"/>
        <v>18.08686708860759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141.7968670886076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CAMILA MARTINS GOMES PESSOA MOURA</v>
      </c>
      <c r="E192" s="9" t="str">
        <f>IF('[1]TCE - ANEXO III - Preencher'!F201="4 - Assistência Odontológica","2 - Outros Profissionais da Saúde",'[1]TCE - ANEXO III - Preencher'!F201)</f>
        <v xml:space="preserve"> 1 - Médicos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09/2025</v>
      </c>
      <c r="H192" s="14">
        <f>'[1]TCE - ANEXO III - Preencher'!I201</f>
        <v>0</v>
      </c>
      <c r="I192" s="14">
        <f>'[1]TCE - ANEXO III - Preencher'!J201</f>
        <v>1124.4576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18.149999999999999</v>
      </c>
      <c r="O192" s="15">
        <f>'[1]TCE - ANEXO III - Preencher'!P201</f>
        <v>0</v>
      </c>
      <c r="P192" s="16">
        <f t="shared" si="14"/>
        <v>18.149999999999999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1142.6076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CAMILA PRISCILA FROES VALENTIM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09/2025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4285.97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158.67502283105023</v>
      </c>
      <c r="R193" s="15">
        <f>'[1]TCE - ANEXO III - Preencher'!S202</f>
        <v>0</v>
      </c>
      <c r="S193" s="16">
        <f t="shared" si="15"/>
        <v>158.67502283105023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4446.9150228310509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CAMILA TRAVASSOS DE VASCONCELOS RODRIGUES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2238-10</v>
      </c>
      <c r="G194" s="13" t="str">
        <f>IF('[1]TCE - ANEXO III - Preencher'!H203="","",'[1]TCE - ANEXO III - Preencher'!H203)</f>
        <v>09/2025</v>
      </c>
      <c r="H194" s="14">
        <f>'[1]TCE - ANEXO III - Preencher'!I203</f>
        <v>0</v>
      </c>
      <c r="I194" s="14">
        <f>'[1]TCE - ANEXO III - Preencher'!J203</f>
        <v>303.44159999999999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83.7</v>
      </c>
      <c r="U194" s="15">
        <f>'[1]TCE - ANEXO III - Preencher'!V203</f>
        <v>0</v>
      </c>
      <c r="V194" s="16">
        <f t="shared" si="16"/>
        <v>83.7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389.41159999999996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CAMILA TWANY NUNES DE SOUZA</v>
      </c>
      <c r="E195" s="9" t="str">
        <f>IF('[1]TCE - ANEXO III - Preencher'!F204="4 - Assistência Odontológica","2 - Outros Profissionais da Saúde",'[1]TCE - ANEXO III - Preencher'!F204)</f>
        <v xml:space="preserve"> 1 - Médicos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09/2025</v>
      </c>
      <c r="H195" s="14">
        <f>'[1]TCE - ANEXO III - Preencher'!I204</f>
        <v>0</v>
      </c>
      <c r="I195" s="14">
        <f>'[1]TCE - ANEXO III - Preencher'!J204</f>
        <v>412.05919999999998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18.149999999999999</v>
      </c>
      <c r="O195" s="15">
        <f>'[1]TCE - ANEXO III - Preencher'!P204</f>
        <v>0</v>
      </c>
      <c r="P195" s="16">
        <f t="shared" si="14"/>
        <v>18.149999999999999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430.20919999999995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CAMILLY RIBEIRO DA SILVA BRITO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09/2025</v>
      </c>
      <c r="H196" s="14">
        <f>'[1]TCE - ANEXO III - Preencher'!I205</f>
        <v>0</v>
      </c>
      <c r="I196" s="14">
        <f>'[1]TCE - ANEXO III - Preencher'!J205</f>
        <v>14.292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229.33666666666664</v>
      </c>
      <c r="R196" s="15">
        <f>'[1]TCE - ANEXO III - Preencher'!S205</f>
        <v>43.83</v>
      </c>
      <c r="S196" s="16">
        <f t="shared" ref="S196:S259" si="21">Q196-R196</f>
        <v>185.50666666666666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202.06866666666667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CANDIDO FABIANO BESERRA DE SOUZA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09/2025</v>
      </c>
      <c r="H197" s="14">
        <f>'[1]TCE - ANEXO III - Preencher'!I206</f>
        <v>0</v>
      </c>
      <c r="I197" s="14">
        <f>'[1]TCE - ANEXO III - Preencher'!J206</f>
        <v>146.97919999999999</v>
      </c>
      <c r="J197" s="14">
        <f>'[1]TCE - ANEXO III - Preencher'!K206</f>
        <v>0</v>
      </c>
      <c r="K197" s="15">
        <f>'[1]TCE - ANEXO III - Preencher'!L206</f>
        <v>48.44686708860759</v>
      </c>
      <c r="L197" s="15">
        <f>'[1]TCE - ANEXO III - Preencher'!M206</f>
        <v>30.36</v>
      </c>
      <c r="M197" s="15">
        <f t="shared" si="19"/>
        <v>18.08686708860759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114.60002283105021</v>
      </c>
      <c r="R197" s="15">
        <f>'[1]TCE - ANEXO III - Preencher'!S206</f>
        <v>77.42</v>
      </c>
      <c r="S197" s="16">
        <f t="shared" si="21"/>
        <v>37.180022831050209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204.51608991965782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CARLA DANIELE SANTORO DE MELO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09/2025</v>
      </c>
      <c r="H198" s="14">
        <f>'[1]TCE - ANEXO III - Preencher'!I207</f>
        <v>0</v>
      </c>
      <c r="I198" s="14">
        <f>'[1]TCE - ANEXO III - Preencher'!J207</f>
        <v>519.32240000000002</v>
      </c>
      <c r="J198" s="14">
        <f>'[1]TCE - ANEXO III - Preencher'!K207</f>
        <v>0</v>
      </c>
      <c r="K198" s="15">
        <f>'[1]TCE - ANEXO III - Preencher'!L207</f>
        <v>48.44686708860759</v>
      </c>
      <c r="L198" s="15">
        <f>'[1]TCE - ANEXO III - Preencher'!M207</f>
        <v>3.59</v>
      </c>
      <c r="M198" s="15">
        <f t="shared" si="19"/>
        <v>44.856867088607586</v>
      </c>
      <c r="N198" s="15">
        <f>'[1]TCE - ANEXO III - Preencher'!O207</f>
        <v>4.7699999999999996</v>
      </c>
      <c r="O198" s="15">
        <f>'[1]TCE - ANEXO III - Preencher'!P207</f>
        <v>0</v>
      </c>
      <c r="P198" s="16">
        <f t="shared" si="20"/>
        <v>4.7699999999999996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120.26</v>
      </c>
      <c r="U198" s="15">
        <f>'[1]TCE - ANEXO III - Preencher'!V207</f>
        <v>0</v>
      </c>
      <c r="V198" s="16">
        <f t="shared" si="22"/>
        <v>120.26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689.20926708860759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CARLA MARIA SANTIAGO DE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09/2025</v>
      </c>
      <c r="H199" s="14">
        <f>'[1]TCE - ANEXO III - Preencher'!I208</f>
        <v>0</v>
      </c>
      <c r="I199" s="14">
        <f>'[1]TCE - ANEXO III - Preencher'!J208</f>
        <v>310.16079999999999</v>
      </c>
      <c r="J199" s="14">
        <f>'[1]TCE - ANEXO III - Preencher'!K208</f>
        <v>0</v>
      </c>
      <c r="K199" s="15">
        <f>'[1]TCE - ANEXO III - Preencher'!L208</f>
        <v>48.44686708860759</v>
      </c>
      <c r="L199" s="15">
        <f>'[1]TCE - ANEXO III - Preencher'!M208</f>
        <v>30.36</v>
      </c>
      <c r="M199" s="15">
        <f t="shared" si="19"/>
        <v>18.08686708860759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132.23002283105023</v>
      </c>
      <c r="R199" s="15">
        <f>'[1]TCE - ANEXO III - Preencher'!S208</f>
        <v>91.08</v>
      </c>
      <c r="S199" s="16">
        <f t="shared" si="21"/>
        <v>41.150022831050237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371.66768991965785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CARLA RAMOS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09/2025</v>
      </c>
      <c r="H200" s="14">
        <f>'[1]TCE - ANEXO III - Preencher'!I209</f>
        <v>0</v>
      </c>
      <c r="I200" s="14">
        <f>'[1]TCE - ANEXO III - Preencher'!J209</f>
        <v>314.73840000000001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0</v>
      </c>
      <c r="R200" s="15">
        <f>'[1]TCE - ANEXO III - Preencher'!S209</f>
        <v>80.45</v>
      </c>
      <c r="S200" s="16">
        <f t="shared" si="21"/>
        <v>-80.45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236.55840000000001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CARLA RAQUEL DE OLIVEIRA AMORIM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 t="str">
        <f>IF('[1]TCE - ANEXO III - Preencher'!H210="","",'[1]TCE - ANEXO III - Preencher'!H210)</f>
        <v>09/2025</v>
      </c>
      <c r="H201" s="14">
        <f>'[1]TCE - ANEXO III - Preencher'!I210</f>
        <v>0</v>
      </c>
      <c r="I201" s="14">
        <f>'[1]TCE - ANEXO III - Preencher'!J210</f>
        <v>249.7552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88.155022831050218</v>
      </c>
      <c r="R201" s="15">
        <f>'[1]TCE - ANEXO III - Preencher'!S210</f>
        <v>0</v>
      </c>
      <c r="S201" s="16">
        <f t="shared" si="21"/>
        <v>88.155022831050218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340.18022283105023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CARLA REBECA BARROS DE SOUZA FELIX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09/2025</v>
      </c>
      <c r="H202" s="14">
        <f>'[1]TCE - ANEXO III - Preencher'!I211</f>
        <v>0</v>
      </c>
      <c r="I202" s="14">
        <f>'[1]TCE - ANEXO III - Preencher'!J211</f>
        <v>633.60159999999996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4.7699999999999996</v>
      </c>
      <c r="O202" s="15">
        <f>'[1]TCE - ANEXO III - Preencher'!P211</f>
        <v>0</v>
      </c>
      <c r="P202" s="16">
        <f t="shared" si="20"/>
        <v>4.7699999999999996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638.37159999999994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ADRIANO COSTA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7823-20</v>
      </c>
      <c r="G203" s="13" t="str">
        <f>IF('[1]TCE - ANEXO III - Preencher'!H212="","",'[1]TCE - ANEXO III - Preencher'!H212)</f>
        <v>09/2025</v>
      </c>
      <c r="H203" s="14">
        <f>'[1]TCE - ANEXO III - Preencher'!I212</f>
        <v>0</v>
      </c>
      <c r="I203" s="14">
        <f>'[1]TCE - ANEXO III - Preencher'!J212</f>
        <v>346.35599999999999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348.62599999999998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ALBERTO DO NASCIMENTO JUNIOR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09/2025</v>
      </c>
      <c r="H204" s="14">
        <f>'[1]TCE - ANEXO III - Preencher'!I213</f>
        <v>0</v>
      </c>
      <c r="I204" s="14">
        <f>'[1]TCE - ANEXO III - Preencher'!J213</f>
        <v>204.64959999999999</v>
      </c>
      <c r="J204" s="14">
        <f>'[1]TCE - ANEXO III - Preencher'!K213</f>
        <v>0</v>
      </c>
      <c r="K204" s="15">
        <f>'[1]TCE - ANEXO III - Preencher'!L213</f>
        <v>48.44686708860759</v>
      </c>
      <c r="L204" s="15">
        <f>'[1]TCE - ANEXO III - Preencher'!M213</f>
        <v>30.36</v>
      </c>
      <c r="M204" s="15">
        <f t="shared" si="19"/>
        <v>18.08686708860759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132.23002283105023</v>
      </c>
      <c r="R204" s="15">
        <f>'[1]TCE - ANEXO III - Preencher'!S213</f>
        <v>91.08</v>
      </c>
      <c r="S204" s="16">
        <f t="shared" si="21"/>
        <v>41.150022831050237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266.15648991965782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CARLOS ALBERTO SANTOS DA ROCHA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09/2025</v>
      </c>
      <c r="H205" s="14">
        <f>'[1]TCE - ANEXO III - Preencher'!I214</f>
        <v>0</v>
      </c>
      <c r="I205" s="14">
        <f>'[1]TCE - ANEXO III - Preencher'!J214</f>
        <v>122.2864</v>
      </c>
      <c r="J205" s="14">
        <f>'[1]TCE - ANEXO III - Preencher'!K214</f>
        <v>0</v>
      </c>
      <c r="K205" s="15">
        <f>'[1]TCE - ANEXO III - Preencher'!L214</f>
        <v>48.44686708860759</v>
      </c>
      <c r="L205" s="15">
        <f>'[1]TCE - ANEXO III - Preencher'!M214</f>
        <v>30.36</v>
      </c>
      <c r="M205" s="15">
        <f t="shared" si="19"/>
        <v>18.08686708860759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142.64326708860759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ALFREDO RAMIREZ GONZALEZ</v>
      </c>
      <c r="E206" s="9" t="str">
        <f>IF('[1]TCE - ANEXO III - Preencher'!F215="4 - Assistência Odontológica","2 - Outros Profissionais da Saúde",'[1]TCE - ANEXO III - Preencher'!F215)</f>
        <v xml:space="preserve"> 1 - Médicos</v>
      </c>
      <c r="F206" s="12" t="str">
        <f>'[1]TCE - ANEXO III - Preencher'!G215</f>
        <v>2252-25</v>
      </c>
      <c r="G206" s="13" t="str">
        <f>IF('[1]TCE - ANEXO III - Preencher'!H215="","",'[1]TCE - ANEXO III - Preencher'!H215)</f>
        <v>09/2025</v>
      </c>
      <c r="H206" s="14">
        <f>'[1]TCE - ANEXO III - Preencher'!I215</f>
        <v>0</v>
      </c>
      <c r="I206" s="14">
        <f>'[1]TCE - ANEXO III - Preencher'!J215</f>
        <v>490.12079999999997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18.149999999999999</v>
      </c>
      <c r="O206" s="15">
        <f>'[1]TCE - ANEXO III - Preencher'!P215</f>
        <v>0</v>
      </c>
      <c r="P206" s="16">
        <f t="shared" si="20"/>
        <v>18.149999999999999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508.27079999999995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CARLOS ANTONIO MARTINS DO VALE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09/2025</v>
      </c>
      <c r="H207" s="14">
        <f>'[1]TCE - ANEXO III - Preencher'!I216</f>
        <v>0</v>
      </c>
      <c r="I207" s="14">
        <f>'[1]TCE - ANEXO III - Preencher'!J216</f>
        <v>156.7208</v>
      </c>
      <c r="J207" s="14">
        <f>'[1]TCE - ANEXO III - Preencher'!K216</f>
        <v>0</v>
      </c>
      <c r="K207" s="15">
        <f>'[1]TCE - ANEXO III - Preencher'!L216</f>
        <v>48.44686708860759</v>
      </c>
      <c r="L207" s="15">
        <f>'[1]TCE - ANEXO III - Preencher'!M216</f>
        <v>30.36</v>
      </c>
      <c r="M207" s="15">
        <f t="shared" si="19"/>
        <v>18.08686708860759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177.0776670886076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CARLOS FERNANDO LIRA RAMOS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09/2025</v>
      </c>
      <c r="H208" s="14">
        <f>'[1]TCE - ANEXO III - Preencher'!I217</f>
        <v>0</v>
      </c>
      <c r="I208" s="14">
        <f>'[1]TCE - ANEXO III - Preencher'!J217</f>
        <v>285.44479999999999</v>
      </c>
      <c r="J208" s="14">
        <f>'[1]TCE - ANEXO III - Preencher'!K217</f>
        <v>0</v>
      </c>
      <c r="K208" s="15">
        <f>'[1]TCE - ANEXO III - Preencher'!L217</f>
        <v>48.44686708860759</v>
      </c>
      <c r="L208" s="15">
        <f>'[1]TCE - ANEXO III - Preencher'!M217</f>
        <v>30.36</v>
      </c>
      <c r="M208" s="15">
        <f t="shared" si="19"/>
        <v>18.08686708860759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305.80166708860759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CARLOS JOSE CANDIDO DO NASCIMENTO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09/2025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48.44686708860759</v>
      </c>
      <c r="L209" s="15">
        <f>'[1]TCE - ANEXO III - Preencher'!M218</f>
        <v>30.36</v>
      </c>
      <c r="M209" s="15">
        <f t="shared" si="19"/>
        <v>18.08686708860759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20.35686708860759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CARLOS ROBERTO MARTINS LIRA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09/2025</v>
      </c>
      <c r="H210" s="14">
        <f>'[1]TCE - ANEXO III - Preencher'!I219</f>
        <v>0</v>
      </c>
      <c r="I210" s="14">
        <f>'[1]TCE - ANEXO III - Preencher'!J219</f>
        <v>72.444800000000001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35.265022831050224</v>
      </c>
      <c r="R210" s="15">
        <f>'[1]TCE - ANEXO III - Preencher'!S219</f>
        <v>6.51</v>
      </c>
      <c r="S210" s="16">
        <f t="shared" si="21"/>
        <v>28.755022831050226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103.46982283105022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CARMELO ANTONIO DA SILVA CAMPOS JUNIOR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09/2025</v>
      </c>
      <c r="H211" s="14">
        <f>'[1]TCE - ANEXO III - Preencher'!I220</f>
        <v>0</v>
      </c>
      <c r="I211" s="14">
        <f>'[1]TCE - ANEXO III - Preencher'!J220</f>
        <v>118.29519999999999</v>
      </c>
      <c r="J211" s="14">
        <f>'[1]TCE - ANEXO III - Preencher'!K220</f>
        <v>0</v>
      </c>
      <c r="K211" s="15">
        <f>'[1]TCE - ANEXO III - Preencher'!L220</f>
        <v>48.44686708860759</v>
      </c>
      <c r="L211" s="15">
        <f>'[1]TCE - ANEXO III - Preencher'!M220</f>
        <v>30.36</v>
      </c>
      <c r="M211" s="15">
        <f t="shared" si="19"/>
        <v>18.08686708860759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138.65206708860759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CARMEM SUZANA NUNES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09/2025</v>
      </c>
      <c r="H212" s="14">
        <f>'[1]TCE - ANEXO III - Preencher'!I221</f>
        <v>0</v>
      </c>
      <c r="I212" s="14">
        <f>'[1]TCE - ANEXO III - Preencher'!J221</f>
        <v>367.55439999999999</v>
      </c>
      <c r="J212" s="14">
        <f>'[1]TCE - ANEXO III - Preencher'!K221</f>
        <v>0</v>
      </c>
      <c r="K212" s="15">
        <f>'[1]TCE - ANEXO III - Preencher'!L221</f>
        <v>48.44686708860759</v>
      </c>
      <c r="L212" s="15">
        <f>'[1]TCE - ANEXO III - Preencher'!M221</f>
        <v>30.36</v>
      </c>
      <c r="M212" s="15">
        <f t="shared" si="19"/>
        <v>18.08686708860759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114.60002283105021</v>
      </c>
      <c r="R212" s="15">
        <f>'[1]TCE - ANEXO III - Preencher'!S221</f>
        <v>3.04</v>
      </c>
      <c r="S212" s="16">
        <f t="shared" si="21"/>
        <v>111.5600228310502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499.47128991965781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CARMEN LUCIA FRANCA DO MONTE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5132-20</v>
      </c>
      <c r="G213" s="13" t="str">
        <f>IF('[1]TCE - ANEXO III - Preencher'!H222="","",'[1]TCE - ANEXO III - Preencher'!H222)</f>
        <v>09/2025</v>
      </c>
      <c r="H213" s="14">
        <f>'[1]TCE - ANEXO III - Preencher'!I222</f>
        <v>0</v>
      </c>
      <c r="I213" s="14">
        <f>'[1]TCE - ANEXO III - Preencher'!J222</f>
        <v>178.5752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180.84520000000001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CAROLINA BORGES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09/2025</v>
      </c>
      <c r="H214" s="14">
        <f>'[1]TCE - ANEXO III - Preencher'!I223</f>
        <v>0</v>
      </c>
      <c r="I214" s="14">
        <f>'[1]TCE - ANEXO III - Preencher'!J223</f>
        <v>313.14240000000001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114.60002283105021</v>
      </c>
      <c r="R214" s="15">
        <f>'[1]TCE - ANEXO III - Preencher'!S223</f>
        <v>0</v>
      </c>
      <c r="S214" s="16">
        <f t="shared" si="21"/>
        <v>114.60002283105021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430.01242283105023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CAROLINA DE FREITAS CAVALCANTE CARIBE</v>
      </c>
      <c r="E215" s="9" t="str">
        <f>IF('[1]TCE - ANEXO III - Preencher'!F224="4 - Assistência Odontológica","2 - Outros Profissionais da Saúde",'[1]TCE - ANEXO III - Preencher'!F224)</f>
        <v xml:space="preserve"> 1 - Médicos</v>
      </c>
      <c r="F215" s="12" t="str">
        <f>'[1]TCE - ANEXO III - Preencher'!G224</f>
        <v>2253-10</v>
      </c>
      <c r="G215" s="13" t="str">
        <f>IF('[1]TCE - ANEXO III - Preencher'!H224="","",'[1]TCE - ANEXO III - Preencher'!H224)</f>
        <v>09/2025</v>
      </c>
      <c r="H215" s="14">
        <f>'[1]TCE - ANEXO III - Preencher'!I224</f>
        <v>0</v>
      </c>
      <c r="I215" s="14">
        <f>'[1]TCE - ANEXO III - Preencher'!J224</f>
        <v>425.28640000000001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18.149999999999999</v>
      </c>
      <c r="O215" s="15">
        <f>'[1]TCE - ANEXO III - Preencher'!P224</f>
        <v>0</v>
      </c>
      <c r="P215" s="16">
        <f t="shared" si="20"/>
        <v>18.149999999999999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443.43639999999999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CAROLINE CALDAS CABRAL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2237-10</v>
      </c>
      <c r="G216" s="13" t="str">
        <f>IF('[1]TCE - ANEXO III - Preencher'!H225="","",'[1]TCE - ANEXO III - Preencher'!H225)</f>
        <v>09/2025</v>
      </c>
      <c r="H216" s="14">
        <f>'[1]TCE - ANEXO III - Preencher'!I225</f>
        <v>0</v>
      </c>
      <c r="I216" s="14">
        <f>'[1]TCE - ANEXO III - Preencher'!J225</f>
        <v>305.29840000000002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307.5684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CAROLINE MARIA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 t="str">
        <f>IF('[1]TCE - ANEXO III - Preencher'!H226="","",'[1]TCE - ANEXO III - Preencher'!H226)</f>
        <v>09/2025</v>
      </c>
      <c r="H217" s="14">
        <f>'[1]TCE - ANEXO III - Preencher'!I226</f>
        <v>0</v>
      </c>
      <c r="I217" s="14">
        <f>'[1]TCE - ANEXO III - Preencher'!J226</f>
        <v>143.88800000000001</v>
      </c>
      <c r="J217" s="14">
        <f>'[1]TCE - ANEXO III - Preencher'!K226</f>
        <v>0</v>
      </c>
      <c r="K217" s="15">
        <f>'[1]TCE - ANEXO III - Preencher'!L226</f>
        <v>48.44686708860759</v>
      </c>
      <c r="L217" s="15">
        <f>'[1]TCE - ANEXO III - Preencher'!M226</f>
        <v>30.36</v>
      </c>
      <c r="M217" s="15">
        <f t="shared" si="19"/>
        <v>18.08686708860759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132.23002283105023</v>
      </c>
      <c r="R217" s="15">
        <f>'[1]TCE - ANEXO III - Preencher'!S226</f>
        <v>0</v>
      </c>
      <c r="S217" s="16">
        <f t="shared" si="21"/>
        <v>132.23002283105023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296.47488991965781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CAROLYNE FRANCA FRAGA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09/2025</v>
      </c>
      <c r="H218" s="14">
        <f>'[1]TCE - ANEXO III - Preencher'!I227</f>
        <v>0</v>
      </c>
      <c r="I218" s="14">
        <f>'[1]TCE - ANEXO III - Preencher'!J227</f>
        <v>317.08319999999998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319.35319999999996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CASSIA PATRICIA DA SILVA ALVARO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09/2025</v>
      </c>
      <c r="H219" s="14">
        <f>'[1]TCE - ANEXO III - Preencher'!I228</f>
        <v>0</v>
      </c>
      <c r="I219" s="14">
        <f>'[1]TCE - ANEXO III - Preencher'!J228</f>
        <v>151.39519999999999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153.6652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CASSIA REGINA ANDRADE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09/2025</v>
      </c>
      <c r="H220" s="14">
        <f>'[1]TCE - ANEXO III - Preencher'!I229</f>
        <v>0</v>
      </c>
      <c r="I220" s="14">
        <f>'[1]TCE - ANEXO III - Preencher'!J229</f>
        <v>203.1448</v>
      </c>
      <c r="J220" s="14">
        <f>'[1]TCE - ANEXO III - Preencher'!K229</f>
        <v>0</v>
      </c>
      <c r="K220" s="15">
        <f>'[1]TCE - ANEXO III - Preencher'!L229</f>
        <v>48.44686708860759</v>
      </c>
      <c r="L220" s="15">
        <f>'[1]TCE - ANEXO III - Preencher'!M229</f>
        <v>34.56</v>
      </c>
      <c r="M220" s="15">
        <f t="shared" si="19"/>
        <v>13.886867088607588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219.30166708860762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CASSIO CASSIMIRO LOPES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3132-15</v>
      </c>
      <c r="G221" s="13" t="str">
        <f>IF('[1]TCE - ANEXO III - Preencher'!H230="","",'[1]TCE - ANEXO III - Preencher'!H230)</f>
        <v>09/2025</v>
      </c>
      <c r="H221" s="14">
        <f>'[1]TCE - ANEXO III - Preencher'!I230</f>
        <v>0</v>
      </c>
      <c r="I221" s="14">
        <f>'[1]TCE - ANEXO III - Preencher'!J230</f>
        <v>158.17599999999999</v>
      </c>
      <c r="J221" s="14">
        <f>'[1]TCE - ANEXO III - Preencher'!K230</f>
        <v>0</v>
      </c>
      <c r="K221" s="15">
        <f>'[1]TCE - ANEXO III - Preencher'!L230</f>
        <v>48.44686708860759</v>
      </c>
      <c r="L221" s="15">
        <f>'[1]TCE - ANEXO III - Preencher'!M230</f>
        <v>30.36</v>
      </c>
      <c r="M221" s="15">
        <f t="shared" si="19"/>
        <v>18.08686708860759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185.12002283105022</v>
      </c>
      <c r="R221" s="15">
        <f>'[1]TCE - ANEXO III - Preencher'!S230</f>
        <v>100.42</v>
      </c>
      <c r="S221" s="16">
        <f t="shared" si="21"/>
        <v>84.700022831050219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263.23288991965779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CASSIO MONTEIRO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09/2025</v>
      </c>
      <c r="H222" s="14">
        <f>'[1]TCE - ANEXO III - Preencher'!I231</f>
        <v>0</v>
      </c>
      <c r="I222" s="14">
        <f>'[1]TCE - ANEXO III - Preencher'!J231</f>
        <v>345.42160000000001</v>
      </c>
      <c r="J222" s="14">
        <f>'[1]TCE - ANEXO III - Preencher'!K231</f>
        <v>0</v>
      </c>
      <c r="K222" s="15">
        <f>'[1]TCE - ANEXO III - Preencher'!L231</f>
        <v>48.44686708860759</v>
      </c>
      <c r="L222" s="15">
        <f>'[1]TCE - ANEXO III - Preencher'!M231</f>
        <v>3.59</v>
      </c>
      <c r="M222" s="15">
        <f t="shared" si="19"/>
        <v>44.856867088607586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392.54846708860759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CASSIO RUFINO DE LIRA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3172-10</v>
      </c>
      <c r="G223" s="13" t="str">
        <f>IF('[1]TCE - ANEXO III - Preencher'!H232="","",'[1]TCE - ANEXO III - Preencher'!H232)</f>
        <v>09/2025</v>
      </c>
      <c r="H223" s="14">
        <f>'[1]TCE - ANEXO III - Preencher'!I232</f>
        <v>0</v>
      </c>
      <c r="I223" s="14">
        <f>'[1]TCE - ANEXO III - Preencher'!J232</f>
        <v>208.89439999999999</v>
      </c>
      <c r="J223" s="14">
        <f>'[1]TCE - ANEXO III - Preencher'!K232</f>
        <v>0</v>
      </c>
      <c r="K223" s="15">
        <f>'[1]TCE - ANEXO III - Preencher'!L232</f>
        <v>48.44686708860759</v>
      </c>
      <c r="L223" s="15">
        <f>'[1]TCE - ANEXO III - Preencher'!M232</f>
        <v>44</v>
      </c>
      <c r="M223" s="15">
        <f t="shared" si="19"/>
        <v>4.4468670886075898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185.12002283105022</v>
      </c>
      <c r="R223" s="15">
        <f>'[1]TCE - ANEXO III - Preencher'!S232</f>
        <v>132.15</v>
      </c>
      <c r="S223" s="16">
        <f t="shared" si="21"/>
        <v>52.970022831050215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268.58128991965782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CELIA CRISTINA FERREIRA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09/2025</v>
      </c>
      <c r="H224" s="14">
        <f>'[1]TCE - ANEXO III - Preencher'!I233</f>
        <v>0</v>
      </c>
      <c r="I224" s="14">
        <f>'[1]TCE - ANEXO III - Preencher'!J233</f>
        <v>297.79599999999999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229.19502283105021</v>
      </c>
      <c r="R224" s="15">
        <f>'[1]TCE - ANEXO III - Preencher'!S233</f>
        <v>0</v>
      </c>
      <c r="S224" s="16">
        <f t="shared" si="21"/>
        <v>229.19502283105021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529.26102283105024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CELINA MARIA BATISTA DE MELO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09/2025</v>
      </c>
      <c r="H225" s="14">
        <f>'[1]TCE - ANEXO III - Preencher'!I234</f>
        <v>0</v>
      </c>
      <c r="I225" s="14">
        <f>'[1]TCE - ANEXO III - Preencher'!J234</f>
        <v>138.2568</v>
      </c>
      <c r="J225" s="14">
        <f>'[1]TCE - ANEXO III - Preencher'!K234</f>
        <v>0</v>
      </c>
      <c r="K225" s="15">
        <f>'[1]TCE - ANEXO III - Preencher'!L234</f>
        <v>48.44686708860759</v>
      </c>
      <c r="L225" s="15">
        <f>'[1]TCE - ANEXO III - Preencher'!M234</f>
        <v>34.56</v>
      </c>
      <c r="M225" s="15">
        <f t="shared" si="19"/>
        <v>13.886867088607588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277.67752283105017</v>
      </c>
      <c r="R225" s="15">
        <f>'[1]TCE - ANEXO III - Preencher'!S234</f>
        <v>0</v>
      </c>
      <c r="S225" s="16">
        <f t="shared" si="21"/>
        <v>277.67752283105017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432.09118991965772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CELSO DE OLIVEIRA JUNIOR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09/2025</v>
      </c>
      <c r="H226" s="14">
        <f>'[1]TCE - ANEXO III - Preencher'!I235</f>
        <v>0</v>
      </c>
      <c r="I226" s="14">
        <f>'[1]TCE - ANEXO III - Preencher'!J235</f>
        <v>324.40480000000002</v>
      </c>
      <c r="J226" s="14">
        <f>'[1]TCE - ANEXO III - Preencher'!K235</f>
        <v>0</v>
      </c>
      <c r="K226" s="15">
        <f>'[1]TCE - ANEXO III - Preencher'!L235</f>
        <v>48.44686708860759</v>
      </c>
      <c r="L226" s="15">
        <f>'[1]TCE - ANEXO III - Preencher'!M235</f>
        <v>19.28</v>
      </c>
      <c r="M226" s="15">
        <f t="shared" si="19"/>
        <v>29.166867088607589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355.84166708860761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CICERA ALINE ROMAO DE ASSIS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09/2025</v>
      </c>
      <c r="H227" s="14">
        <f>'[1]TCE - ANEXO III - Preencher'!I236</f>
        <v>0</v>
      </c>
      <c r="I227" s="14">
        <f>'[1]TCE - ANEXO III - Preencher'!J236</f>
        <v>303.86799999999999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132.23002283105023</v>
      </c>
      <c r="R227" s="15">
        <f>'[1]TCE - ANEXO III - Preencher'!S236</f>
        <v>91.08</v>
      </c>
      <c r="S227" s="16">
        <f t="shared" si="21"/>
        <v>41.150022831050237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347.28802283105023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CINTHIA ELOA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09/2025</v>
      </c>
      <c r="H228" s="14">
        <f>'[1]TCE - ANEXO III - Preencher'!I237</f>
        <v>0</v>
      </c>
      <c r="I228" s="14">
        <f>'[1]TCE - ANEXO III - Preencher'!J237</f>
        <v>471.92559999999997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4.7699999999999996</v>
      </c>
      <c r="O228" s="15">
        <f>'[1]TCE - ANEXO III - Preencher'!P237</f>
        <v>0</v>
      </c>
      <c r="P228" s="16">
        <f t="shared" si="20"/>
        <v>4.7699999999999996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476.69559999999996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CINTIA DA SILVA ALVES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09/2025</v>
      </c>
      <c r="H229" s="14">
        <f>'[1]TCE - ANEXO III - Preencher'!I238</f>
        <v>0</v>
      </c>
      <c r="I229" s="14">
        <f>'[1]TCE - ANEXO III - Preencher'!J238</f>
        <v>310.94799999999998</v>
      </c>
      <c r="J229" s="14">
        <f>'[1]TCE - ANEXO III - Preencher'!K238</f>
        <v>0</v>
      </c>
      <c r="K229" s="15">
        <f>'[1]TCE - ANEXO III - Preencher'!L238</f>
        <v>48.44686708860759</v>
      </c>
      <c r="L229" s="15">
        <f>'[1]TCE - ANEXO III - Preencher'!M238</f>
        <v>30.36</v>
      </c>
      <c r="M229" s="15">
        <f t="shared" si="19"/>
        <v>18.08686708860759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132.23002283105023</v>
      </c>
      <c r="R229" s="15">
        <f>'[1]TCE - ANEXO III - Preencher'!S238</f>
        <v>84.48</v>
      </c>
      <c r="S229" s="16">
        <f t="shared" si="21"/>
        <v>47.750022831050231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379.0548899196578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CINTYA MARIA SEVERIANO DE BARROS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5163-45</v>
      </c>
      <c r="G230" s="13" t="str">
        <f>IF('[1]TCE - ANEXO III - Preencher'!H239="","",'[1]TCE - ANEXO III - Preencher'!H239)</f>
        <v>09/2025</v>
      </c>
      <c r="H230" s="14">
        <f>'[1]TCE - ANEXO III - Preencher'!I239</f>
        <v>0</v>
      </c>
      <c r="I230" s="14">
        <f>'[1]TCE - ANEXO III - Preencher'!J239</f>
        <v>163.94399999999999</v>
      </c>
      <c r="J230" s="14">
        <f>'[1]TCE - ANEXO III - Preencher'!K239</f>
        <v>0</v>
      </c>
      <c r="K230" s="15">
        <f>'[1]TCE - ANEXO III - Preencher'!L239</f>
        <v>48.44686708860759</v>
      </c>
      <c r="L230" s="15">
        <f>'[1]TCE - ANEXO III - Preencher'!M239</f>
        <v>30.36</v>
      </c>
      <c r="M230" s="15">
        <f t="shared" si="19"/>
        <v>18.08686708860759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185.12002283105022</v>
      </c>
      <c r="R230" s="15">
        <f>'[1]TCE - ANEXO III - Preencher'!S239</f>
        <v>91.08</v>
      </c>
      <c r="S230" s="16">
        <f t="shared" si="21"/>
        <v>94.040022831050223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278.3408899196578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CIRLLENE RAYSSA XAVIER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09/2025</v>
      </c>
      <c r="H231" s="14">
        <f>'[1]TCE - ANEXO III - Preencher'!I240</f>
        <v>0</v>
      </c>
      <c r="I231" s="14">
        <f>'[1]TCE - ANEXO III - Preencher'!J240</f>
        <v>158.78880000000001</v>
      </c>
      <c r="J231" s="14">
        <f>'[1]TCE - ANEXO III - Preencher'!K240</f>
        <v>0</v>
      </c>
      <c r="K231" s="15">
        <f>'[1]TCE - ANEXO III - Preencher'!L240</f>
        <v>48.44686708860759</v>
      </c>
      <c r="L231" s="15">
        <f>'[1]TCE - ANEXO III - Preencher'!M240</f>
        <v>34.56</v>
      </c>
      <c r="M231" s="15">
        <f t="shared" si="19"/>
        <v>13.886867088607588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174.94566708860762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CLAITON GOMES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09/2025</v>
      </c>
      <c r="H232" s="14">
        <f>'[1]TCE - ANEXO III - Preencher'!I241</f>
        <v>0</v>
      </c>
      <c r="I232" s="14">
        <f>'[1]TCE - ANEXO III - Preencher'!J241</f>
        <v>176.41919999999999</v>
      </c>
      <c r="J232" s="14">
        <f>'[1]TCE - ANEXO III - Preencher'!K241</f>
        <v>0</v>
      </c>
      <c r="K232" s="15">
        <f>'[1]TCE - ANEXO III - Preencher'!L241</f>
        <v>48.44686708860759</v>
      </c>
      <c r="L232" s="15">
        <f>'[1]TCE - ANEXO III - Preencher'!M241</f>
        <v>30.36</v>
      </c>
      <c r="M232" s="15">
        <f t="shared" si="19"/>
        <v>18.08686708860759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132.23002283105023</v>
      </c>
      <c r="R232" s="15">
        <f>'[1]TCE - ANEXO III - Preencher'!S241</f>
        <v>91.08</v>
      </c>
      <c r="S232" s="16">
        <f t="shared" si="21"/>
        <v>41.150022831050237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237.92608991965784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CLARISSA SOARES PORTO</v>
      </c>
      <c r="E233" s="9" t="str">
        <f>IF('[1]TCE - ANEXO III - Preencher'!F242="4 - Assistência Odontológica","2 - Outros Profissionais da Saúde",'[1]TCE - ANEXO III - Preencher'!F242)</f>
        <v xml:space="preserve"> 1 - Médicos</v>
      </c>
      <c r="F233" s="12" t="str">
        <f>'[1]TCE - ANEXO III - Preencher'!G242</f>
        <v>2251-25</v>
      </c>
      <c r="G233" s="13" t="str">
        <f>IF('[1]TCE - ANEXO III - Preencher'!H242="","",'[1]TCE - ANEXO III - Preencher'!H242)</f>
        <v>09/2025</v>
      </c>
      <c r="H233" s="14">
        <f>'[1]TCE - ANEXO III - Preencher'!I242</f>
        <v>0</v>
      </c>
      <c r="I233" s="14">
        <f>'[1]TCE - ANEXO III - Preencher'!J242</f>
        <v>667.34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18.149999999999999</v>
      </c>
      <c r="O233" s="15">
        <f>'[1]TCE - ANEXO III - Preencher'!P242</f>
        <v>0</v>
      </c>
      <c r="P233" s="16">
        <f t="shared" si="20"/>
        <v>18.149999999999999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685.49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CLAUDETE GUEDES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09/2025</v>
      </c>
      <c r="H234" s="14">
        <f>'[1]TCE - ANEXO III - Preencher'!I243</f>
        <v>0</v>
      </c>
      <c r="I234" s="14">
        <f>'[1]TCE - ANEXO III - Preencher'!J243</f>
        <v>431.26240000000001</v>
      </c>
      <c r="J234" s="14">
        <f>'[1]TCE - ANEXO III - Preencher'!K243</f>
        <v>0</v>
      </c>
      <c r="K234" s="15">
        <f>'[1]TCE - ANEXO III - Preencher'!L243</f>
        <v>48.44686708860759</v>
      </c>
      <c r="L234" s="15">
        <f>'[1]TCE - ANEXO III - Preencher'!M243</f>
        <v>3.59</v>
      </c>
      <c r="M234" s="15">
        <f t="shared" si="19"/>
        <v>44.856867088607586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92.2</v>
      </c>
      <c r="U234" s="15">
        <f>'[1]TCE - ANEXO III - Preencher'!V243</f>
        <v>0</v>
      </c>
      <c r="V234" s="16">
        <f t="shared" si="22"/>
        <v>92.2</v>
      </c>
      <c r="W234" s="17" t="str">
        <f>IF('[1]TCE - ANEXO III - Preencher'!X243="","",'[1]TCE - ANEXO III - Preencher'!X243)</f>
        <v>AUXILIO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573.08926708860758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CLAUDEVAN NUNES DE SOUSA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4131-15</v>
      </c>
      <c r="G235" s="13" t="str">
        <f>IF('[1]TCE - ANEXO III - Preencher'!H244="","",'[1]TCE - ANEXO III - Preencher'!H244)</f>
        <v>09/2025</v>
      </c>
      <c r="H235" s="14">
        <f>'[1]TCE - ANEXO III - Preencher'!I244</f>
        <v>0</v>
      </c>
      <c r="I235" s="14">
        <f>'[1]TCE - ANEXO III - Preencher'!J244</f>
        <v>200.73759999999999</v>
      </c>
      <c r="J235" s="14">
        <f>'[1]TCE - ANEXO III - Preencher'!K244</f>
        <v>0</v>
      </c>
      <c r="K235" s="15">
        <f>'[1]TCE - ANEXO III - Preencher'!L244</f>
        <v>48.44686708860759</v>
      </c>
      <c r="L235" s="15">
        <f>'[1]TCE - ANEXO III - Preencher'!M244</f>
        <v>43.64</v>
      </c>
      <c r="M235" s="15">
        <f t="shared" si="19"/>
        <v>4.8068670886075893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207.81446708860759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CLAUDIA JOSEFA DO AMARAL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09/2025</v>
      </c>
      <c r="H236" s="14">
        <f>'[1]TCE - ANEXO III - Preencher'!I245</f>
        <v>0</v>
      </c>
      <c r="I236" s="14">
        <f>'[1]TCE - ANEXO III - Preencher'!J245</f>
        <v>458.87200000000001</v>
      </c>
      <c r="J236" s="14">
        <f>'[1]TCE - ANEXO III - Preencher'!K245</f>
        <v>0</v>
      </c>
      <c r="K236" s="15">
        <f>'[1]TCE - ANEXO III - Preencher'!L245</f>
        <v>48.44686708860759</v>
      </c>
      <c r="L236" s="15">
        <f>'[1]TCE - ANEXO III - Preencher'!M245</f>
        <v>3.59</v>
      </c>
      <c r="M236" s="15">
        <f t="shared" si="19"/>
        <v>44.856867088607586</v>
      </c>
      <c r="N236" s="15">
        <f>'[1]TCE - ANEXO III - Preencher'!O245</f>
        <v>4.7699999999999996</v>
      </c>
      <c r="O236" s="15">
        <f>'[1]TCE - ANEXO III - Preencher'!P245</f>
        <v>0</v>
      </c>
      <c r="P236" s="16">
        <f t="shared" si="20"/>
        <v>4.7699999999999996</v>
      </c>
      <c r="Q236" s="15">
        <f>'[1]TCE - ANEXO III - Preencher'!R245</f>
        <v>88.155022831050218</v>
      </c>
      <c r="R236" s="15">
        <f>'[1]TCE - ANEXO III - Preencher'!S245</f>
        <v>65.599999999999994</v>
      </c>
      <c r="S236" s="16">
        <f t="shared" si="21"/>
        <v>22.555022831050223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531.05388991965788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CLAUDIA MARIA DA SILVA NEVES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5152-05</v>
      </c>
      <c r="G237" s="13" t="str">
        <f>IF('[1]TCE - ANEXO III - Preencher'!H246="","",'[1]TCE - ANEXO III - Preencher'!H246)</f>
        <v>09/2025</v>
      </c>
      <c r="H237" s="14">
        <f>'[1]TCE - ANEXO III - Preencher'!I246</f>
        <v>0</v>
      </c>
      <c r="I237" s="14">
        <f>'[1]TCE - ANEXO III - Preencher'!J246</f>
        <v>181.1208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132.23002283105023</v>
      </c>
      <c r="R237" s="15">
        <f>'[1]TCE - ANEXO III - Preencher'!S246</f>
        <v>83.03</v>
      </c>
      <c r="S237" s="16">
        <f t="shared" si="21"/>
        <v>49.200022831050234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232.59082283105025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CLAUDIA MARIA LOPRETE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09/2025</v>
      </c>
      <c r="H238" s="14">
        <f>'[1]TCE - ANEXO III - Preencher'!I247</f>
        <v>0</v>
      </c>
      <c r="I238" s="14">
        <f>'[1]TCE - ANEXO III - Preencher'!J247</f>
        <v>380.81599999999997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0</v>
      </c>
      <c r="R238" s="15">
        <f>'[1]TCE - ANEXO III - Preencher'!S247</f>
        <v>76.510000000000005</v>
      </c>
      <c r="S238" s="16">
        <f t="shared" si="21"/>
        <v>-76.510000000000005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306.57599999999996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CLAUDIENI DA SILVA NASCIMENTO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09/2025</v>
      </c>
      <c r="H239" s="14">
        <f>'[1]TCE - ANEXO III - Preencher'!I248</f>
        <v>0</v>
      </c>
      <c r="I239" s="14">
        <f>'[1]TCE - ANEXO III - Preencher'!J248</f>
        <v>149.57919999999999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151.8492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CLAUDINEIDE SEBASTIANA DE SOUZA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09/2025</v>
      </c>
      <c r="H240" s="14">
        <f>'[1]TCE - ANEXO III - Preencher'!I249</f>
        <v>0</v>
      </c>
      <c r="I240" s="14">
        <f>'[1]TCE - ANEXO III - Preencher'!J249</f>
        <v>310.27120000000002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132.23002283105023</v>
      </c>
      <c r="R240" s="15">
        <f>'[1]TCE - ANEXO III - Preencher'!S249</f>
        <v>86.22</v>
      </c>
      <c r="S240" s="16">
        <f t="shared" si="21"/>
        <v>46.010022831050236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358.55122283105027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CLAUDINEY VIEIRA ROMAO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09/2025</v>
      </c>
      <c r="H241" s="14">
        <f>'[1]TCE - ANEXO III - Preencher'!I250</f>
        <v>0</v>
      </c>
      <c r="I241" s="14">
        <f>'[1]TCE - ANEXO III - Preencher'!J250</f>
        <v>542.54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4.7699999999999996</v>
      </c>
      <c r="O241" s="15">
        <f>'[1]TCE - ANEXO III - Preencher'!P250</f>
        <v>0</v>
      </c>
      <c r="P241" s="16">
        <f t="shared" si="20"/>
        <v>4.7699999999999996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547.30999999999995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CLAUDIO ANTONIO DA COSTA NETO</v>
      </c>
      <c r="E242" s="9" t="str">
        <f>IF('[1]TCE - ANEXO III - Preencher'!F251="4 - Assistência Odontológica","2 - Outros Profissionais da Saúde",'[1]TCE - ANEXO III - Preencher'!F251)</f>
        <v xml:space="preserve"> 1 - Médicos</v>
      </c>
      <c r="F242" s="12" t="str">
        <f>'[1]TCE - ANEXO III - Preencher'!G251</f>
        <v>2252-70</v>
      </c>
      <c r="G242" s="13" t="str">
        <f>IF('[1]TCE - ANEXO III - Preencher'!H251="","",'[1]TCE - ANEXO III - Preencher'!H251)</f>
        <v>09/2025</v>
      </c>
      <c r="H242" s="14">
        <f>'[1]TCE - ANEXO III - Preencher'!I251</f>
        <v>0</v>
      </c>
      <c r="I242" s="14">
        <f>'[1]TCE - ANEXO III - Preencher'!J251</f>
        <v>449.79759999999999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18.149999999999999</v>
      </c>
      <c r="O242" s="15">
        <f>'[1]TCE - ANEXO III - Preencher'!P251</f>
        <v>0</v>
      </c>
      <c r="P242" s="16">
        <f t="shared" si="20"/>
        <v>18.149999999999999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467.94759999999997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CLAUDYNNE VIEIRA DE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2235-10</v>
      </c>
      <c r="G243" s="13" t="str">
        <f>IF('[1]TCE - ANEXO III - Preencher'!H252="","",'[1]TCE - ANEXO III - Preencher'!H252)</f>
        <v>09/2025</v>
      </c>
      <c r="H243" s="14">
        <f>'[1]TCE - ANEXO III - Preencher'!I252</f>
        <v>0</v>
      </c>
      <c r="I243" s="14">
        <f>'[1]TCE - ANEXO III - Preencher'!J252</f>
        <v>444.17439999999999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446.44439999999997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CLECIA MARIA DOS SANTOS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09/2025</v>
      </c>
      <c r="H244" s="14">
        <f>'[1]TCE - ANEXO III - Preencher'!I253</f>
        <v>0</v>
      </c>
      <c r="I244" s="14">
        <f>'[1]TCE - ANEXO III - Preencher'!J253</f>
        <v>191.92080000000001</v>
      </c>
      <c r="J244" s="14">
        <f>'[1]TCE - ANEXO III - Preencher'!K253</f>
        <v>0</v>
      </c>
      <c r="K244" s="15">
        <f>'[1]TCE - ANEXO III - Preencher'!L253</f>
        <v>48.44686708860759</v>
      </c>
      <c r="L244" s="15">
        <f>'[1]TCE - ANEXO III - Preencher'!M253</f>
        <v>30.36</v>
      </c>
      <c r="M244" s="15">
        <f t="shared" si="19"/>
        <v>18.08686708860759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0</v>
      </c>
      <c r="R244" s="15">
        <f>'[1]TCE - ANEXO III - Preencher'!S253</f>
        <v>91.08</v>
      </c>
      <c r="S244" s="16">
        <f t="shared" si="21"/>
        <v>-91.08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121.19766708860762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CLECIA PATRICIA DE MOURA BARBOSA DA COSTA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4110-30</v>
      </c>
      <c r="G245" s="13" t="str">
        <f>IF('[1]TCE - ANEXO III - Preencher'!H254="","",'[1]TCE - ANEXO III - Preencher'!H254)</f>
        <v>09/2025</v>
      </c>
      <c r="H245" s="14">
        <f>'[1]TCE - ANEXO III - Preencher'!I254</f>
        <v>0</v>
      </c>
      <c r="I245" s="14">
        <f>'[1]TCE - ANEXO III - Preencher'!J254</f>
        <v>174.55520000000001</v>
      </c>
      <c r="J245" s="14">
        <f>'[1]TCE - ANEXO III - Preencher'!K254</f>
        <v>0</v>
      </c>
      <c r="K245" s="15">
        <f>'[1]TCE - ANEXO III - Preencher'!L254</f>
        <v>48.44686708860759</v>
      </c>
      <c r="L245" s="15">
        <f>'[1]TCE - ANEXO III - Preencher'!M254</f>
        <v>40</v>
      </c>
      <c r="M245" s="15">
        <f t="shared" si="19"/>
        <v>8.4468670886075898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185.12002283105022</v>
      </c>
      <c r="R245" s="15">
        <f>'[1]TCE - ANEXO III - Preencher'!S254</f>
        <v>130.91999999999999</v>
      </c>
      <c r="S245" s="16">
        <f t="shared" si="21"/>
        <v>54.200022831050234</v>
      </c>
      <c r="T245" s="15">
        <f>'[1]TCE - ANEXO III - Preencher'!U254</f>
        <v>83.7</v>
      </c>
      <c r="U245" s="15">
        <f>'[1]TCE - ANEXO III - Preencher'!V254</f>
        <v>0</v>
      </c>
      <c r="V245" s="16">
        <f t="shared" si="22"/>
        <v>83.7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323.17208991965782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CLECIANE GOMES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09/2025</v>
      </c>
      <c r="H246" s="14">
        <f>'[1]TCE - ANEXO III - Preencher'!I255</f>
        <v>0</v>
      </c>
      <c r="I246" s="14">
        <f>'[1]TCE - ANEXO III - Preencher'!J255</f>
        <v>279.58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132.23002283105023</v>
      </c>
      <c r="R246" s="15">
        <f>'[1]TCE - ANEXO III - Preencher'!S255</f>
        <v>81.36</v>
      </c>
      <c r="S246" s="16">
        <f t="shared" si="21"/>
        <v>50.870022831050235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332.72002283105019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CLEDILSON JOSE DA HORA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09/2025</v>
      </c>
      <c r="H247" s="14">
        <f>'[1]TCE - ANEXO III - Preencher'!I256</f>
        <v>0</v>
      </c>
      <c r="I247" s="14">
        <f>'[1]TCE - ANEXO III - Preencher'!J256</f>
        <v>458.30160000000001</v>
      </c>
      <c r="J247" s="14">
        <f>'[1]TCE - ANEXO III - Preencher'!K256</f>
        <v>0</v>
      </c>
      <c r="K247" s="15">
        <f>'[1]TCE - ANEXO III - Preencher'!L256</f>
        <v>48.44686708860759</v>
      </c>
      <c r="L247" s="15">
        <f>'[1]TCE - ANEXO III - Preencher'!M256</f>
        <v>3.59</v>
      </c>
      <c r="M247" s="15">
        <f t="shared" si="19"/>
        <v>44.856867088607586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507.92846708860759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CLEITON FERREIRA DE ARAUJO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09/2025</v>
      </c>
      <c r="H248" s="14">
        <f>'[1]TCE - ANEXO III - Preencher'!I257</f>
        <v>0</v>
      </c>
      <c r="I248" s="14">
        <f>'[1]TCE - ANEXO III - Preencher'!J257</f>
        <v>51.543999999999997</v>
      </c>
      <c r="J248" s="14">
        <f>'[1]TCE - ANEXO III - Preencher'!K257</f>
        <v>0</v>
      </c>
      <c r="K248" s="15">
        <f>'[1]TCE - ANEXO III - Preencher'!L257</f>
        <v>48.44686708860759</v>
      </c>
      <c r="L248" s="15">
        <f>'[1]TCE - ANEXO III - Preencher'!M257</f>
        <v>2.79</v>
      </c>
      <c r="M248" s="15">
        <f t="shared" si="19"/>
        <v>45.656867088607591</v>
      </c>
      <c r="N248" s="15">
        <f>'[1]TCE - ANEXO III - Preencher'!O257</f>
        <v>4.7699999999999996</v>
      </c>
      <c r="O248" s="15">
        <f>'[1]TCE - ANEXO III - Preencher'!P257</f>
        <v>0</v>
      </c>
      <c r="P248" s="16">
        <f t="shared" si="20"/>
        <v>4.7699999999999996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101.97086708860759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CLEITON JOSE DO NASCIMENTO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5132-20</v>
      </c>
      <c r="G249" s="13" t="str">
        <f>IF('[1]TCE - ANEXO III - Preencher'!H258="","",'[1]TCE - ANEXO III - Preencher'!H258)</f>
        <v>09/2025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48.44686708860759</v>
      </c>
      <c r="L249" s="15">
        <f>'[1]TCE - ANEXO III - Preencher'!M258</f>
        <v>35.15</v>
      </c>
      <c r="M249" s="15">
        <f t="shared" si="19"/>
        <v>13.296867088607591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13.296867088607591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CLEITON RAMOS DA COSTA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09/2025</v>
      </c>
      <c r="H250" s="14">
        <f>'[1]TCE - ANEXO III - Preencher'!I259</f>
        <v>0</v>
      </c>
      <c r="I250" s="14">
        <f>'[1]TCE - ANEXO III - Preencher'!J259</f>
        <v>469.2912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4.7699999999999996</v>
      </c>
      <c r="O250" s="15">
        <f>'[1]TCE - ANEXO III - Preencher'!P259</f>
        <v>0</v>
      </c>
      <c r="P250" s="16">
        <f t="shared" si="20"/>
        <v>4.7699999999999996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474.06119999999999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CLENIA FERREIRA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09/2025</v>
      </c>
      <c r="H251" s="14">
        <f>'[1]TCE - ANEXO III - Preencher'!I260</f>
        <v>0</v>
      </c>
      <c r="I251" s="14">
        <f>'[1]TCE - ANEXO III - Preencher'!J260</f>
        <v>422.73439999999999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425.00439999999998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CLEYSSON CRISTIANO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09/2025</v>
      </c>
      <c r="H252" s="14">
        <f>'[1]TCE - ANEXO III - Preencher'!I261</f>
        <v>0</v>
      </c>
      <c r="I252" s="14">
        <f>'[1]TCE - ANEXO III - Preencher'!J261</f>
        <v>146.74</v>
      </c>
      <c r="J252" s="14">
        <f>'[1]TCE - ANEXO III - Preencher'!K261</f>
        <v>0</v>
      </c>
      <c r="K252" s="15">
        <f>'[1]TCE - ANEXO III - Preencher'!L261</f>
        <v>48.44686708860759</v>
      </c>
      <c r="L252" s="15">
        <f>'[1]TCE - ANEXO III - Preencher'!M261</f>
        <v>30.36</v>
      </c>
      <c r="M252" s="15">
        <f t="shared" si="19"/>
        <v>18.08686708860759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132.23002283105023</v>
      </c>
      <c r="R252" s="15">
        <f>'[1]TCE - ANEXO III - Preencher'!S261</f>
        <v>0</v>
      </c>
      <c r="S252" s="16">
        <f t="shared" si="21"/>
        <v>132.23002283105023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299.32688991965784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CLOTILDE SANTOS SIQUEIRA CAVALCANTI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09/2025</v>
      </c>
      <c r="H253" s="14">
        <f>'[1]TCE - ANEXO III - Preencher'!I262</f>
        <v>0</v>
      </c>
      <c r="I253" s="14">
        <f>'[1]TCE - ANEXO III - Preencher'!J262</f>
        <v>145.72800000000001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132.23002283105023</v>
      </c>
      <c r="R253" s="15">
        <f>'[1]TCE - ANEXO III - Preencher'!S262</f>
        <v>91.08</v>
      </c>
      <c r="S253" s="16">
        <f t="shared" si="21"/>
        <v>41.150022831050237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189.14802283105024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CLOVIS JOSE NASCIMENTO MELO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5102-05</v>
      </c>
      <c r="G254" s="13" t="str">
        <f>IF('[1]TCE - ANEXO III - Preencher'!H263="","",'[1]TCE - ANEXO III - Preencher'!H263)</f>
        <v>09/2025</v>
      </c>
      <c r="H254" s="14">
        <f>'[1]TCE - ANEXO III - Preencher'!I263</f>
        <v>0</v>
      </c>
      <c r="I254" s="14">
        <f>'[1]TCE - ANEXO III - Preencher'!J263</f>
        <v>106.1712</v>
      </c>
      <c r="J254" s="14">
        <f>'[1]TCE - ANEXO III - Preencher'!K263</f>
        <v>0</v>
      </c>
      <c r="K254" s="15">
        <f>'[1]TCE - ANEXO III - Preencher'!L263</f>
        <v>48.44686708860759</v>
      </c>
      <c r="L254" s="15">
        <f>'[1]TCE - ANEXO III - Preencher'!M263</f>
        <v>4.4000000000000004</v>
      </c>
      <c r="M254" s="15">
        <f t="shared" si="19"/>
        <v>44.046867088607591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152.48806708860761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CONCEICAO SOUZA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5132-20</v>
      </c>
      <c r="G255" s="13" t="str">
        <f>IF('[1]TCE - ANEXO III - Preencher'!H264="","",'[1]TCE - ANEXO III - Preencher'!H264)</f>
        <v>09/2025</v>
      </c>
      <c r="H255" s="14">
        <f>'[1]TCE - ANEXO III - Preencher'!I264</f>
        <v>0</v>
      </c>
      <c r="I255" s="14">
        <f>'[1]TCE - ANEXO III - Preencher'!J264</f>
        <v>208.63759999999999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83.7</v>
      </c>
      <c r="U255" s="15">
        <f>'[1]TCE - ANEXO III - Preencher'!V264</f>
        <v>0</v>
      </c>
      <c r="V255" s="16">
        <f t="shared" si="22"/>
        <v>83.7</v>
      </c>
      <c r="W255" s="17" t="str">
        <f>IF('[1]TCE - ANEXO III - Preencher'!X264="","",'[1]TCE - ANEXO III - Preencher'!X264)</f>
        <v>AUXILIO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294.60759999999999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COSME JOSE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09/2025</v>
      </c>
      <c r="H256" s="14">
        <f>'[1]TCE - ANEXO III - Preencher'!I265</f>
        <v>0</v>
      </c>
      <c r="I256" s="14">
        <f>'[1]TCE - ANEXO III - Preencher'!J265</f>
        <v>173.19280000000001</v>
      </c>
      <c r="J256" s="14">
        <f>'[1]TCE - ANEXO III - Preencher'!K265</f>
        <v>0</v>
      </c>
      <c r="K256" s="15">
        <f>'[1]TCE - ANEXO III - Preencher'!L265</f>
        <v>48.44686708860759</v>
      </c>
      <c r="L256" s="15">
        <f>'[1]TCE - ANEXO III - Preencher'!M265</f>
        <v>30.36</v>
      </c>
      <c r="M256" s="15">
        <f t="shared" si="19"/>
        <v>18.08686708860759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193.54966708860761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CRISTIANE DA SILVA PAULINO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09/2025</v>
      </c>
      <c r="H257" s="14">
        <f>'[1]TCE - ANEXO III - Preencher'!I266</f>
        <v>0</v>
      </c>
      <c r="I257" s="14">
        <f>'[1]TCE - ANEXO III - Preencher'!J266</f>
        <v>436.71679999999998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4.7699999999999996</v>
      </c>
      <c r="O257" s="15">
        <f>'[1]TCE - ANEXO III - Preencher'!P266</f>
        <v>0</v>
      </c>
      <c r="P257" s="16">
        <f t="shared" si="20"/>
        <v>4.7699999999999996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441.48679999999996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CRISTIANE FERREIRA DA COSTA AMADOR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09/2025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48.44686708860759</v>
      </c>
      <c r="L258" s="15">
        <f>'[1]TCE - ANEXO III - Preencher'!M267</f>
        <v>30.36</v>
      </c>
      <c r="M258" s="15">
        <f t="shared" si="19"/>
        <v>18.08686708860759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20.35686708860759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CRISTIANE MARIA DE LIMA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09/2025</v>
      </c>
      <c r="H259" s="14">
        <f>'[1]TCE - ANEXO III - Preencher'!I268</f>
        <v>0</v>
      </c>
      <c r="I259" s="14">
        <f>'[1]TCE - ANEXO III - Preencher'!J268</f>
        <v>316.012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318.28199999999998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CRISTIANE MARQUES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5211-30</v>
      </c>
      <c r="G260" s="13" t="str">
        <f>IF('[1]TCE - ANEXO III - Preencher'!H269="","",'[1]TCE - ANEXO III - Preencher'!H269)</f>
        <v>09/2025</v>
      </c>
      <c r="H260" s="14">
        <f>'[1]TCE - ANEXO III - Preencher'!I269</f>
        <v>0</v>
      </c>
      <c r="I260" s="14">
        <f>'[1]TCE - ANEXO III - Preencher'!J269</f>
        <v>146.41759999999999</v>
      </c>
      <c r="J260" s="14">
        <f>'[1]TCE - ANEXO III - Preencher'!K269</f>
        <v>0</v>
      </c>
      <c r="K260" s="15">
        <f>'[1]TCE - ANEXO III - Preencher'!L269</f>
        <v>48.44686708860759</v>
      </c>
      <c r="L260" s="15">
        <f>'[1]TCE - ANEXO III - Preencher'!M269</f>
        <v>33.47</v>
      </c>
      <c r="M260" s="15">
        <f t="shared" ref="M260:M323" si="25">K260-L260</f>
        <v>14.976867088607591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0</v>
      </c>
      <c r="R260" s="15">
        <f>'[1]TCE - ANEXO III - Preencher'!S269</f>
        <v>85.35</v>
      </c>
      <c r="S260" s="16">
        <f t="shared" ref="S260:S323" si="27">Q260-R260</f>
        <v>-85.35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78.314467088607614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CRISTIANE PEREIRA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09/2025</v>
      </c>
      <c r="H261" s="14">
        <f>'[1]TCE - ANEXO III - Preencher'!I270</f>
        <v>0</v>
      </c>
      <c r="I261" s="14">
        <f>'[1]TCE - ANEXO III - Preencher'!J270</f>
        <v>289.52</v>
      </c>
      <c r="J261" s="14">
        <f>'[1]TCE - ANEXO III - Preencher'!K270</f>
        <v>0</v>
      </c>
      <c r="K261" s="15">
        <f>'[1]TCE - ANEXO III - Preencher'!L270</f>
        <v>48.44686708860759</v>
      </c>
      <c r="L261" s="15">
        <f>'[1]TCE - ANEXO III - Preencher'!M270</f>
        <v>30.36</v>
      </c>
      <c r="M261" s="15">
        <f t="shared" si="25"/>
        <v>18.08686708860759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0</v>
      </c>
      <c r="R261" s="15">
        <f>'[1]TCE - ANEXO III - Preencher'!S270</f>
        <v>82.58</v>
      </c>
      <c r="S261" s="16">
        <f t="shared" si="27"/>
        <v>-82.58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227.2968670886076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CRISTIANE SILVA ALBUQUERQUE DE OLIVEIRA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09/2025</v>
      </c>
      <c r="H262" s="14">
        <f>'[1]TCE - ANEXO III - Preencher'!I271</f>
        <v>0</v>
      </c>
      <c r="I262" s="14">
        <f>'[1]TCE - ANEXO III - Preencher'!J271</f>
        <v>442.00799999999998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4.7699999999999996</v>
      </c>
      <c r="O262" s="15">
        <f>'[1]TCE - ANEXO III - Preencher'!P271</f>
        <v>0</v>
      </c>
      <c r="P262" s="16">
        <f t="shared" si="26"/>
        <v>4.7699999999999996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120.26</v>
      </c>
      <c r="U262" s="15">
        <f>'[1]TCE - ANEXO III - Preencher'!V271</f>
        <v>0</v>
      </c>
      <c r="V262" s="16">
        <f t="shared" si="28"/>
        <v>120.26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567.03800000000001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CRISTIANO FONSECA DE MELO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09/2025</v>
      </c>
      <c r="H263" s="14">
        <f>'[1]TCE - ANEXO III - Preencher'!I272</f>
        <v>0</v>
      </c>
      <c r="I263" s="14">
        <f>'[1]TCE - ANEXO III - Preencher'!J272</f>
        <v>336.81119999999999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0</v>
      </c>
      <c r="R263" s="15">
        <f>'[1]TCE - ANEXO III - Preencher'!S272</f>
        <v>91.08</v>
      </c>
      <c r="S263" s="16">
        <f t="shared" si="27"/>
        <v>-91.08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248.00119999999998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DAI GUILHERME GONCALVES DA LUZ KAWAMURA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4141-05</v>
      </c>
      <c r="G264" s="13" t="str">
        <f>IF('[1]TCE - ANEXO III - Preencher'!H273="","",'[1]TCE - ANEXO III - Preencher'!H273)</f>
        <v>09/2025</v>
      </c>
      <c r="H264" s="14">
        <f>'[1]TCE - ANEXO III - Preencher'!I273</f>
        <v>0</v>
      </c>
      <c r="I264" s="14">
        <f>'[1]TCE - ANEXO III - Preencher'!J273</f>
        <v>138.2568</v>
      </c>
      <c r="J264" s="14">
        <f>'[1]TCE - ANEXO III - Preencher'!K273</f>
        <v>0</v>
      </c>
      <c r="K264" s="15">
        <f>'[1]TCE - ANEXO III - Preencher'!L273</f>
        <v>48.44686708860759</v>
      </c>
      <c r="L264" s="15">
        <f>'[1]TCE - ANEXO III - Preencher'!M273</f>
        <v>30.36</v>
      </c>
      <c r="M264" s="15">
        <f t="shared" si="25"/>
        <v>18.08686708860759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185.12002283105022</v>
      </c>
      <c r="R264" s="15">
        <f>'[1]TCE - ANEXO III - Preencher'!S273</f>
        <v>103.69</v>
      </c>
      <c r="S264" s="16">
        <f t="shared" si="27"/>
        <v>81.430022831050223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240.04368991965782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DAMIANA MARIA JOSE LUIZ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09/2025</v>
      </c>
      <c r="H265" s="14">
        <f>'[1]TCE - ANEXO III - Preencher'!I274</f>
        <v>0</v>
      </c>
      <c r="I265" s="14">
        <f>'[1]TCE - ANEXO III - Preencher'!J274</f>
        <v>278.60879999999997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91.08</v>
      </c>
      <c r="S265" s="16">
        <f t="shared" si="27"/>
        <v>-91.08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189.79879999999997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 BENTO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5163-45</v>
      </c>
      <c r="G266" s="13" t="str">
        <f>IF('[1]TCE - ANEXO III - Preencher'!H275="","",'[1]TCE - ANEXO III - Preencher'!H275)</f>
        <v>09/2025</v>
      </c>
      <c r="H266" s="14">
        <f>'[1]TCE - ANEXO III - Preencher'!I275</f>
        <v>0</v>
      </c>
      <c r="I266" s="14">
        <f>'[1]TCE - ANEXO III - Preencher'!J275</f>
        <v>151.3288</v>
      </c>
      <c r="J266" s="14">
        <f>'[1]TCE - ANEXO III - Preencher'!K275</f>
        <v>0</v>
      </c>
      <c r="K266" s="15">
        <f>'[1]TCE - ANEXO III - Preencher'!L275</f>
        <v>48.44686708860759</v>
      </c>
      <c r="L266" s="15">
        <f>'[1]TCE - ANEXO III - Preencher'!M275</f>
        <v>30.36</v>
      </c>
      <c r="M266" s="15">
        <f t="shared" si="25"/>
        <v>18.08686708860759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91.08</v>
      </c>
      <c r="S266" s="16">
        <f t="shared" si="27"/>
        <v>-91.08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80.605667088607603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 OLEGARIO DO CARMO FILHO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3172-10</v>
      </c>
      <c r="G267" s="13" t="str">
        <f>IF('[1]TCE - ANEXO III - Preencher'!H276="","",'[1]TCE - ANEXO III - Preencher'!H276)</f>
        <v>09/2025</v>
      </c>
      <c r="H267" s="14">
        <f>'[1]TCE - ANEXO III - Preencher'!I276</f>
        <v>0</v>
      </c>
      <c r="I267" s="14">
        <f>'[1]TCE - ANEXO III - Preencher'!J276</f>
        <v>180.62799999999999</v>
      </c>
      <c r="J267" s="14">
        <f>'[1]TCE - ANEXO III - Preencher'!K276</f>
        <v>0</v>
      </c>
      <c r="K267" s="15">
        <f>'[1]TCE - ANEXO III - Preencher'!L276</f>
        <v>48.44686708860759</v>
      </c>
      <c r="L267" s="15">
        <f>'[1]TCE - ANEXO III - Preencher'!M276</f>
        <v>44</v>
      </c>
      <c r="M267" s="15">
        <f t="shared" si="25"/>
        <v>4.4468670886075898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187.34486708860757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 RICARDO PEREIRA CABRAL</v>
      </c>
      <c r="E268" s="9" t="str">
        <f>IF('[1]TCE - ANEXO III - Preencher'!F277="4 - Assistência Odontológica","2 - Outros Profissionais da Saúde",'[1]TCE - ANEXO III - Preencher'!F277)</f>
        <v xml:space="preserve"> 1 - Médicos</v>
      </c>
      <c r="F268" s="12" t="str">
        <f>'[1]TCE - ANEXO III - Preencher'!G277</f>
        <v>2252-70</v>
      </c>
      <c r="G268" s="13" t="str">
        <f>IF('[1]TCE - ANEXO III - Preencher'!H277="","",'[1]TCE - ANEXO III - Preencher'!H277)</f>
        <v>09/2025</v>
      </c>
      <c r="H268" s="14">
        <f>'[1]TCE - ANEXO III - Preencher'!I277</f>
        <v>0</v>
      </c>
      <c r="I268" s="14">
        <f>'[1]TCE - ANEXO III - Preencher'!J277</f>
        <v>449.79759999999999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18.149999999999999</v>
      </c>
      <c r="O268" s="15">
        <f>'[1]TCE - ANEXO III - Preencher'!P277</f>
        <v>0</v>
      </c>
      <c r="P268" s="16">
        <f t="shared" si="26"/>
        <v>18.149999999999999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467.94759999999997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DANIELA DE MORAES GUERRA</v>
      </c>
      <c r="E269" s="9" t="str">
        <f>IF('[1]TCE - ANEXO III - Preencher'!F278="4 - Assistência Odontológica","2 - Outros Profissionais da Saúde",'[1]TCE - ANEXO III - Preencher'!F278)</f>
        <v xml:space="preserve"> 1 - Médicos</v>
      </c>
      <c r="F269" s="12" t="str">
        <f>'[1]TCE - ANEXO III - Preencher'!G278</f>
        <v>2251-20</v>
      </c>
      <c r="G269" s="13" t="str">
        <f>IF('[1]TCE - ANEXO III - Preencher'!H278="","",'[1]TCE - ANEXO III - Preencher'!H278)</f>
        <v>09/2025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48454.23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18.149999999999999</v>
      </c>
      <c r="O269" s="15">
        <f>'[1]TCE - ANEXO III - Preencher'!P278</f>
        <v>0</v>
      </c>
      <c r="P269" s="16">
        <f t="shared" si="26"/>
        <v>18.149999999999999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48472.380000000005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DANIELA KELLE MIRANDA GUEDES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09/2025</v>
      </c>
      <c r="H270" s="14">
        <f>'[1]TCE - ANEXO III - Preencher'!I279</f>
        <v>0</v>
      </c>
      <c r="I270" s="14">
        <f>'[1]TCE - ANEXO III - Preencher'!J279</f>
        <v>303.86799999999999</v>
      </c>
      <c r="J270" s="14">
        <f>'[1]TCE - ANEXO III - Preencher'!K279</f>
        <v>0</v>
      </c>
      <c r="K270" s="15">
        <f>'[1]TCE - ANEXO III - Preencher'!L279</f>
        <v>48.44686708860759</v>
      </c>
      <c r="L270" s="15">
        <f>'[1]TCE - ANEXO III - Preencher'!M279</f>
        <v>30.36</v>
      </c>
      <c r="M270" s="15">
        <f t="shared" si="25"/>
        <v>18.08686708860759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91.08</v>
      </c>
      <c r="S270" s="16">
        <f t="shared" si="27"/>
        <v>-91.08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233.14486708860755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DANIELA TRAJANO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5134-30</v>
      </c>
      <c r="G271" s="13" t="str">
        <f>IF('[1]TCE - ANEXO III - Preencher'!H280="","",'[1]TCE - ANEXO III - Preencher'!H280)</f>
        <v>09/2025</v>
      </c>
      <c r="H271" s="14">
        <f>'[1]TCE - ANEXO III - Preencher'!I280</f>
        <v>0</v>
      </c>
      <c r="I271" s="14">
        <f>'[1]TCE - ANEXO III - Preencher'!J280</f>
        <v>145.55119999999999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132.23002283105023</v>
      </c>
      <c r="R271" s="15">
        <f>'[1]TCE - ANEXO III - Preencher'!S280</f>
        <v>91.08</v>
      </c>
      <c r="S271" s="16">
        <f t="shared" si="27"/>
        <v>41.150022831050237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188.97122283105023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DANIELA VANESSA DE LIMA SOUSA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2237-10</v>
      </c>
      <c r="G272" s="13" t="str">
        <f>IF('[1]TCE - ANEXO III - Preencher'!H281="","",'[1]TCE - ANEXO III - Preencher'!H281)</f>
        <v>09/2025</v>
      </c>
      <c r="H272" s="14">
        <f>'[1]TCE - ANEXO III - Preencher'!I281</f>
        <v>0</v>
      </c>
      <c r="I272" s="14">
        <f>'[1]TCE - ANEXO III - Preencher'!J281</f>
        <v>497.4248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499.69479999999999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DANIELE ANDRADE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5152-05</v>
      </c>
      <c r="G273" s="13" t="str">
        <f>IF('[1]TCE - ANEXO III - Preencher'!H282="","",'[1]TCE - ANEXO III - Preencher'!H282)</f>
        <v>09/2025</v>
      </c>
      <c r="H273" s="14">
        <f>'[1]TCE - ANEXO III - Preencher'!I282</f>
        <v>0</v>
      </c>
      <c r="I273" s="14">
        <f>'[1]TCE - ANEXO III - Preencher'!J282</f>
        <v>143.63919999999999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132.23002283105023</v>
      </c>
      <c r="R273" s="15">
        <f>'[1]TCE - ANEXO III - Preencher'!S282</f>
        <v>78.78</v>
      </c>
      <c r="S273" s="16">
        <f t="shared" si="27"/>
        <v>53.450022831050234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199.35922283105023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DANIELE CRISTINE DE SOUZA OLIVEIRA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09/2025</v>
      </c>
      <c r="H274" s="14">
        <f>'[1]TCE - ANEXO III - Preencher'!I283</f>
        <v>0</v>
      </c>
      <c r="I274" s="14">
        <f>'[1]TCE - ANEXO III - Preencher'!J283</f>
        <v>291.72399999999999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185.12002283105022</v>
      </c>
      <c r="R274" s="15">
        <f>'[1]TCE - ANEXO III - Preencher'!S283</f>
        <v>91.08</v>
      </c>
      <c r="S274" s="16">
        <f t="shared" si="27"/>
        <v>94.040022831050223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388.03402283105021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DANIELE DE MELO FREITAS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09/2025</v>
      </c>
      <c r="H275" s="14">
        <f>'[1]TCE - ANEXO III - Preencher'!I284</f>
        <v>0</v>
      </c>
      <c r="I275" s="14">
        <f>'[1]TCE - ANEXO III - Preencher'!J284</f>
        <v>531.07759999999996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4.7699999999999996</v>
      </c>
      <c r="O275" s="15">
        <f>'[1]TCE - ANEXO III - Preencher'!P284</f>
        <v>0</v>
      </c>
      <c r="P275" s="16">
        <f t="shared" si="26"/>
        <v>4.7699999999999996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535.84759999999994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DANIELE PATRICIA MENDONCA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09/2025</v>
      </c>
      <c r="H276" s="14">
        <f>'[1]TCE - ANEXO III - Preencher'!I285</f>
        <v>0</v>
      </c>
      <c r="I276" s="14">
        <f>'[1]TCE - ANEXO III - Preencher'!J285</f>
        <v>486.3888</v>
      </c>
      <c r="J276" s="14">
        <f>'[1]TCE - ANEXO III - Preencher'!K285</f>
        <v>0</v>
      </c>
      <c r="K276" s="15">
        <f>'[1]TCE - ANEXO III - Preencher'!L285</f>
        <v>48.44686708860759</v>
      </c>
      <c r="L276" s="15">
        <f>'[1]TCE - ANEXO III - Preencher'!M285</f>
        <v>3.33</v>
      </c>
      <c r="M276" s="15">
        <f t="shared" si="25"/>
        <v>45.116867088607592</v>
      </c>
      <c r="N276" s="15">
        <f>'[1]TCE - ANEXO III - Preencher'!O285</f>
        <v>4.7699999999999996</v>
      </c>
      <c r="O276" s="15">
        <f>'[1]TCE - ANEXO III - Preencher'!P285</f>
        <v>0</v>
      </c>
      <c r="P276" s="16">
        <f t="shared" si="26"/>
        <v>4.7699999999999996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536.27566708860763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DANIELLA PAIVA DO MONTE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09/2025</v>
      </c>
      <c r="H277" s="14">
        <f>'[1]TCE - ANEXO III - Preencher'!I286</f>
        <v>0</v>
      </c>
      <c r="I277" s="14">
        <f>'[1]TCE - ANEXO III - Preencher'!J286</f>
        <v>208.54640000000001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213.31640000000002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DANIELLE LUNA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09/2025</v>
      </c>
      <c r="H278" s="14">
        <f>'[1]TCE - ANEXO III - Preencher'!I287</f>
        <v>0</v>
      </c>
      <c r="I278" s="14">
        <f>'[1]TCE - ANEXO III - Preencher'!J287</f>
        <v>510.80160000000001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4.7699999999999996</v>
      </c>
      <c r="O278" s="15">
        <f>'[1]TCE - ANEXO III - Preencher'!P287</f>
        <v>0</v>
      </c>
      <c r="P278" s="16">
        <f t="shared" si="26"/>
        <v>4.7699999999999996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116.25</v>
      </c>
      <c r="U278" s="15">
        <f>'[1]TCE - ANEXO III - Preencher'!V287</f>
        <v>0</v>
      </c>
      <c r="V278" s="16">
        <f t="shared" si="28"/>
        <v>116.25</v>
      </c>
      <c r="W278" s="17" t="str">
        <f>IF('[1]TCE - ANEXO III - Preencher'!X287="","",'[1]TCE - ANEXO III - Preencher'!X287)</f>
        <v>AUXILIO CRECHE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631.82159999999999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DANIELLY DE PAULA SIQUEIRA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09/2025</v>
      </c>
      <c r="H279" s="14">
        <f>'[1]TCE - ANEXO III - Preencher'!I288</f>
        <v>0</v>
      </c>
      <c r="I279" s="14">
        <f>'[1]TCE - ANEXO III - Preencher'!J288</f>
        <v>184.8032</v>
      </c>
      <c r="J279" s="14">
        <f>'[1]TCE - ANEXO III - Preencher'!K288</f>
        <v>0</v>
      </c>
      <c r="K279" s="15">
        <f>'[1]TCE - ANEXO III - Preencher'!L288</f>
        <v>48.44686708860759</v>
      </c>
      <c r="L279" s="15">
        <f>'[1]TCE - ANEXO III - Preencher'!M288</f>
        <v>33.47</v>
      </c>
      <c r="M279" s="15">
        <f t="shared" si="25"/>
        <v>14.976867088607591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202.05006708860762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DANIELLY TAVARES PEREIRA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09/2025</v>
      </c>
      <c r="H280" s="14">
        <f>'[1]TCE - ANEXO III - Preencher'!I289</f>
        <v>0</v>
      </c>
      <c r="I280" s="14">
        <f>'[1]TCE - ANEXO III - Preencher'!J289</f>
        <v>466.36079999999998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471.13079999999997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DANIELY MARIA DA CONCEICAO CRISPIM LOPES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5143-20</v>
      </c>
      <c r="G281" s="13" t="str">
        <f>IF('[1]TCE - ANEXO III - Preencher'!H290="","",'[1]TCE - ANEXO III - Preencher'!H290)</f>
        <v>09/2025</v>
      </c>
      <c r="H281" s="14">
        <f>'[1]TCE - ANEXO III - Preencher'!I290</f>
        <v>0</v>
      </c>
      <c r="I281" s="14">
        <f>'[1]TCE - ANEXO III - Preencher'!J290</f>
        <v>235.15360000000001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132.23002283105023</v>
      </c>
      <c r="R281" s="15">
        <f>'[1]TCE - ANEXO III - Preencher'!S290</f>
        <v>87.44</v>
      </c>
      <c r="S281" s="16">
        <f t="shared" si="27"/>
        <v>44.790022831050237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282.21362283105026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DANYELLA RANNE SANTOS LUIZ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09/2025</v>
      </c>
      <c r="H282" s="14">
        <f>'[1]TCE - ANEXO III - Preencher'!I291</f>
        <v>0</v>
      </c>
      <c r="I282" s="14">
        <f>'[1]TCE - ANEXO III - Preencher'!J291</f>
        <v>458.25119999999998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211.56502283105021</v>
      </c>
      <c r="R282" s="15">
        <f>'[1]TCE - ANEXO III - Preencher'!S291</f>
        <v>133.31</v>
      </c>
      <c r="S282" s="16">
        <f t="shared" si="27"/>
        <v>78.255022831050212</v>
      </c>
      <c r="T282" s="15">
        <f>'[1]TCE - ANEXO III - Preencher'!U291</f>
        <v>120.26</v>
      </c>
      <c r="U282" s="15">
        <f>'[1]TCE - ANEXO III - Preencher'!V291</f>
        <v>0</v>
      </c>
      <c r="V282" s="16">
        <f t="shared" si="28"/>
        <v>120.26</v>
      </c>
      <c r="W282" s="17" t="str">
        <f>IF('[1]TCE - ANEXO III - Preencher'!X291="","",'[1]TCE - ANEXO III - Preencher'!X291)</f>
        <v>AUXILIO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661.53622283105017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DAPHINY RIBEIRO MARTINS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2236-05</v>
      </c>
      <c r="G283" s="13" t="str">
        <f>IF('[1]TCE - ANEXO III - Preencher'!H292="","",'[1]TCE - ANEXO III - Preencher'!H292)</f>
        <v>09/2025</v>
      </c>
      <c r="H283" s="14">
        <f>'[1]TCE - ANEXO III - Preencher'!I292</f>
        <v>0</v>
      </c>
      <c r="I283" s="14">
        <f>'[1]TCE - ANEXO III - Preencher'!J292</f>
        <v>284.21839999999997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4.7699999999999996</v>
      </c>
      <c r="O283" s="15">
        <f>'[1]TCE - ANEXO III - Preencher'!P292</f>
        <v>0</v>
      </c>
      <c r="P283" s="16">
        <f t="shared" si="26"/>
        <v>4.7699999999999996</v>
      </c>
      <c r="Q283" s="15">
        <f>'[1]TCE - ANEXO III - Preencher'!R292</f>
        <v>0</v>
      </c>
      <c r="R283" s="15">
        <f>'[1]TCE - ANEXO III - Preencher'!S292</f>
        <v>86</v>
      </c>
      <c r="S283" s="16">
        <f t="shared" si="27"/>
        <v>-86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202.98839999999996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DARLA SIQUEIRA TENORIO LIMA</v>
      </c>
      <c r="E284" s="9" t="str">
        <f>IF('[1]TCE - ANEXO III - Preencher'!F293="4 - Assistência Odontológica","2 - Outros Profissionais da Saúde",'[1]TCE - ANEXO III - Preencher'!F293)</f>
        <v xml:space="preserve"> 1 - Médicos</v>
      </c>
      <c r="F284" s="12" t="str">
        <f>'[1]TCE - ANEXO III - Preencher'!G293</f>
        <v>2251-40</v>
      </c>
      <c r="G284" s="13" t="str">
        <f>IF('[1]TCE - ANEXO III - Preencher'!H293="","",'[1]TCE - ANEXO III - Preencher'!H293)</f>
        <v>09/2025</v>
      </c>
      <c r="H284" s="14">
        <f>'[1]TCE - ANEXO III - Preencher'!I293</f>
        <v>0</v>
      </c>
      <c r="I284" s="14">
        <f>'[1]TCE - ANEXO III - Preencher'!J293</f>
        <v>397.30399999999997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18.149999999999999</v>
      </c>
      <c r="O284" s="15">
        <f>'[1]TCE - ANEXO III - Preencher'!P293</f>
        <v>0</v>
      </c>
      <c r="P284" s="16">
        <f t="shared" si="26"/>
        <v>18.149999999999999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415.45399999999995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DARLI MARIA MONTEIRO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09/2025</v>
      </c>
      <c r="H285" s="14">
        <f>'[1]TCE - ANEXO III - Preencher'!I294</f>
        <v>0</v>
      </c>
      <c r="I285" s="14">
        <f>'[1]TCE - ANEXO III - Preencher'!J294</f>
        <v>492.11200000000002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4.7699999999999996</v>
      </c>
      <c r="O285" s="15">
        <f>'[1]TCE - ANEXO III - Preencher'!P294</f>
        <v>0</v>
      </c>
      <c r="P285" s="16">
        <f t="shared" si="26"/>
        <v>4.7699999999999996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496.88200000000001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DARLIANE DA SILVA LIMA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09/2025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48.44686708860759</v>
      </c>
      <c r="L286" s="15">
        <f>'[1]TCE - ANEXO III - Preencher'!M295</f>
        <v>30.36</v>
      </c>
      <c r="M286" s="15">
        <f t="shared" si="25"/>
        <v>18.08686708860759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20.35686708860759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DAVID DA SILVA GOMES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5151-10</v>
      </c>
      <c r="G287" s="13" t="str">
        <f>IF('[1]TCE - ANEXO III - Preencher'!H296="","",'[1]TCE - ANEXO III - Preencher'!H296)</f>
        <v>09/2025</v>
      </c>
      <c r="H287" s="14">
        <f>'[1]TCE - ANEXO III - Preencher'!I296</f>
        <v>0</v>
      </c>
      <c r="I287" s="14">
        <f>'[1]TCE - ANEXO III - Preencher'!J296</f>
        <v>145.72800000000001</v>
      </c>
      <c r="J287" s="14">
        <f>'[1]TCE - ANEXO III - Preencher'!K296</f>
        <v>0</v>
      </c>
      <c r="K287" s="15">
        <f>'[1]TCE - ANEXO III - Preencher'!L296</f>
        <v>48.44686708860759</v>
      </c>
      <c r="L287" s="15">
        <f>'[1]TCE - ANEXO III - Preencher'!M296</f>
        <v>30.36</v>
      </c>
      <c r="M287" s="15">
        <f t="shared" si="25"/>
        <v>18.08686708860759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132.23002283105023</v>
      </c>
      <c r="R287" s="15">
        <f>'[1]TCE - ANEXO III - Preencher'!S296</f>
        <v>0</v>
      </c>
      <c r="S287" s="16">
        <f t="shared" si="27"/>
        <v>132.23002283105023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298.31488991965784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DAVID JOSE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1312-10</v>
      </c>
      <c r="G288" s="13" t="str">
        <f>IF('[1]TCE - ANEXO III - Preencher'!H297="","",'[1]TCE - ANEXO III - Preencher'!H297)</f>
        <v>09/2025</v>
      </c>
      <c r="H288" s="14">
        <f>'[1]TCE - ANEXO III - Preencher'!I297</f>
        <v>0</v>
      </c>
      <c r="I288" s="14">
        <f>'[1]TCE - ANEXO III - Preencher'!J297</f>
        <v>709.32399999999996</v>
      </c>
      <c r="J288" s="14">
        <f>'[1]TCE - ANEXO III - Preencher'!K297</f>
        <v>0</v>
      </c>
      <c r="K288" s="15">
        <f>'[1]TCE - ANEXO III - Preencher'!L297</f>
        <v>48.44686708860759</v>
      </c>
      <c r="L288" s="15">
        <f>'[1]TCE - ANEXO III - Preencher'!M297</f>
        <v>44</v>
      </c>
      <c r="M288" s="15">
        <f t="shared" si="25"/>
        <v>4.4468670886075898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716.04086708860757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DAYANA LESSA PESSOA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09/2025</v>
      </c>
      <c r="H289" s="14">
        <f>'[1]TCE - ANEXO III - Preencher'!I298</f>
        <v>0</v>
      </c>
      <c r="I289" s="14">
        <f>'[1]TCE - ANEXO III - Preencher'!J298</f>
        <v>291.72399999999999</v>
      </c>
      <c r="J289" s="14">
        <f>'[1]TCE - ANEXO III - Preencher'!K298</f>
        <v>0</v>
      </c>
      <c r="K289" s="15">
        <f>'[1]TCE - ANEXO III - Preencher'!L298</f>
        <v>48.44686708860759</v>
      </c>
      <c r="L289" s="15">
        <f>'[1]TCE - ANEXO III - Preencher'!M298</f>
        <v>30.36</v>
      </c>
      <c r="M289" s="15">
        <f t="shared" si="25"/>
        <v>18.08686708860759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264.4550228310502</v>
      </c>
      <c r="R289" s="15">
        <f>'[1]TCE - ANEXO III - Preencher'!S298</f>
        <v>91.08</v>
      </c>
      <c r="S289" s="16">
        <f t="shared" si="27"/>
        <v>173.37502283105022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485.45588991965775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DAYANE FABIOLA TORRES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09/2025</v>
      </c>
      <c r="H290" s="14">
        <f>'[1]TCE - ANEXO III - Preencher'!I299</f>
        <v>0</v>
      </c>
      <c r="I290" s="14">
        <f>'[1]TCE - ANEXO III - Preencher'!J299</f>
        <v>524.50160000000005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4.7699999999999996</v>
      </c>
      <c r="O290" s="15">
        <f>'[1]TCE - ANEXO III - Preencher'!P299</f>
        <v>0</v>
      </c>
      <c r="P290" s="16">
        <f t="shared" si="26"/>
        <v>4.7699999999999996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529.27160000000003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DAYANNA SIMPLICIO DE SOUZA RODRIGUES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09/2025</v>
      </c>
      <c r="H291" s="14">
        <f>'[1]TCE - ANEXO III - Preencher'!I300</f>
        <v>0</v>
      </c>
      <c r="I291" s="14">
        <f>'[1]TCE - ANEXO III - Preencher'!J300</f>
        <v>279.58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132.23002283105023</v>
      </c>
      <c r="R291" s="15">
        <f>'[1]TCE - ANEXO III - Preencher'!S300</f>
        <v>88.65</v>
      </c>
      <c r="S291" s="16">
        <f t="shared" si="27"/>
        <v>43.580022831050229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325.43002283105022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DAYANNE CORREIA DOS SANTOS LESSELIS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2238-10</v>
      </c>
      <c r="G292" s="13" t="str">
        <f>IF('[1]TCE - ANEXO III - Preencher'!H301="","",'[1]TCE - ANEXO III - Preencher'!H301)</f>
        <v>09/2025</v>
      </c>
      <c r="H292" s="14">
        <f>'[1]TCE - ANEXO III - Preencher'!I301</f>
        <v>0</v>
      </c>
      <c r="I292" s="14">
        <f>'[1]TCE - ANEXO III - Preencher'!J301</f>
        <v>292.69760000000002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294.9676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DAYSE LUIZA FARIAS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09/2025</v>
      </c>
      <c r="H293" s="14">
        <f>'[1]TCE - ANEXO III - Preencher'!I302</f>
        <v>0</v>
      </c>
      <c r="I293" s="14">
        <f>'[1]TCE - ANEXO III - Preencher'!J302</f>
        <v>537.0616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4.7699999999999996</v>
      </c>
      <c r="O293" s="15">
        <f>'[1]TCE - ANEXO III - Preencher'!P302</f>
        <v>0</v>
      </c>
      <c r="P293" s="16">
        <f t="shared" si="26"/>
        <v>4.7699999999999996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541.83159999999998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DAYVISON DOS SANTOS REGO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09/2025</v>
      </c>
      <c r="H294" s="14">
        <f>'[1]TCE - ANEXO III - Preencher'!I303</f>
        <v>0</v>
      </c>
      <c r="I294" s="14">
        <f>'[1]TCE - ANEXO III - Preencher'!J303</f>
        <v>178.61359999999999</v>
      </c>
      <c r="J294" s="14">
        <f>'[1]TCE - ANEXO III - Preencher'!K303</f>
        <v>0</v>
      </c>
      <c r="K294" s="15">
        <f>'[1]TCE - ANEXO III - Preencher'!L303</f>
        <v>48.44686708860759</v>
      </c>
      <c r="L294" s="15">
        <f>'[1]TCE - ANEXO III - Preencher'!M303</f>
        <v>33.47</v>
      </c>
      <c r="M294" s="15">
        <f t="shared" si="25"/>
        <v>14.976867088607591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195.86046708860758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DAYVSON DIOGO DE SANTANA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09/2025</v>
      </c>
      <c r="H295" s="14">
        <f>'[1]TCE - ANEXO III - Preencher'!I304</f>
        <v>0</v>
      </c>
      <c r="I295" s="14">
        <f>'[1]TCE - ANEXO III - Preencher'!J304</f>
        <v>350.89920000000001</v>
      </c>
      <c r="J295" s="14">
        <f>'[1]TCE - ANEXO III - Preencher'!K304</f>
        <v>0</v>
      </c>
      <c r="K295" s="15">
        <f>'[1]TCE - ANEXO III - Preencher'!L304</f>
        <v>48.44686708860759</v>
      </c>
      <c r="L295" s="15">
        <f>'[1]TCE - ANEXO III - Preencher'!M304</f>
        <v>2.8</v>
      </c>
      <c r="M295" s="15">
        <f t="shared" si="25"/>
        <v>45.646867088607593</v>
      </c>
      <c r="N295" s="15">
        <f>'[1]TCE - ANEXO III - Preencher'!O304</f>
        <v>4.7699999999999996</v>
      </c>
      <c r="O295" s="15">
        <f>'[1]TCE - ANEXO III - Preencher'!P304</f>
        <v>0</v>
      </c>
      <c r="P295" s="16">
        <f t="shared" si="26"/>
        <v>4.7699999999999996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401.31606708860761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DAYVSON GABRIEL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 t="str">
        <f>IF('[1]TCE - ANEXO III - Preencher'!H305="","",'[1]TCE - ANEXO III - Preencher'!H305)</f>
        <v>09/2025</v>
      </c>
      <c r="H296" s="14">
        <f>'[1]TCE - ANEXO III - Preencher'!I305</f>
        <v>0</v>
      </c>
      <c r="I296" s="14">
        <f>'[1]TCE - ANEXO III - Preencher'!J305</f>
        <v>90.675200000000004</v>
      </c>
      <c r="J296" s="14">
        <f>'[1]TCE - ANEXO III - Preencher'!K305</f>
        <v>0</v>
      </c>
      <c r="K296" s="15">
        <f>'[1]TCE - ANEXO III - Preencher'!L305</f>
        <v>48.44686708860759</v>
      </c>
      <c r="L296" s="15">
        <f>'[1]TCE - ANEXO III - Preencher'!M305</f>
        <v>30.36</v>
      </c>
      <c r="M296" s="15">
        <f t="shared" si="25"/>
        <v>18.08686708860759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70.795000000000002</v>
      </c>
      <c r="R296" s="15">
        <f>'[1]TCE - ANEXO III - Preencher'!S305</f>
        <v>0</v>
      </c>
      <c r="S296" s="16">
        <f t="shared" si="27"/>
        <v>70.795000000000002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181.82706708860758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DEBORA BRUNA BARBOSA GUEDES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1426-05</v>
      </c>
      <c r="G297" s="13" t="str">
        <f>IF('[1]TCE - ANEXO III - Preencher'!H306="","",'[1]TCE - ANEXO III - Preencher'!H306)</f>
        <v>09/2025</v>
      </c>
      <c r="H297" s="14">
        <f>'[1]TCE - ANEXO III - Preencher'!I306</f>
        <v>0</v>
      </c>
      <c r="I297" s="14">
        <f>'[1]TCE - ANEXO III - Preencher'!J306</f>
        <v>1556.7696000000001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1559.0396000000001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DEBORA CAROLINE ANGELO SAMPAIO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09/2025</v>
      </c>
      <c r="H298" s="14">
        <f>'[1]TCE - ANEXO III - Preencher'!I307</f>
        <v>0</v>
      </c>
      <c r="I298" s="14">
        <f>'[1]TCE - ANEXO III - Preencher'!J307</f>
        <v>407.38799999999998</v>
      </c>
      <c r="J298" s="14">
        <f>'[1]TCE - ANEXO III - Preencher'!K307</f>
        <v>0</v>
      </c>
      <c r="K298" s="15">
        <f>'[1]TCE - ANEXO III - Preencher'!L307</f>
        <v>48.44686708860759</v>
      </c>
      <c r="L298" s="15">
        <f>'[1]TCE - ANEXO III - Preencher'!M307</f>
        <v>3.33</v>
      </c>
      <c r="M298" s="15">
        <f t="shared" si="25"/>
        <v>45.116867088607592</v>
      </c>
      <c r="N298" s="15">
        <f>'[1]TCE - ANEXO III - Preencher'!O307</f>
        <v>4.7699999999999996</v>
      </c>
      <c r="O298" s="15">
        <f>'[1]TCE - ANEXO III - Preencher'!P307</f>
        <v>0</v>
      </c>
      <c r="P298" s="16">
        <f t="shared" si="26"/>
        <v>4.7699999999999996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457.27486708860755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DEBORA CORREIA BARBOSA E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09/2025</v>
      </c>
      <c r="H299" s="14">
        <f>'[1]TCE - ANEXO III - Preencher'!I308</f>
        <v>0</v>
      </c>
      <c r="I299" s="14">
        <f>'[1]TCE - ANEXO III - Preencher'!J308</f>
        <v>186.04400000000001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100.42</v>
      </c>
      <c r="S299" s="16">
        <f t="shared" si="27"/>
        <v>-100.42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87.89400000000002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DEBORA EDUARDA SIQUEIRA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09/2025</v>
      </c>
      <c r="H300" s="14">
        <f>'[1]TCE - ANEXO III - Preencher'!I309</f>
        <v>0</v>
      </c>
      <c r="I300" s="14">
        <f>'[1]TCE - ANEXO III - Preencher'!J309</f>
        <v>156.4616</v>
      </c>
      <c r="J300" s="14">
        <f>'[1]TCE - ANEXO III - Preencher'!K309</f>
        <v>0</v>
      </c>
      <c r="K300" s="15">
        <f>'[1]TCE - ANEXO III - Preencher'!L309</f>
        <v>48.44686708860759</v>
      </c>
      <c r="L300" s="15">
        <f>'[1]TCE - ANEXO III - Preencher'!M309</f>
        <v>33.47</v>
      </c>
      <c r="M300" s="15">
        <f t="shared" si="25"/>
        <v>14.976867088607591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132.23002283105023</v>
      </c>
      <c r="R300" s="15">
        <f>'[1]TCE - ANEXO III - Preencher'!S309</f>
        <v>100.42</v>
      </c>
      <c r="S300" s="16">
        <f t="shared" si="27"/>
        <v>31.810022831050233</v>
      </c>
      <c r="T300" s="15">
        <f>'[1]TCE - ANEXO III - Preencher'!U309</f>
        <v>83.7</v>
      </c>
      <c r="U300" s="15">
        <f>'[1]TCE - ANEXO III - Preencher'!V309</f>
        <v>0</v>
      </c>
      <c r="V300" s="16">
        <f t="shared" si="28"/>
        <v>83.7</v>
      </c>
      <c r="W300" s="17" t="str">
        <f>IF('[1]TCE - ANEXO III - Preencher'!X309="","",'[1]TCE - ANEXO III - Preencher'!X309)</f>
        <v>AUXILIO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289.21848991965783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DEBORA VIRGINIA SOARES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09/2025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DEIVISON RODRIGUES DE ALEXANDRE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 t="str">
        <f>IF('[1]TCE - ANEXO III - Preencher'!H311="","",'[1]TCE - ANEXO III - Preencher'!H311)</f>
        <v>09/2025</v>
      </c>
      <c r="H302" s="14">
        <f>'[1]TCE - ANEXO III - Preencher'!I311</f>
        <v>0</v>
      </c>
      <c r="I302" s="14">
        <f>'[1]TCE - ANEXO III - Preencher'!J311</f>
        <v>170.01599999999999</v>
      </c>
      <c r="J302" s="14">
        <f>'[1]TCE - ANEXO III - Preencher'!K311</f>
        <v>0</v>
      </c>
      <c r="K302" s="15">
        <f>'[1]TCE - ANEXO III - Preencher'!L311</f>
        <v>48.44686708860759</v>
      </c>
      <c r="L302" s="15">
        <f>'[1]TCE - ANEXO III - Preencher'!M311</f>
        <v>30.36</v>
      </c>
      <c r="M302" s="15">
        <f t="shared" si="25"/>
        <v>18.08686708860759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190.37286708860759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DENISE CORREIA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09/2025</v>
      </c>
      <c r="H303" s="14">
        <f>'[1]TCE - ANEXO III - Preencher'!I312</f>
        <v>0</v>
      </c>
      <c r="I303" s="14">
        <f>'[1]TCE - ANEXO III - Preencher'!J312</f>
        <v>316.012</v>
      </c>
      <c r="J303" s="14">
        <f>'[1]TCE - ANEXO III - Preencher'!K312</f>
        <v>0</v>
      </c>
      <c r="K303" s="15">
        <f>'[1]TCE - ANEXO III - Preencher'!L312</f>
        <v>48.44686708860759</v>
      </c>
      <c r="L303" s="15">
        <f>'[1]TCE - ANEXO III - Preencher'!M312</f>
        <v>30.36</v>
      </c>
      <c r="M303" s="15">
        <f t="shared" si="25"/>
        <v>18.08686708860759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132.23002283105023</v>
      </c>
      <c r="R303" s="15">
        <f>'[1]TCE - ANEXO III - Preencher'!S312</f>
        <v>91.08</v>
      </c>
      <c r="S303" s="16">
        <f t="shared" si="27"/>
        <v>41.150022831050237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377.51888991965779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DENISE FERNANDA SANTANA DE ARAUJO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3172-10</v>
      </c>
      <c r="G304" s="13" t="str">
        <f>IF('[1]TCE - ANEXO III - Preencher'!H313="","",'[1]TCE - ANEXO III - Preencher'!H313)</f>
        <v>09/2025</v>
      </c>
      <c r="H304" s="14">
        <f>'[1]TCE - ANEXO III - Preencher'!I313</f>
        <v>0</v>
      </c>
      <c r="I304" s="14">
        <f>'[1]TCE - ANEXO III - Preencher'!J313</f>
        <v>180.88800000000001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185.12002283105022</v>
      </c>
      <c r="R304" s="15">
        <f>'[1]TCE - ANEXO III - Preencher'!S313</f>
        <v>135.66999999999999</v>
      </c>
      <c r="S304" s="16">
        <f t="shared" si="27"/>
        <v>49.450022831050234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232.60802283105025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DENISE GONCALVES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09/2025</v>
      </c>
      <c r="H305" s="14">
        <f>'[1]TCE - ANEXO III - Preencher'!I314</f>
        <v>0</v>
      </c>
      <c r="I305" s="14">
        <f>'[1]TCE - ANEXO III - Preencher'!J314</f>
        <v>121.44</v>
      </c>
      <c r="J305" s="14">
        <f>'[1]TCE - ANEXO III - Preencher'!K314</f>
        <v>0</v>
      </c>
      <c r="K305" s="15">
        <f>'[1]TCE - ANEXO III - Preencher'!L314</f>
        <v>48.44686708860759</v>
      </c>
      <c r="L305" s="15">
        <f>'[1]TCE - ANEXO III - Preencher'!M314</f>
        <v>30.36</v>
      </c>
      <c r="M305" s="15">
        <f t="shared" si="25"/>
        <v>18.08686708860759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141.7968670886076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DENIZE MARANHAO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2237-10</v>
      </c>
      <c r="G306" s="13" t="str">
        <f>IF('[1]TCE - ANEXO III - Preencher'!H315="","",'[1]TCE - ANEXO III - Preencher'!H315)</f>
        <v>09/2025</v>
      </c>
      <c r="H306" s="14">
        <f>'[1]TCE - ANEXO III - Preencher'!I315</f>
        <v>0</v>
      </c>
      <c r="I306" s="14">
        <f>'[1]TCE - ANEXO III - Preencher'!J315</f>
        <v>376.87599999999998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379.14599999999996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DERLANDIA DA COSTA DANTAS CUNHA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09/2025</v>
      </c>
      <c r="H307" s="14">
        <f>'[1]TCE - ANEXO III - Preencher'!I316</f>
        <v>0</v>
      </c>
      <c r="I307" s="14">
        <f>'[1]TCE - ANEXO III - Preencher'!J316</f>
        <v>43.718400000000003</v>
      </c>
      <c r="J307" s="14">
        <f>'[1]TCE - ANEXO III - Preencher'!K316</f>
        <v>0</v>
      </c>
      <c r="K307" s="15">
        <f>'[1]TCE - ANEXO III - Preencher'!L316</f>
        <v>48.44686708860759</v>
      </c>
      <c r="L307" s="15">
        <f>'[1]TCE - ANEXO III - Preencher'!M316</f>
        <v>3.04</v>
      </c>
      <c r="M307" s="15">
        <f t="shared" si="25"/>
        <v>45.406867088607591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91.395267088607582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DGINANE BARROS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09/2025</v>
      </c>
      <c r="H308" s="14">
        <f>'[1]TCE - ANEXO III - Preencher'!I317</f>
        <v>0</v>
      </c>
      <c r="I308" s="14">
        <f>'[1]TCE - ANEXO III - Preencher'!J317</f>
        <v>164.3168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166.58680000000001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DIANA BARBOSA DA SILVA GOMES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09/2025</v>
      </c>
      <c r="H309" s="14">
        <f>'[1]TCE - ANEXO III - Preencher'!I318</f>
        <v>0</v>
      </c>
      <c r="I309" s="14">
        <f>'[1]TCE - ANEXO III - Preencher'!J318</f>
        <v>328.53199999999998</v>
      </c>
      <c r="J309" s="14">
        <f>'[1]TCE - ANEXO III - Preencher'!K318</f>
        <v>0</v>
      </c>
      <c r="K309" s="15">
        <f>'[1]TCE - ANEXO III - Preencher'!L318</f>
        <v>48.44686708860759</v>
      </c>
      <c r="L309" s="15">
        <f>'[1]TCE - ANEXO III - Preencher'!M318</f>
        <v>30.36</v>
      </c>
      <c r="M309" s="15">
        <f t="shared" si="25"/>
        <v>18.08686708860759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348.88886708860753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DIANA VANESSA DE LUCENA NASCIMENTO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09/2025</v>
      </c>
      <c r="H310" s="14">
        <f>'[1]TCE - ANEXO III - Preencher'!I319</f>
        <v>0</v>
      </c>
      <c r="I310" s="14">
        <f>'[1]TCE - ANEXO III - Preencher'!J319</f>
        <v>296.22000000000003</v>
      </c>
      <c r="J310" s="14">
        <f>'[1]TCE - ANEXO III - Preencher'!K319</f>
        <v>0</v>
      </c>
      <c r="K310" s="15">
        <f>'[1]TCE - ANEXO III - Preencher'!L319</f>
        <v>48.44686708860759</v>
      </c>
      <c r="L310" s="15">
        <f>'[1]TCE - ANEXO III - Preencher'!M319</f>
        <v>30.36</v>
      </c>
      <c r="M310" s="15">
        <f t="shared" si="25"/>
        <v>18.08686708860759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114.60002283105021</v>
      </c>
      <c r="R310" s="15">
        <f>'[1]TCE - ANEXO III - Preencher'!S319</f>
        <v>4.01</v>
      </c>
      <c r="S310" s="16">
        <f t="shared" si="27"/>
        <v>110.59002283105021</v>
      </c>
      <c r="T310" s="15">
        <f>'[1]TCE - ANEXO III - Preencher'!U319</f>
        <v>32.409999999999997</v>
      </c>
      <c r="U310" s="15">
        <f>'[1]TCE - ANEXO III - Preencher'!V319</f>
        <v>0</v>
      </c>
      <c r="V310" s="16">
        <f t="shared" si="28"/>
        <v>32.409999999999997</v>
      </c>
      <c r="W310" s="17" t="str">
        <f>IF('[1]TCE - ANEXO III - Preencher'!X319="","",'[1]TCE - ANEXO III - Preencher'!X319)</f>
        <v>AUXILIO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459.57688991965779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DIEGO DE OLIVEIRA CUNHA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5174-10</v>
      </c>
      <c r="G311" s="13" t="str">
        <f>IF('[1]TCE - ANEXO III - Preencher'!H320="","",'[1]TCE - ANEXO III - Preencher'!H320)</f>
        <v>09/2025</v>
      </c>
      <c r="H311" s="14">
        <f>'[1]TCE - ANEXO III - Preencher'!I320</f>
        <v>0</v>
      </c>
      <c r="I311" s="14">
        <f>'[1]TCE - ANEXO III - Preencher'!J320</f>
        <v>164.53280000000001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114.60002283105021</v>
      </c>
      <c r="R311" s="15">
        <f>'[1]TCE - ANEXO III - Preencher'!S320</f>
        <v>91.08</v>
      </c>
      <c r="S311" s="16">
        <f t="shared" si="27"/>
        <v>23.520022831050213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190.32282283105025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DIEGO FERNANDES DA SILVA RIBEIRO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 t="str">
        <f>IF('[1]TCE - ANEXO III - Preencher'!H321="","",'[1]TCE - ANEXO III - Preencher'!H321)</f>
        <v>09/2025</v>
      </c>
      <c r="H312" s="14">
        <f>'[1]TCE - ANEXO III - Preencher'!I321</f>
        <v>0</v>
      </c>
      <c r="I312" s="14">
        <f>'[1]TCE - ANEXO III - Preencher'!J321</f>
        <v>212.13120000000001</v>
      </c>
      <c r="J312" s="14">
        <f>'[1]TCE - ANEXO III - Preencher'!K321</f>
        <v>0</v>
      </c>
      <c r="K312" s="15">
        <f>'[1]TCE - ANEXO III - Preencher'!L321</f>
        <v>48.44686708860759</v>
      </c>
      <c r="L312" s="15">
        <f>'[1]TCE - ANEXO III - Preencher'!M321</f>
        <v>30.36</v>
      </c>
      <c r="M312" s="15">
        <f t="shared" si="25"/>
        <v>18.08686708860759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232.48806708860761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DIEGO JESSE MARTINS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09/2025</v>
      </c>
      <c r="H313" s="14">
        <f>'[1]TCE - ANEXO III - Preencher'!I322</f>
        <v>0</v>
      </c>
      <c r="I313" s="14">
        <f>'[1]TCE - ANEXO III - Preencher'!J322</f>
        <v>291.72399999999999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293.99399999999997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DIEGO RAFAEL GONCALVES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09/2025</v>
      </c>
      <c r="H314" s="14">
        <f>'[1]TCE - ANEXO III - Preencher'!I323</f>
        <v>0</v>
      </c>
      <c r="I314" s="14">
        <f>'[1]TCE - ANEXO III - Preencher'!J323</f>
        <v>400.90960000000001</v>
      </c>
      <c r="J314" s="14">
        <f>'[1]TCE - ANEXO III - Preencher'!K323</f>
        <v>0</v>
      </c>
      <c r="K314" s="15">
        <f>'[1]TCE - ANEXO III - Preencher'!L323</f>
        <v>48.44686708860759</v>
      </c>
      <c r="L314" s="15">
        <f>'[1]TCE - ANEXO III - Preencher'!M323</f>
        <v>2.8</v>
      </c>
      <c r="M314" s="15">
        <f t="shared" si="25"/>
        <v>45.646867088607593</v>
      </c>
      <c r="N314" s="15">
        <f>'[1]TCE - ANEXO III - Preencher'!O323</f>
        <v>4.7699999999999996</v>
      </c>
      <c r="O314" s="15">
        <f>'[1]TCE - ANEXO III - Preencher'!P323</f>
        <v>0</v>
      </c>
      <c r="P314" s="16">
        <f t="shared" si="26"/>
        <v>4.7699999999999996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451.32646708860761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DIMAR MARIA DIAS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09/2025</v>
      </c>
      <c r="H315" s="14">
        <f>'[1]TCE - ANEXO III - Preencher'!I324</f>
        <v>0</v>
      </c>
      <c r="I315" s="14">
        <f>'[1]TCE - ANEXO III - Preencher'!J324</f>
        <v>303.86799999999999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306.13799999999998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 xml:space="preserve">DIMAS JOSE DE LIMA 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09/2025</v>
      </c>
      <c r="H316" s="14">
        <f>'[1]TCE - ANEXO III - Preencher'!I325</f>
        <v>0</v>
      </c>
      <c r="I316" s="14">
        <f>'[1]TCE - ANEXO III - Preencher'!J325</f>
        <v>168.41759999999999</v>
      </c>
      <c r="J316" s="14">
        <f>'[1]TCE - ANEXO III - Preencher'!K325</f>
        <v>0</v>
      </c>
      <c r="K316" s="15">
        <f>'[1]TCE - ANEXO III - Preencher'!L325</f>
        <v>48.44686708860759</v>
      </c>
      <c r="L316" s="15">
        <f>'[1]TCE - ANEXO III - Preencher'!M325</f>
        <v>30.36</v>
      </c>
      <c r="M316" s="15">
        <f t="shared" si="25"/>
        <v>18.08686708860759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132.23002283105023</v>
      </c>
      <c r="R316" s="15">
        <f>'[1]TCE - ANEXO III - Preencher'!S325</f>
        <v>91.08</v>
      </c>
      <c r="S316" s="16">
        <f t="shared" si="27"/>
        <v>41.150022831050237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229.92448991965784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DIMAYMA CORINNY LISBOA E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4141-05</v>
      </c>
      <c r="G317" s="13" t="str">
        <f>IF('[1]TCE - ANEXO III - Preencher'!H326="","",'[1]TCE - ANEXO III - Preencher'!H326)</f>
        <v>09/2025</v>
      </c>
      <c r="H317" s="14">
        <f>'[1]TCE - ANEXO III - Preencher'!I326</f>
        <v>0</v>
      </c>
      <c r="I317" s="14">
        <f>'[1]TCE - ANEXO III - Preencher'!J326</f>
        <v>138.2568</v>
      </c>
      <c r="J317" s="14">
        <f>'[1]TCE - ANEXO III - Preencher'!K326</f>
        <v>0</v>
      </c>
      <c r="K317" s="15">
        <f>'[1]TCE - ANEXO III - Preencher'!L326</f>
        <v>48.44686708860759</v>
      </c>
      <c r="L317" s="15">
        <f>'[1]TCE - ANEXO III - Preencher'!M326</f>
        <v>34.56</v>
      </c>
      <c r="M317" s="15">
        <f t="shared" si="25"/>
        <v>13.886867088607588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185.12002283105022</v>
      </c>
      <c r="R317" s="15">
        <f>'[1]TCE - ANEXO III - Preencher'!S326</f>
        <v>103.69</v>
      </c>
      <c r="S317" s="16">
        <f t="shared" si="27"/>
        <v>81.430022831050223</v>
      </c>
      <c r="T317" s="15">
        <f>'[1]TCE - ANEXO III - Preencher'!U326</f>
        <v>83.7</v>
      </c>
      <c r="U317" s="15">
        <f>'[1]TCE - ANEXO III - Preencher'!V326</f>
        <v>0</v>
      </c>
      <c r="V317" s="16">
        <f t="shared" si="28"/>
        <v>83.7</v>
      </c>
      <c r="W317" s="17" t="str">
        <f>IF('[1]TCE - ANEXO III - Preencher'!X326="","",'[1]TCE - ANEXO III - Preencher'!X326)</f>
        <v>AUXILIO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319.54368991965782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DIOGENES MARTINS TELES MACHADO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2515-10</v>
      </c>
      <c r="G318" s="13" t="str">
        <f>IF('[1]TCE - ANEXO III - Preencher'!H327="","",'[1]TCE - ANEXO III - Preencher'!H327)</f>
        <v>09/2025</v>
      </c>
      <c r="H318" s="14">
        <f>'[1]TCE - ANEXO III - Preencher'!I327</f>
        <v>0</v>
      </c>
      <c r="I318" s="14">
        <f>'[1]TCE - ANEXO III - Preencher'!J327</f>
        <v>272.94959999999998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0</v>
      </c>
      <c r="R318" s="15">
        <f>'[1]TCE - ANEXO III - Preencher'!S327</f>
        <v>128.72999999999999</v>
      </c>
      <c r="S318" s="16">
        <f t="shared" si="27"/>
        <v>-128.72999999999999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146.48959999999997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DIOGO SOBRAL BRITO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5211-30</v>
      </c>
      <c r="G319" s="13" t="str">
        <f>IF('[1]TCE - ANEXO III - Preencher'!H328="","",'[1]TCE - ANEXO III - Preencher'!H328)</f>
        <v>09/2025</v>
      </c>
      <c r="H319" s="14">
        <f>'[1]TCE - ANEXO III - Preencher'!I328</f>
        <v>0</v>
      </c>
      <c r="I319" s="14">
        <f>'[1]TCE - ANEXO III - Preencher'!J328</f>
        <v>157.6224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159.89240000000001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DIONE DE FATIMA DA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09/2025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4.7699999999999996</v>
      </c>
      <c r="O320" s="15">
        <f>'[1]TCE - ANEXO III - Preencher'!P329</f>
        <v>0</v>
      </c>
      <c r="P320" s="16">
        <f t="shared" si="26"/>
        <v>4.7699999999999996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4.7699999999999996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DIVANILDO JOSE DE PAIVA JUNIOR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 t="str">
        <f>IF('[1]TCE - ANEXO III - Preencher'!H330="","",'[1]TCE - ANEXO III - Preencher'!H330)</f>
        <v>09/2025</v>
      </c>
      <c r="H321" s="14">
        <f>'[1]TCE - ANEXO III - Preencher'!I330</f>
        <v>0</v>
      </c>
      <c r="I321" s="14">
        <f>'[1]TCE - ANEXO III - Preencher'!J330</f>
        <v>190.83680000000001</v>
      </c>
      <c r="J321" s="14">
        <f>'[1]TCE - ANEXO III - Preencher'!K330</f>
        <v>0</v>
      </c>
      <c r="K321" s="15">
        <f>'[1]TCE - ANEXO III - Preencher'!L330</f>
        <v>48.44686708860759</v>
      </c>
      <c r="L321" s="15">
        <f>'[1]TCE - ANEXO III - Preencher'!M330</f>
        <v>2.58</v>
      </c>
      <c r="M321" s="15">
        <f t="shared" si="25"/>
        <v>45.866867088607592</v>
      </c>
      <c r="N321" s="15">
        <f>'[1]TCE - ANEXO III - Preencher'!O330</f>
        <v>4.7699999999999996</v>
      </c>
      <c r="O321" s="15">
        <f>'[1]TCE - ANEXO III - Preencher'!P330</f>
        <v>0</v>
      </c>
      <c r="P321" s="16">
        <f t="shared" si="26"/>
        <v>4.7699999999999996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241.47366708860761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DJAIR DOS SANTOS THORPE JUNIOR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09/2025</v>
      </c>
      <c r="H322" s="14">
        <f>'[1]TCE - ANEXO III - Preencher'!I331</f>
        <v>0</v>
      </c>
      <c r="I322" s="14">
        <f>'[1]TCE - ANEXO III - Preencher'!J331</f>
        <v>446.32479999999998</v>
      </c>
      <c r="J322" s="14">
        <f>'[1]TCE - ANEXO III - Preencher'!K331</f>
        <v>0</v>
      </c>
      <c r="K322" s="15">
        <f>'[1]TCE - ANEXO III - Preencher'!L331</f>
        <v>48.44686708860759</v>
      </c>
      <c r="L322" s="15">
        <f>'[1]TCE - ANEXO III - Preencher'!M331</f>
        <v>12.05</v>
      </c>
      <c r="M322" s="15">
        <f t="shared" si="25"/>
        <v>36.396867088607593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484.99166708860753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DOROTHY LECA SALES CARVALHO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09/2025</v>
      </c>
      <c r="H323" s="14">
        <f>'[1]TCE - ANEXO III - Preencher'!I332</f>
        <v>0</v>
      </c>
      <c r="I323" s="14">
        <f>'[1]TCE - ANEXO III - Preencher'!J332</f>
        <v>426.4896</v>
      </c>
      <c r="J323" s="14">
        <f>'[1]TCE - ANEXO III - Preencher'!K332</f>
        <v>0</v>
      </c>
      <c r="K323" s="15">
        <f>'[1]TCE - ANEXO III - Preencher'!L332</f>
        <v>48.44686708860759</v>
      </c>
      <c r="L323" s="15">
        <f>'[1]TCE - ANEXO III - Preencher'!M332</f>
        <v>3.05</v>
      </c>
      <c r="M323" s="15">
        <f t="shared" si="25"/>
        <v>45.396867088607593</v>
      </c>
      <c r="N323" s="15">
        <f>'[1]TCE - ANEXO III - Preencher'!O332</f>
        <v>4.7699999999999996</v>
      </c>
      <c r="O323" s="15">
        <f>'[1]TCE - ANEXO III - Preencher'!P332</f>
        <v>0</v>
      </c>
      <c r="P323" s="16">
        <f t="shared" si="26"/>
        <v>4.7699999999999996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476.65646708860754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DOUGLAS FRANCELINO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09/2025</v>
      </c>
      <c r="H324" s="14">
        <f>'[1]TCE - ANEXO III - Preencher'!I333</f>
        <v>0</v>
      </c>
      <c r="I324" s="14">
        <f>'[1]TCE - ANEXO III - Preencher'!J333</f>
        <v>289.75040000000001</v>
      </c>
      <c r="J324" s="14">
        <f>'[1]TCE - ANEXO III - Preencher'!K333</f>
        <v>0</v>
      </c>
      <c r="K324" s="15">
        <f>'[1]TCE - ANEXO III - Preencher'!L333</f>
        <v>48.44686708860759</v>
      </c>
      <c r="L324" s="15">
        <f>'[1]TCE - ANEXO III - Preencher'!M333</f>
        <v>30.36</v>
      </c>
      <c r="M324" s="15">
        <f t="shared" ref="M324:M387" si="31">K324-L324</f>
        <v>18.08686708860759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310.10726708860761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DOURIMAR FERREIRA RIBEIRO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09/2025</v>
      </c>
      <c r="H325" s="14">
        <f>'[1]TCE - ANEXO III - Preencher'!I334</f>
        <v>0</v>
      </c>
      <c r="I325" s="14">
        <f>'[1]TCE - ANEXO III - Preencher'!J334</f>
        <v>320.63760000000002</v>
      </c>
      <c r="J325" s="14">
        <f>'[1]TCE - ANEXO III - Preencher'!K334</f>
        <v>0</v>
      </c>
      <c r="K325" s="15">
        <f>'[1]TCE - ANEXO III - Preencher'!L334</f>
        <v>48.44686708860759</v>
      </c>
      <c r="L325" s="15">
        <f>'[1]TCE - ANEXO III - Preencher'!M334</f>
        <v>30.36</v>
      </c>
      <c r="M325" s="15">
        <f t="shared" si="31"/>
        <v>18.08686708860759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340.99446708860762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EDICLAUDIA SIQUEIRA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09/2025</v>
      </c>
      <c r="H326" s="14">
        <f>'[1]TCE - ANEXO III - Preencher'!I335</f>
        <v>0</v>
      </c>
      <c r="I326" s="14">
        <f>'[1]TCE - ANEXO III - Preencher'!J335</f>
        <v>313.86959999999999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132.23002283105023</v>
      </c>
      <c r="R326" s="15">
        <f>'[1]TCE - ANEXO III - Preencher'!S335</f>
        <v>91.08</v>
      </c>
      <c r="S326" s="16">
        <f t="shared" si="33"/>
        <v>41.150022831050237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357.28962283105022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EDILMA SILVA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09/2025</v>
      </c>
      <c r="H327" s="14">
        <f>'[1]TCE - ANEXO III - Preencher'!I336</f>
        <v>0</v>
      </c>
      <c r="I327" s="14">
        <f>'[1]TCE - ANEXO III - Preencher'!J336</f>
        <v>440.7824</v>
      </c>
      <c r="J327" s="14">
        <f>'[1]TCE - ANEXO III - Preencher'!K336</f>
        <v>0</v>
      </c>
      <c r="K327" s="15">
        <f>'[1]TCE - ANEXO III - Preencher'!L336</f>
        <v>48.44686708860759</v>
      </c>
      <c r="L327" s="15">
        <f>'[1]TCE - ANEXO III - Preencher'!M336</f>
        <v>3.59</v>
      </c>
      <c r="M327" s="15">
        <f t="shared" si="31"/>
        <v>44.856867088607586</v>
      </c>
      <c r="N327" s="15">
        <f>'[1]TCE - ANEXO III - Preencher'!O336</f>
        <v>4.7699999999999996</v>
      </c>
      <c r="O327" s="15">
        <f>'[1]TCE - ANEXO III - Preencher'!P336</f>
        <v>0</v>
      </c>
      <c r="P327" s="16">
        <f t="shared" si="32"/>
        <v>4.7699999999999996</v>
      </c>
      <c r="Q327" s="15">
        <f>'[1]TCE - ANEXO III - Preencher'!R336</f>
        <v>423.12502283105016</v>
      </c>
      <c r="R327" s="15">
        <f>'[1]TCE - ANEXO III - Preencher'!S336</f>
        <v>143.65</v>
      </c>
      <c r="S327" s="16">
        <f t="shared" si="33"/>
        <v>279.47502283105018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769.8842899196577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EDILSON ASSIS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7241-10</v>
      </c>
      <c r="G328" s="13" t="str">
        <f>IF('[1]TCE - ANEXO III - Preencher'!H337="","",'[1]TCE - ANEXO III - Preencher'!H337)</f>
        <v>09/2025</v>
      </c>
      <c r="H328" s="14">
        <f>'[1]TCE - ANEXO III - Preencher'!I337</f>
        <v>0</v>
      </c>
      <c r="I328" s="14">
        <f>'[1]TCE - ANEXO III - Preencher'!J337</f>
        <v>337.79520000000002</v>
      </c>
      <c r="J328" s="14">
        <f>'[1]TCE - ANEXO III - Preencher'!K337</f>
        <v>0</v>
      </c>
      <c r="K328" s="15">
        <f>'[1]TCE - ANEXO III - Preencher'!L337</f>
        <v>48.44686708860759</v>
      </c>
      <c r="L328" s="15">
        <f>'[1]TCE - ANEXO III - Preencher'!M337</f>
        <v>43.07</v>
      </c>
      <c r="M328" s="15">
        <f t="shared" si="31"/>
        <v>5.3768670886075896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345.44206708860759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EDINALVA MARIA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 t="str">
        <f>IF('[1]TCE - ANEXO III - Preencher'!H338="","",'[1]TCE - ANEXO III - Preencher'!H338)</f>
        <v>09/2025</v>
      </c>
      <c r="H329" s="14">
        <f>'[1]TCE - ANEXO III - Preencher'!I338</f>
        <v>0</v>
      </c>
      <c r="I329" s="14">
        <f>'[1]TCE - ANEXO III - Preencher'!J338</f>
        <v>191.65440000000001</v>
      </c>
      <c r="J329" s="14">
        <f>'[1]TCE - ANEXO III - Preencher'!K338</f>
        <v>0</v>
      </c>
      <c r="K329" s="15">
        <f>'[1]TCE - ANEXO III - Preencher'!L338</f>
        <v>48.44686708860759</v>
      </c>
      <c r="L329" s="15">
        <f>'[1]TCE - ANEXO III - Preencher'!M338</f>
        <v>30.36</v>
      </c>
      <c r="M329" s="15">
        <f t="shared" si="31"/>
        <v>18.08686708860759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0</v>
      </c>
      <c r="R329" s="15">
        <f>'[1]TCE - ANEXO III - Preencher'!S338</f>
        <v>85.62</v>
      </c>
      <c r="S329" s="16">
        <f t="shared" si="33"/>
        <v>-85.62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126.39126708860761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EDINEIDE JOSE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09/2025</v>
      </c>
      <c r="H330" s="14">
        <f>'[1]TCE - ANEXO III - Preencher'!I339</f>
        <v>0</v>
      </c>
      <c r="I330" s="14">
        <f>'[1]TCE - ANEXO III - Preencher'!J339</f>
        <v>279.58</v>
      </c>
      <c r="J330" s="14">
        <f>'[1]TCE - ANEXO III - Preencher'!K339</f>
        <v>0</v>
      </c>
      <c r="K330" s="15">
        <f>'[1]TCE - ANEXO III - Preencher'!L339</f>
        <v>48.44686708860759</v>
      </c>
      <c r="L330" s="15">
        <f>'[1]TCE - ANEXO III - Preencher'!M339</f>
        <v>30.36</v>
      </c>
      <c r="M330" s="15">
        <f t="shared" si="31"/>
        <v>18.08686708860759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132.23002283105023</v>
      </c>
      <c r="R330" s="15">
        <f>'[1]TCE - ANEXO III - Preencher'!S339</f>
        <v>91.08</v>
      </c>
      <c r="S330" s="16">
        <f t="shared" si="33"/>
        <v>41.150022831050237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341.08688991965778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EDIVANIA BATISTA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09/2025</v>
      </c>
      <c r="H331" s="14">
        <f>'[1]TCE - ANEXO III - Preencher'!I340</f>
        <v>0</v>
      </c>
      <c r="I331" s="14">
        <f>'[1]TCE - ANEXO III - Preencher'!J340</f>
        <v>228.7072</v>
      </c>
      <c r="J331" s="14">
        <f>'[1]TCE - ANEXO III - Preencher'!K340</f>
        <v>0</v>
      </c>
      <c r="K331" s="15">
        <f>'[1]TCE - ANEXO III - Preencher'!L340</f>
        <v>48.44686708860759</v>
      </c>
      <c r="L331" s="15">
        <f>'[1]TCE - ANEXO III - Preencher'!M340</f>
        <v>30.36</v>
      </c>
      <c r="M331" s="15">
        <f t="shared" si="31"/>
        <v>18.08686708860759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132.23002283105023</v>
      </c>
      <c r="R331" s="15">
        <f>'[1]TCE - ANEXO III - Preencher'!S340</f>
        <v>91.08</v>
      </c>
      <c r="S331" s="16">
        <f t="shared" si="33"/>
        <v>41.150022831050237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290.21408991965785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EDIVANIA SEBASTIANA DE SANTANA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09/2025</v>
      </c>
      <c r="H332" s="14">
        <f>'[1]TCE - ANEXO III - Preencher'!I341</f>
        <v>0</v>
      </c>
      <c r="I332" s="14">
        <f>'[1]TCE - ANEXO III - Preencher'!J341</f>
        <v>309.03440000000001</v>
      </c>
      <c r="J332" s="14">
        <f>'[1]TCE - ANEXO III - Preencher'!K341</f>
        <v>0</v>
      </c>
      <c r="K332" s="15">
        <f>'[1]TCE - ANEXO III - Preencher'!L341</f>
        <v>48.44686708860759</v>
      </c>
      <c r="L332" s="15">
        <f>'[1]TCE - ANEXO III - Preencher'!M341</f>
        <v>30.36</v>
      </c>
      <c r="M332" s="15">
        <f t="shared" si="31"/>
        <v>18.08686708860759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264.4550228310502</v>
      </c>
      <c r="R332" s="15">
        <f>'[1]TCE - ANEXO III - Preencher'!S341</f>
        <v>91.08</v>
      </c>
      <c r="S332" s="16">
        <f t="shared" si="33"/>
        <v>173.37502283105022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502.76628991965782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EDJANE GOMES ROSA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3222-15</v>
      </c>
      <c r="G333" s="13" t="str">
        <f>IF('[1]TCE - ANEXO III - Preencher'!H342="","",'[1]TCE - ANEXO III - Preencher'!H342)</f>
        <v>09/2025</v>
      </c>
      <c r="H333" s="14">
        <f>'[1]TCE - ANEXO III - Preencher'!I342</f>
        <v>0</v>
      </c>
      <c r="I333" s="14">
        <f>'[1]TCE - ANEXO III - Preencher'!J342</f>
        <v>297.79599999999999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185.12002283105022</v>
      </c>
      <c r="R333" s="15">
        <f>'[1]TCE - ANEXO III - Preencher'!S342</f>
        <v>87.13</v>
      </c>
      <c r="S333" s="16">
        <f t="shared" si="33"/>
        <v>97.990022831050226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398.0560228310502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EDJANE MARIA DE SANTANA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 t="str">
        <f>IF('[1]TCE - ANEXO III - Preencher'!H343="","",'[1]TCE - ANEXO III - Preencher'!H343)</f>
        <v>09/2025</v>
      </c>
      <c r="H334" s="14">
        <f>'[1]TCE - ANEXO III - Preencher'!I343</f>
        <v>0</v>
      </c>
      <c r="I334" s="14">
        <f>'[1]TCE - ANEXO III - Preencher'!J343</f>
        <v>121.44</v>
      </c>
      <c r="J334" s="14">
        <f>'[1]TCE - ANEXO III - Preencher'!K343</f>
        <v>0</v>
      </c>
      <c r="K334" s="15">
        <f>'[1]TCE - ANEXO III - Preencher'!L343</f>
        <v>48.44686708860759</v>
      </c>
      <c r="L334" s="15">
        <f>'[1]TCE - ANEXO III - Preencher'!M343</f>
        <v>30.36</v>
      </c>
      <c r="M334" s="15">
        <f t="shared" si="31"/>
        <v>18.08686708860759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132.23002283105023</v>
      </c>
      <c r="R334" s="15">
        <f>'[1]TCE - ANEXO III - Preencher'!S343</f>
        <v>91.08</v>
      </c>
      <c r="S334" s="16">
        <f t="shared" si="33"/>
        <v>41.150022831050237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182.94688991965785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EDJANE MARIA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09/2025</v>
      </c>
      <c r="H335" s="14">
        <f>'[1]TCE - ANEXO III - Preencher'!I344</f>
        <v>0</v>
      </c>
      <c r="I335" s="14">
        <f>'[1]TCE - ANEXO III - Preencher'!J344</f>
        <v>406.29199999999997</v>
      </c>
      <c r="J335" s="14">
        <f>'[1]TCE - ANEXO III - Preencher'!K344</f>
        <v>0</v>
      </c>
      <c r="K335" s="15">
        <f>'[1]TCE - ANEXO III - Preencher'!L344</f>
        <v>48.44686708860759</v>
      </c>
      <c r="L335" s="15">
        <f>'[1]TCE - ANEXO III - Preencher'!M344</f>
        <v>3.59</v>
      </c>
      <c r="M335" s="15">
        <f t="shared" si="31"/>
        <v>44.856867088607586</v>
      </c>
      <c r="N335" s="15">
        <f>'[1]TCE - ANEXO III - Preencher'!O344</f>
        <v>4.7699999999999996</v>
      </c>
      <c r="O335" s="15">
        <f>'[1]TCE - ANEXO III - Preencher'!P344</f>
        <v>0</v>
      </c>
      <c r="P335" s="16">
        <f t="shared" si="32"/>
        <v>4.7699999999999996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455.91886708860756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EDJANE MARIA LEOPOLDINO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3242-05</v>
      </c>
      <c r="G336" s="13" t="str">
        <f>IF('[1]TCE - ANEXO III - Preencher'!H345="","",'[1]TCE - ANEXO III - Preencher'!H345)</f>
        <v>09/2025</v>
      </c>
      <c r="H336" s="14">
        <f>'[1]TCE - ANEXO III - Preencher'!I345</f>
        <v>0</v>
      </c>
      <c r="I336" s="14">
        <f>'[1]TCE - ANEXO III - Preencher'!J345</f>
        <v>226.024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0</v>
      </c>
      <c r="R336" s="15">
        <f>'[1]TCE - ANEXO III - Preencher'!S345</f>
        <v>3.36</v>
      </c>
      <c r="S336" s="16">
        <f t="shared" si="33"/>
        <v>-3.36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224.934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EDJANE MENDES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09/2025</v>
      </c>
      <c r="H337" s="14">
        <f>'[1]TCE - ANEXO III - Preencher'!I346</f>
        <v>0</v>
      </c>
      <c r="I337" s="14">
        <f>'[1]TCE - ANEXO III - Preencher'!J346</f>
        <v>399.0856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0</v>
      </c>
      <c r="R337" s="15">
        <f>'[1]TCE - ANEXO III - Preencher'!S346</f>
        <v>3.04</v>
      </c>
      <c r="S337" s="16">
        <f t="shared" si="33"/>
        <v>-3.04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398.31559999999996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EDNA BARBOSA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09/2025</v>
      </c>
      <c r="H338" s="14">
        <f>'[1]TCE - ANEXO III - Preencher'!I347</f>
        <v>0</v>
      </c>
      <c r="I338" s="14">
        <f>'[1]TCE - ANEXO III - Preencher'!J347</f>
        <v>387.43759999999997</v>
      </c>
      <c r="J338" s="14">
        <f>'[1]TCE - ANEXO III - Preencher'!K347</f>
        <v>0</v>
      </c>
      <c r="K338" s="15">
        <f>'[1]TCE - ANEXO III - Preencher'!L347</f>
        <v>48.44686708860759</v>
      </c>
      <c r="L338" s="15">
        <f>'[1]TCE - ANEXO III - Preencher'!M347</f>
        <v>30.36</v>
      </c>
      <c r="M338" s="15">
        <f t="shared" si="31"/>
        <v>18.08686708860759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407.79446708860758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EDNA CLEIDE ALVES GOMES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09/2025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2.27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EDNA DE PAULO LIRA BRITO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09/2025</v>
      </c>
      <c r="H340" s="14">
        <f>'[1]TCE - ANEXO III - Preencher'!I349</f>
        <v>0</v>
      </c>
      <c r="I340" s="14">
        <f>'[1]TCE - ANEXO III - Preencher'!J349</f>
        <v>309.94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132.23002283105023</v>
      </c>
      <c r="R340" s="15">
        <f>'[1]TCE - ANEXO III - Preencher'!S349</f>
        <v>91.08</v>
      </c>
      <c r="S340" s="16">
        <f t="shared" si="33"/>
        <v>41.150022831050237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353.36002283105023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EDRISIA CAVALCANTI SABINO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09/2025</v>
      </c>
      <c r="H341" s="14">
        <f>'[1]TCE - ANEXO III - Preencher'!I350</f>
        <v>0</v>
      </c>
      <c r="I341" s="14">
        <f>'[1]TCE - ANEXO III - Preencher'!J350</f>
        <v>129.91839999999999</v>
      </c>
      <c r="J341" s="14">
        <f>'[1]TCE - ANEXO III - Preencher'!K350</f>
        <v>0</v>
      </c>
      <c r="K341" s="15">
        <f>'[1]TCE - ANEXO III - Preencher'!L350</f>
        <v>48.44686708860759</v>
      </c>
      <c r="L341" s="15">
        <f>'[1]TCE - ANEXO III - Preencher'!M350</f>
        <v>30.36</v>
      </c>
      <c r="M341" s="15">
        <f t="shared" si="31"/>
        <v>18.08686708860759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91.08</v>
      </c>
      <c r="S341" s="16">
        <f t="shared" si="33"/>
        <v>-91.08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59.195267088607594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EDSON FELIX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5143-20</v>
      </c>
      <c r="G342" s="13" t="str">
        <f>IF('[1]TCE - ANEXO III - Preencher'!H351="","",'[1]TCE - ANEXO III - Preencher'!H351)</f>
        <v>09/2025</v>
      </c>
      <c r="H342" s="14">
        <f>'[1]TCE - ANEXO III - Preencher'!I351</f>
        <v>0</v>
      </c>
      <c r="I342" s="14">
        <f>'[1]TCE - ANEXO III - Preencher'!J351</f>
        <v>170.01599999999999</v>
      </c>
      <c r="J342" s="14">
        <f>'[1]TCE - ANEXO III - Preencher'!K351</f>
        <v>0</v>
      </c>
      <c r="K342" s="15">
        <f>'[1]TCE - ANEXO III - Preencher'!L351</f>
        <v>48.44686708860759</v>
      </c>
      <c r="L342" s="15">
        <f>'[1]TCE - ANEXO III - Preencher'!M351</f>
        <v>30.36</v>
      </c>
      <c r="M342" s="15">
        <f t="shared" si="31"/>
        <v>18.08686708860759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190.37286708860759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EDSON RODRIGUES DE MOURA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09/2025</v>
      </c>
      <c r="H343" s="14">
        <f>'[1]TCE - ANEXO III - Preencher'!I352</f>
        <v>0</v>
      </c>
      <c r="I343" s="14">
        <f>'[1]TCE - ANEXO III - Preencher'!J352</f>
        <v>551.79759999999999</v>
      </c>
      <c r="J343" s="14">
        <f>'[1]TCE - ANEXO III - Preencher'!K352</f>
        <v>0</v>
      </c>
      <c r="K343" s="15">
        <f>'[1]TCE - ANEXO III - Preencher'!L352</f>
        <v>48.44686708860759</v>
      </c>
      <c r="L343" s="15">
        <f>'[1]TCE - ANEXO III - Preencher'!M352</f>
        <v>3.59</v>
      </c>
      <c r="M343" s="15">
        <f t="shared" si="31"/>
        <v>44.856867088607586</v>
      </c>
      <c r="N343" s="15">
        <f>'[1]TCE - ANEXO III - Preencher'!O352</f>
        <v>4.7699999999999996</v>
      </c>
      <c r="O343" s="15">
        <f>'[1]TCE - ANEXO III - Preencher'!P352</f>
        <v>0</v>
      </c>
      <c r="P343" s="16">
        <f t="shared" si="32"/>
        <v>4.7699999999999996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601.42446708860757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EDUARDA RIBEIRO VITAL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 xml:space="preserve">2521-05 </v>
      </c>
      <c r="G344" s="13" t="str">
        <f>IF('[1]TCE - ANEXO III - Preencher'!H353="","",'[1]TCE - ANEXO III - Preencher'!H353)</f>
        <v>09/2025</v>
      </c>
      <c r="H344" s="14">
        <f>'[1]TCE - ANEXO III - Preencher'!I353</f>
        <v>0</v>
      </c>
      <c r="I344" s="14">
        <f>'[1]TCE - ANEXO III - Preencher'!J353</f>
        <v>589.24080000000004</v>
      </c>
      <c r="J344" s="14">
        <f>'[1]TCE - ANEXO III - Preencher'!K353</f>
        <v>0</v>
      </c>
      <c r="K344" s="15">
        <f>'[1]TCE - ANEXO III - Preencher'!L353</f>
        <v>48.44686708860759</v>
      </c>
      <c r="L344" s="15">
        <f>'[1]TCE - ANEXO III - Preencher'!M353</f>
        <v>44</v>
      </c>
      <c r="M344" s="15">
        <f t="shared" si="31"/>
        <v>4.4468670886075898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83.7</v>
      </c>
      <c r="U344" s="15">
        <f>'[1]TCE - ANEXO III - Preencher'!V353</f>
        <v>0</v>
      </c>
      <c r="V344" s="16">
        <f t="shared" si="34"/>
        <v>83.7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679.6576670886077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EDUARDO DA SILVA GUIMARAES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4131-15</v>
      </c>
      <c r="G345" s="13" t="str">
        <f>IF('[1]TCE - ANEXO III - Preencher'!H354="","",'[1]TCE - ANEXO III - Preencher'!H354)</f>
        <v>09/2025</v>
      </c>
      <c r="H345" s="14">
        <f>'[1]TCE - ANEXO III - Preencher'!I354</f>
        <v>0</v>
      </c>
      <c r="I345" s="14">
        <f>'[1]TCE - ANEXO III - Preencher'!J354</f>
        <v>192.00960000000001</v>
      </c>
      <c r="J345" s="14">
        <f>'[1]TCE - ANEXO III - Preencher'!K354</f>
        <v>0</v>
      </c>
      <c r="K345" s="15">
        <f>'[1]TCE - ANEXO III - Preencher'!L354</f>
        <v>48.44686708860759</v>
      </c>
      <c r="L345" s="15">
        <f>'[1]TCE - ANEXO III - Preencher'!M354</f>
        <v>43.64</v>
      </c>
      <c r="M345" s="15">
        <f t="shared" si="31"/>
        <v>4.8068670886075893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199.08646708860761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EDUARDO PEREIRA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 t="str">
        <f>IF('[1]TCE - ANEXO III - Preencher'!H355="","",'[1]TCE - ANEXO III - Preencher'!H355)</f>
        <v>09/2025</v>
      </c>
      <c r="H346" s="14">
        <f>'[1]TCE - ANEXO III - Preencher'!I355</f>
        <v>0</v>
      </c>
      <c r="I346" s="14">
        <f>'[1]TCE - ANEXO III - Preencher'!J355</f>
        <v>223.2</v>
      </c>
      <c r="J346" s="14">
        <f>'[1]TCE - ANEXO III - Preencher'!K355</f>
        <v>0</v>
      </c>
      <c r="K346" s="15">
        <f>'[1]TCE - ANEXO III - Preencher'!L355</f>
        <v>48.44686708860759</v>
      </c>
      <c r="L346" s="15">
        <f>'[1]TCE - ANEXO III - Preencher'!M355</f>
        <v>30.36</v>
      </c>
      <c r="M346" s="15">
        <f t="shared" si="31"/>
        <v>18.08686708860759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193.93502283105022</v>
      </c>
      <c r="R346" s="15">
        <f>'[1]TCE - ANEXO III - Preencher'!S355</f>
        <v>91.08</v>
      </c>
      <c r="S346" s="16">
        <f t="shared" si="33"/>
        <v>102.85502283105022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346.41188991965782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EDUARDO PEREIRA DE SANTANA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5151-10</v>
      </c>
      <c r="G347" s="13" t="str">
        <f>IF('[1]TCE - ANEXO III - Preencher'!H356="","",'[1]TCE - ANEXO III - Preencher'!H356)</f>
        <v>09/2025</v>
      </c>
      <c r="H347" s="14">
        <f>'[1]TCE - ANEXO III - Preencher'!I356</f>
        <v>0</v>
      </c>
      <c r="I347" s="14">
        <f>'[1]TCE - ANEXO III - Preencher'!J356</f>
        <v>194.30160000000001</v>
      </c>
      <c r="J347" s="14">
        <f>'[1]TCE - ANEXO III - Preencher'!K356</f>
        <v>0</v>
      </c>
      <c r="K347" s="15">
        <f>'[1]TCE - ANEXO III - Preencher'!L356</f>
        <v>48.44686708860759</v>
      </c>
      <c r="L347" s="15">
        <f>'[1]TCE - ANEXO III - Preencher'!M356</f>
        <v>30.36</v>
      </c>
      <c r="M347" s="15">
        <f t="shared" si="31"/>
        <v>18.08686708860759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264.4550228310502</v>
      </c>
      <c r="R347" s="15">
        <f>'[1]TCE - ANEXO III - Preencher'!S356</f>
        <v>91.08</v>
      </c>
      <c r="S347" s="16">
        <f t="shared" si="33"/>
        <v>173.37502283105022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388.03348991965782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EDVALDO ELIAS DA COSTA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5174-10</v>
      </c>
      <c r="G348" s="13" t="str">
        <f>IF('[1]TCE - ANEXO III - Preencher'!H357="","",'[1]TCE - ANEXO III - Preencher'!H357)</f>
        <v>09/2025</v>
      </c>
      <c r="H348" s="14">
        <f>'[1]TCE - ANEXO III - Preencher'!I357</f>
        <v>0</v>
      </c>
      <c r="I348" s="14">
        <f>'[1]TCE - ANEXO III - Preencher'!J357</f>
        <v>234.8424</v>
      </c>
      <c r="J348" s="14">
        <f>'[1]TCE - ANEXO III - Preencher'!K357</f>
        <v>0</v>
      </c>
      <c r="K348" s="15">
        <f>'[1]TCE - ANEXO III - Preencher'!L357</f>
        <v>48.44686708860759</v>
      </c>
      <c r="L348" s="15">
        <f>'[1]TCE - ANEXO III - Preencher'!M357</f>
        <v>30.36</v>
      </c>
      <c r="M348" s="15">
        <f t="shared" si="31"/>
        <v>18.08686708860759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0</v>
      </c>
      <c r="R348" s="15">
        <f>'[1]TCE - ANEXO III - Preencher'!S357</f>
        <v>3.04</v>
      </c>
      <c r="S348" s="16">
        <f t="shared" si="33"/>
        <v>-3.04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252.15926708860761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EDVALDO ELIAS FERNANDES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7823-20</v>
      </c>
      <c r="G349" s="13" t="str">
        <f>IF('[1]TCE - ANEXO III - Preencher'!H358="","",'[1]TCE - ANEXO III - Preencher'!H358)</f>
        <v>09/2025</v>
      </c>
      <c r="H349" s="14">
        <f>'[1]TCE - ANEXO III - Preencher'!I358</f>
        <v>0</v>
      </c>
      <c r="I349" s="14">
        <f>'[1]TCE - ANEXO III - Preencher'!J358</f>
        <v>166.11359999999999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168.3836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EDVANIA MORAES FELICIANO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09/2025</v>
      </c>
      <c r="H350" s="14">
        <f>'[1]TCE - ANEXO III - Preencher'!I359</f>
        <v>0</v>
      </c>
      <c r="I350" s="14">
        <f>'[1]TCE - ANEXO III - Preencher'!J359</f>
        <v>322.41520000000003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324.68520000000001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BARREIRAS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3242-05</v>
      </c>
      <c r="G351" s="13" t="str">
        <f>IF('[1]TCE - ANEXO III - Preencher'!H360="","",'[1]TCE - ANEXO III - Preencher'!H360)</f>
        <v>09/2025</v>
      </c>
      <c r="H351" s="14">
        <f>'[1]TCE - ANEXO III - Preencher'!I360</f>
        <v>0</v>
      </c>
      <c r="I351" s="14">
        <f>'[1]TCE - ANEXO III - Preencher'!J360</f>
        <v>222.59119999999999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224.8612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ELAINE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09/2025</v>
      </c>
      <c r="H352" s="14">
        <f>'[1]TCE - ANEXO III - Preencher'!I361</f>
        <v>0</v>
      </c>
      <c r="I352" s="14">
        <f>'[1]TCE - ANEXO III - Preencher'!J361</f>
        <v>291.72399999999999</v>
      </c>
      <c r="J352" s="14">
        <f>'[1]TCE - ANEXO III - Preencher'!K361</f>
        <v>0</v>
      </c>
      <c r="K352" s="15">
        <f>'[1]TCE - ANEXO III - Preencher'!L361</f>
        <v>48.44686708860759</v>
      </c>
      <c r="L352" s="15">
        <f>'[1]TCE - ANEXO III - Preencher'!M361</f>
        <v>30.36</v>
      </c>
      <c r="M352" s="15">
        <f t="shared" si="31"/>
        <v>18.08686708860759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185.12002283105022</v>
      </c>
      <c r="R352" s="15">
        <f>'[1]TCE - ANEXO III - Preencher'!S361</f>
        <v>91.08</v>
      </c>
      <c r="S352" s="16">
        <f t="shared" si="33"/>
        <v>94.040022831050223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406.12088991965777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ELAINE MARIA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09/2025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971.81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974.07999999999993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ELAINE PATRICIO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09/2025</v>
      </c>
      <c r="H354" s="14">
        <f>'[1]TCE - ANEXO III - Preencher'!I363</f>
        <v>0</v>
      </c>
      <c r="I354" s="14">
        <f>'[1]TCE - ANEXO III - Preencher'!J363</f>
        <v>135.7328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132.23002283105023</v>
      </c>
      <c r="R354" s="15">
        <f>'[1]TCE - ANEXO III - Preencher'!S363</f>
        <v>0</v>
      </c>
      <c r="S354" s="16">
        <f t="shared" si="33"/>
        <v>132.23002283105023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270.23282283105027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ELCILENE MARIA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5143-20</v>
      </c>
      <c r="G355" s="13" t="str">
        <f>IF('[1]TCE - ANEXO III - Preencher'!H364="","",'[1]TCE - ANEXO III - Preencher'!H364)</f>
        <v>09/2025</v>
      </c>
      <c r="H355" s="14">
        <f>'[1]TCE - ANEXO III - Preencher'!I364</f>
        <v>0</v>
      </c>
      <c r="I355" s="14">
        <f>'[1]TCE - ANEXO III - Preencher'!J364</f>
        <v>230.428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132.23002283105023</v>
      </c>
      <c r="R355" s="15">
        <f>'[1]TCE - ANEXO III - Preencher'!S364</f>
        <v>91.08</v>
      </c>
      <c r="S355" s="16">
        <f t="shared" si="33"/>
        <v>41.150022831050237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273.84802283105023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ELCIONE MARIA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09/2025</v>
      </c>
      <c r="H356" s="14">
        <f>'[1]TCE - ANEXO III - Preencher'!I365</f>
        <v>0</v>
      </c>
      <c r="I356" s="14">
        <f>'[1]TCE - ANEXO III - Preencher'!J365</f>
        <v>345.2568</v>
      </c>
      <c r="J356" s="14">
        <f>'[1]TCE - ANEXO III - Preencher'!K365</f>
        <v>0</v>
      </c>
      <c r="K356" s="15">
        <f>'[1]TCE - ANEXO III - Preencher'!L365</f>
        <v>48.44686708860759</v>
      </c>
      <c r="L356" s="15">
        <f>'[1]TCE - ANEXO III - Preencher'!M365</f>
        <v>30.36</v>
      </c>
      <c r="M356" s="15">
        <f t="shared" si="31"/>
        <v>18.08686708860759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132.23002283105023</v>
      </c>
      <c r="R356" s="15">
        <f>'[1]TCE - ANEXO III - Preencher'!S365</f>
        <v>91.08</v>
      </c>
      <c r="S356" s="16">
        <f t="shared" si="33"/>
        <v>41.150022831050237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406.76368991965785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ELEINE NASCIMENTO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5163-45</v>
      </c>
      <c r="G357" s="13" t="str">
        <f>IF('[1]TCE - ANEXO III - Preencher'!H366="","",'[1]TCE - ANEXO III - Preencher'!H366)</f>
        <v>09/2025</v>
      </c>
      <c r="H357" s="14">
        <f>'[1]TCE - ANEXO III - Preencher'!I366</f>
        <v>0</v>
      </c>
      <c r="I357" s="14">
        <f>'[1]TCE - ANEXO III - Preencher'!J366</f>
        <v>183.256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132.23002283105023</v>
      </c>
      <c r="R357" s="15">
        <f>'[1]TCE - ANEXO III - Preencher'!S366</f>
        <v>91.08</v>
      </c>
      <c r="S357" s="16">
        <f t="shared" si="33"/>
        <v>41.150022831050237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226.67602283105026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ELEONORA DE LIMA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2234-05</v>
      </c>
      <c r="G358" s="13" t="str">
        <f>IF('[1]TCE - ANEXO III - Preencher'!H367="","",'[1]TCE - ANEXO III - Preencher'!H367)</f>
        <v>09/2025</v>
      </c>
      <c r="H358" s="14">
        <f>'[1]TCE - ANEXO III - Preencher'!I367</f>
        <v>0</v>
      </c>
      <c r="I358" s="14">
        <f>'[1]TCE - ANEXO III - Preencher'!J367</f>
        <v>640.92880000000002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643.19880000000001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CABRAL DE GOES CANUTO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09/2025</v>
      </c>
      <c r="H359" s="14">
        <f>'[1]TCE - ANEXO III - Preencher'!I368</f>
        <v>0</v>
      </c>
      <c r="I359" s="14">
        <f>'[1]TCE - ANEXO III - Preencher'!J368</f>
        <v>169.78399999999999</v>
      </c>
      <c r="J359" s="14">
        <f>'[1]TCE - ANEXO III - Preencher'!K368</f>
        <v>0</v>
      </c>
      <c r="K359" s="15">
        <f>'[1]TCE - ANEXO III - Preencher'!L368</f>
        <v>48.44686708860759</v>
      </c>
      <c r="L359" s="15">
        <f>'[1]TCE - ANEXO III - Preencher'!M368</f>
        <v>30.36</v>
      </c>
      <c r="M359" s="15">
        <f t="shared" si="31"/>
        <v>18.08686708860759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91.08</v>
      </c>
      <c r="S359" s="16">
        <f t="shared" si="33"/>
        <v>-91.08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99.060867088607594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ELIANE GALDINO DE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09/2025</v>
      </c>
      <c r="H360" s="14">
        <f>'[1]TCE - ANEXO III - Preencher'!I369</f>
        <v>0</v>
      </c>
      <c r="I360" s="14">
        <f>'[1]TCE - ANEXO III - Preencher'!J369</f>
        <v>303.36559999999997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91.08</v>
      </c>
      <c r="S360" s="16">
        <f t="shared" si="33"/>
        <v>-91.08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214.55559999999997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ELIANE MARIA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09/2025</v>
      </c>
      <c r="H361" s="14">
        <f>'[1]TCE - ANEXO III - Preencher'!I370</f>
        <v>0</v>
      </c>
      <c r="I361" s="14">
        <f>'[1]TCE - ANEXO III - Preencher'!J370</f>
        <v>170.01599999999999</v>
      </c>
      <c r="J361" s="14">
        <f>'[1]TCE - ANEXO III - Preencher'!K370</f>
        <v>0</v>
      </c>
      <c r="K361" s="15">
        <f>'[1]TCE - ANEXO III - Preencher'!L370</f>
        <v>48.44686708860759</v>
      </c>
      <c r="L361" s="15">
        <f>'[1]TCE - ANEXO III - Preencher'!M370</f>
        <v>30.36</v>
      </c>
      <c r="M361" s="15">
        <f t="shared" si="31"/>
        <v>18.08686708860759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132.23002283105023</v>
      </c>
      <c r="R361" s="15">
        <f>'[1]TCE - ANEXO III - Preencher'!S370</f>
        <v>78.33</v>
      </c>
      <c r="S361" s="16">
        <f t="shared" si="33"/>
        <v>53.900022831050237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244.27288991965781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ELIANE NUNES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09/2025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264.4550228310502</v>
      </c>
      <c r="R362" s="15">
        <f>'[1]TCE - ANEXO III - Preencher'!S371</f>
        <v>0</v>
      </c>
      <c r="S362" s="16">
        <f t="shared" si="33"/>
        <v>264.4550228310502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264.4550228310502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ELIELSON JOSE CAITANO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5142-25</v>
      </c>
      <c r="G363" s="13" t="str">
        <f>IF('[1]TCE - ANEXO III - Preencher'!H372="","",'[1]TCE - ANEXO III - Preencher'!H372)</f>
        <v>09/2025</v>
      </c>
      <c r="H363" s="14">
        <f>'[1]TCE - ANEXO III - Preencher'!I372</f>
        <v>0</v>
      </c>
      <c r="I363" s="14">
        <f>'[1]TCE - ANEXO III - Preencher'!J372</f>
        <v>211.7688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214.03880000000001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ELIENE MARIA DA SILVA ASSIS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4110-30</v>
      </c>
      <c r="G364" s="13" t="str">
        <f>IF('[1]TCE - ANEXO III - Preencher'!H373="","",'[1]TCE - ANEXO III - Preencher'!H373)</f>
        <v>09/2025</v>
      </c>
      <c r="H364" s="14">
        <f>'[1]TCE - ANEXO III - Preencher'!I373</f>
        <v>0</v>
      </c>
      <c r="I364" s="14">
        <f>'[1]TCE - ANEXO III - Preencher'!J373</f>
        <v>203.23840000000001</v>
      </c>
      <c r="J364" s="14">
        <f>'[1]TCE - ANEXO III - Preencher'!K373</f>
        <v>0</v>
      </c>
      <c r="K364" s="15">
        <f>'[1]TCE - ANEXO III - Preencher'!L373</f>
        <v>48.44686708860759</v>
      </c>
      <c r="L364" s="15">
        <f>'[1]TCE - ANEXO III - Preencher'!M373</f>
        <v>40</v>
      </c>
      <c r="M364" s="15">
        <f t="shared" si="31"/>
        <v>8.4468670886075898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145.16999999999999</v>
      </c>
      <c r="S364" s="16">
        <f t="shared" si="33"/>
        <v>-145.16999999999999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68.785267088607611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ELINDIANA MARIA DE SANTANA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09/2025</v>
      </c>
      <c r="H365" s="14">
        <f>'[1]TCE - ANEXO III - Preencher'!I374</f>
        <v>0</v>
      </c>
      <c r="I365" s="14">
        <f>'[1]TCE - ANEXO III - Preencher'!J374</f>
        <v>121.44</v>
      </c>
      <c r="J365" s="14">
        <f>'[1]TCE - ANEXO III - Preencher'!K374</f>
        <v>0</v>
      </c>
      <c r="K365" s="15">
        <f>'[1]TCE - ANEXO III - Preencher'!L374</f>
        <v>48.44686708860759</v>
      </c>
      <c r="L365" s="15">
        <f>'[1]TCE - ANEXO III - Preencher'!M374</f>
        <v>30.36</v>
      </c>
      <c r="M365" s="15">
        <f t="shared" si="31"/>
        <v>18.08686708860759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185.12002283105022</v>
      </c>
      <c r="R365" s="15">
        <f>'[1]TCE - ANEXO III - Preencher'!S374</f>
        <v>91.08</v>
      </c>
      <c r="S365" s="16">
        <f t="shared" si="33"/>
        <v>94.040022831050223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235.83688991965784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 BARBARA CORREIA FRAGOSO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09/2025</v>
      </c>
      <c r="H366" s="14">
        <f>'[1]TCE - ANEXO III - Preencher'!I375</f>
        <v>0</v>
      </c>
      <c r="I366" s="14">
        <f>'[1]TCE - ANEXO III - Preencher'!J375</f>
        <v>328.48719999999997</v>
      </c>
      <c r="J366" s="14">
        <f>'[1]TCE - ANEXO III - Preencher'!K375</f>
        <v>0</v>
      </c>
      <c r="K366" s="15">
        <f>'[1]TCE - ANEXO III - Preencher'!L375</f>
        <v>48.44686708860759</v>
      </c>
      <c r="L366" s="15">
        <f>'[1]TCE - ANEXO III - Preencher'!M375</f>
        <v>30.36</v>
      </c>
      <c r="M366" s="15">
        <f t="shared" si="31"/>
        <v>18.08686708860759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132.23002283105023</v>
      </c>
      <c r="R366" s="15">
        <f>'[1]TCE - ANEXO III - Preencher'!S375</f>
        <v>91.08</v>
      </c>
      <c r="S366" s="16">
        <f t="shared" si="33"/>
        <v>41.150022831050237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389.99408991965777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 CARVALHO DE ARAUJO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09/2025</v>
      </c>
      <c r="H367" s="14">
        <f>'[1]TCE - ANEXO III - Preencher'!I376</f>
        <v>0</v>
      </c>
      <c r="I367" s="14">
        <f>'[1]TCE - ANEXO III - Preencher'!J376</f>
        <v>85.007999999999996</v>
      </c>
      <c r="J367" s="14">
        <f>'[1]TCE - ANEXO III - Preencher'!K376</f>
        <v>0</v>
      </c>
      <c r="K367" s="15">
        <f>'[1]TCE - ANEXO III - Preencher'!L376</f>
        <v>48.44686708860759</v>
      </c>
      <c r="L367" s="15">
        <f>'[1]TCE - ANEXO III - Preencher'!M376</f>
        <v>3.04</v>
      </c>
      <c r="M367" s="15">
        <f t="shared" si="31"/>
        <v>45.406867088607591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70.795000000000002</v>
      </c>
      <c r="R367" s="15">
        <f>'[1]TCE - ANEXO III - Preencher'!S376</f>
        <v>0</v>
      </c>
      <c r="S367" s="16">
        <f t="shared" si="33"/>
        <v>70.795000000000002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203.47986708860759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ELISABETE BARBOSA DE ARRUDA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09/2025</v>
      </c>
      <c r="H368" s="14">
        <f>'[1]TCE - ANEXO III - Preencher'!I377</f>
        <v>0</v>
      </c>
      <c r="I368" s="14">
        <f>'[1]TCE - ANEXO III - Preencher'!J377</f>
        <v>291.4008</v>
      </c>
      <c r="J368" s="14">
        <f>'[1]TCE - ANEXO III - Preencher'!K377</f>
        <v>0</v>
      </c>
      <c r="K368" s="15">
        <f>'[1]TCE - ANEXO III - Preencher'!L377</f>
        <v>48.44686708860759</v>
      </c>
      <c r="L368" s="15">
        <f>'[1]TCE - ANEXO III - Preencher'!M377</f>
        <v>30.36</v>
      </c>
      <c r="M368" s="15">
        <f t="shared" si="31"/>
        <v>18.08686708860759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132.23002283105023</v>
      </c>
      <c r="R368" s="15">
        <f>'[1]TCE - ANEXO III - Preencher'!S377</f>
        <v>88.65</v>
      </c>
      <c r="S368" s="16">
        <f t="shared" si="33"/>
        <v>43.580022831050229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355.33768991965781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ELISABETE PEREIRA DE LIMA COSTA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09/2025</v>
      </c>
      <c r="H369" s="14">
        <f>'[1]TCE - ANEXO III - Preencher'!I378</f>
        <v>0</v>
      </c>
      <c r="I369" s="14">
        <f>'[1]TCE - ANEXO III - Preencher'!J378</f>
        <v>303.86799999999999</v>
      </c>
      <c r="J369" s="14">
        <f>'[1]TCE - ANEXO III - Preencher'!K378</f>
        <v>0</v>
      </c>
      <c r="K369" s="15">
        <f>'[1]TCE - ANEXO III - Preencher'!L378</f>
        <v>48.44686708860759</v>
      </c>
      <c r="L369" s="15">
        <f>'[1]TCE - ANEXO III - Preencher'!M378</f>
        <v>30.36</v>
      </c>
      <c r="M369" s="15">
        <f t="shared" si="31"/>
        <v>18.08686708860759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132.23002283105023</v>
      </c>
      <c r="R369" s="15">
        <f>'[1]TCE - ANEXO III - Preencher'!S378</f>
        <v>0</v>
      </c>
      <c r="S369" s="16">
        <f t="shared" si="33"/>
        <v>132.23002283105023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456.45488991965777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ELISABETE SILVA DA PAIXAO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09/2025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48.44686708860759</v>
      </c>
      <c r="L370" s="15">
        <f>'[1]TCE - ANEXO III - Preencher'!M379</f>
        <v>33.47</v>
      </c>
      <c r="M370" s="15">
        <f t="shared" si="31"/>
        <v>14.976867088607591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17.246867088607591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ELISAMA DA SILVA PEREIRA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09/2025</v>
      </c>
      <c r="H371" s="14">
        <f>'[1]TCE - ANEXO III - Preencher'!I380</f>
        <v>0</v>
      </c>
      <c r="I371" s="14">
        <f>'[1]TCE - ANEXO III - Preencher'!J380</f>
        <v>132.3288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134.59880000000001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ELISANDRA ZACARIAS NUNES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1421-05</v>
      </c>
      <c r="G372" s="13" t="str">
        <f>IF('[1]TCE - ANEXO III - Preencher'!H381="","",'[1]TCE - ANEXO III - Preencher'!H381)</f>
        <v>09/2025</v>
      </c>
      <c r="H372" s="14">
        <f>'[1]TCE - ANEXO III - Preencher'!I381</f>
        <v>0</v>
      </c>
      <c r="I372" s="14">
        <f>'[1]TCE - ANEXO III - Preencher'!J381</f>
        <v>249.6208</v>
      </c>
      <c r="J372" s="14">
        <f>'[1]TCE - ANEXO III - Preencher'!K381</f>
        <v>0</v>
      </c>
      <c r="K372" s="15">
        <f>'[1]TCE - ANEXO III - Preencher'!L381</f>
        <v>48.44686708860759</v>
      </c>
      <c r="L372" s="15">
        <f>'[1]TCE - ANEXO III - Preencher'!M381</f>
        <v>44</v>
      </c>
      <c r="M372" s="15">
        <f t="shared" si="31"/>
        <v>4.4468670886075898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0</v>
      </c>
      <c r="R372" s="15">
        <f>'[1]TCE - ANEXO III - Preencher'!S381</f>
        <v>148.63999999999999</v>
      </c>
      <c r="S372" s="16">
        <f t="shared" si="33"/>
        <v>-148.63999999999999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107.6976670886076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CARLA OSCAR DE FARIAS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09/2025</v>
      </c>
      <c r="H373" s="14">
        <f>'[1]TCE - ANEXO III - Preencher'!I382</f>
        <v>0</v>
      </c>
      <c r="I373" s="14">
        <f>'[1]TCE - ANEXO III - Preencher'!J382</f>
        <v>305.9008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308.17079999999999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DE CARVALHO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09/2025</v>
      </c>
      <c r="H374" s="14">
        <f>'[1]TCE - ANEXO III - Preencher'!I383</f>
        <v>0</v>
      </c>
      <c r="I374" s="14">
        <f>'[1]TCE - ANEXO III - Preencher'!J383</f>
        <v>328.16719999999998</v>
      </c>
      <c r="J374" s="14">
        <f>'[1]TCE - ANEXO III - Preencher'!K383</f>
        <v>0</v>
      </c>
      <c r="K374" s="15">
        <f>'[1]TCE - ANEXO III - Preencher'!L383</f>
        <v>48.44686708860759</v>
      </c>
      <c r="L374" s="15">
        <f>'[1]TCE - ANEXO III - Preencher'!M383</f>
        <v>30.36</v>
      </c>
      <c r="M374" s="15">
        <f t="shared" si="31"/>
        <v>18.08686708860759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87.13</v>
      </c>
      <c r="S374" s="16">
        <f t="shared" si="33"/>
        <v>-87.13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261.39406708860758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ELISANGELA FREITAS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5135-05</v>
      </c>
      <c r="G375" s="13" t="str">
        <f>IF('[1]TCE - ANEXO III - Preencher'!H384="","",'[1]TCE - ANEXO III - Preencher'!H384)</f>
        <v>09/2025</v>
      </c>
      <c r="H375" s="14">
        <f>'[1]TCE - ANEXO III - Preencher'!I384</f>
        <v>0</v>
      </c>
      <c r="I375" s="14">
        <f>'[1]TCE - ANEXO III - Preencher'!J384</f>
        <v>176.41919999999999</v>
      </c>
      <c r="J375" s="14">
        <f>'[1]TCE - ANEXO III - Preencher'!K384</f>
        <v>0</v>
      </c>
      <c r="K375" s="15">
        <f>'[1]TCE - ANEXO III - Preencher'!L384</f>
        <v>48.44686708860759</v>
      </c>
      <c r="L375" s="15">
        <f>'[1]TCE - ANEXO III - Preencher'!M384</f>
        <v>30.36</v>
      </c>
      <c r="M375" s="15">
        <f t="shared" si="31"/>
        <v>18.08686708860759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132.23002283105023</v>
      </c>
      <c r="R375" s="15">
        <f>'[1]TCE - ANEXO III - Preencher'!S384</f>
        <v>91.08</v>
      </c>
      <c r="S375" s="16">
        <f t="shared" si="33"/>
        <v>41.150022831050237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237.92608991965784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ELISANGELA MARIA SANTOS DO NASCIMENTO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09/2025</v>
      </c>
      <c r="H376" s="14">
        <f>'[1]TCE - ANEXO III - Preencher'!I385</f>
        <v>0</v>
      </c>
      <c r="I376" s="14">
        <f>'[1]TCE - ANEXO III - Preencher'!J385</f>
        <v>170.01599999999999</v>
      </c>
      <c r="J376" s="14">
        <f>'[1]TCE - ANEXO III - Preencher'!K385</f>
        <v>0</v>
      </c>
      <c r="K376" s="15">
        <f>'[1]TCE - ANEXO III - Preencher'!L385</f>
        <v>48.44686708860759</v>
      </c>
      <c r="L376" s="15">
        <f>'[1]TCE - ANEXO III - Preencher'!M385</f>
        <v>30.36</v>
      </c>
      <c r="M376" s="15">
        <f t="shared" si="31"/>
        <v>18.08686708860759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190.37286708860759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ELISANGELA SOARES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09/2025</v>
      </c>
      <c r="H377" s="14">
        <f>'[1]TCE - ANEXO III - Preencher'!I386</f>
        <v>0</v>
      </c>
      <c r="I377" s="14">
        <f>'[1]TCE - ANEXO III - Preencher'!J386</f>
        <v>163.3184</v>
      </c>
      <c r="J377" s="14">
        <f>'[1]TCE - ANEXO III - Preencher'!K386</f>
        <v>0</v>
      </c>
      <c r="K377" s="15">
        <f>'[1]TCE - ANEXO III - Preencher'!L386</f>
        <v>48.44686708860759</v>
      </c>
      <c r="L377" s="15">
        <f>'[1]TCE - ANEXO III - Preencher'!M386</f>
        <v>30.36</v>
      </c>
      <c r="M377" s="15">
        <f t="shared" si="31"/>
        <v>18.08686708860759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132.23002283105023</v>
      </c>
      <c r="R377" s="15">
        <f>'[1]TCE - ANEXO III - Preencher'!S386</f>
        <v>91.08</v>
      </c>
      <c r="S377" s="16">
        <f t="shared" si="33"/>
        <v>41.150022831050237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224.82528991965785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 GABRIELLE SILVA DE ARAUJO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09/2025</v>
      </c>
      <c r="H378" s="14">
        <f>'[1]TCE - ANEXO III - Preencher'!I387</f>
        <v>0</v>
      </c>
      <c r="I378" s="14">
        <f>'[1]TCE - ANEXO III - Preencher'!J387</f>
        <v>356.68400000000003</v>
      </c>
      <c r="J378" s="14">
        <f>'[1]TCE - ANEXO III - Preencher'!K387</f>
        <v>0</v>
      </c>
      <c r="K378" s="15">
        <f>'[1]TCE - ANEXO III - Preencher'!L387</f>
        <v>48.44686708860759</v>
      </c>
      <c r="L378" s="15">
        <f>'[1]TCE - ANEXO III - Preencher'!M387</f>
        <v>30.36</v>
      </c>
      <c r="M378" s="15">
        <f t="shared" si="31"/>
        <v>18.08686708860759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75.62</v>
      </c>
      <c r="U378" s="15">
        <f>'[1]TCE - ANEXO III - Preencher'!V387</f>
        <v>0</v>
      </c>
      <c r="V378" s="16">
        <f t="shared" si="34"/>
        <v>75.62</v>
      </c>
      <c r="W378" s="17" t="str">
        <f>IF('[1]TCE - ANEXO III - Preencher'!X387="","",'[1]TCE - ANEXO III - Preencher'!X387)</f>
        <v>AUXILIO CRECHE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452.66086708860757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ELIZABHETE CRISTINA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 t="str">
        <f>IF('[1]TCE - ANEXO III - Preencher'!H388="","",'[1]TCE - ANEXO III - Preencher'!H388)</f>
        <v>09/2025</v>
      </c>
      <c r="H379" s="14">
        <f>'[1]TCE - ANEXO III - Preencher'!I388</f>
        <v>0</v>
      </c>
      <c r="I379" s="14">
        <f>'[1]TCE - ANEXO III - Preencher'!J388</f>
        <v>170.01599999999999</v>
      </c>
      <c r="J379" s="14">
        <f>'[1]TCE - ANEXO III - Preencher'!K388</f>
        <v>0</v>
      </c>
      <c r="K379" s="15">
        <f>'[1]TCE - ANEXO III - Preencher'!L388</f>
        <v>48.44686708860759</v>
      </c>
      <c r="L379" s="15">
        <f>'[1]TCE - ANEXO III - Preencher'!M388</f>
        <v>30.36</v>
      </c>
      <c r="M379" s="15">
        <f t="shared" si="31"/>
        <v>18.08686708860759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132.23002283105023</v>
      </c>
      <c r="R379" s="15">
        <f>'[1]TCE - ANEXO III - Preencher'!S388</f>
        <v>91.08</v>
      </c>
      <c r="S379" s="16">
        <f t="shared" si="33"/>
        <v>41.150022831050237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231.52288991965781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ELIZANGELA DE ANDRADE GOMES BEZERRA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09/2025</v>
      </c>
      <c r="H380" s="14">
        <f>'[1]TCE - ANEXO III - Preencher'!I389</f>
        <v>0</v>
      </c>
      <c r="I380" s="14">
        <f>'[1]TCE - ANEXO III - Preencher'!J389</f>
        <v>303.86799999999999</v>
      </c>
      <c r="J380" s="14">
        <f>'[1]TCE - ANEXO III - Preencher'!K389</f>
        <v>0</v>
      </c>
      <c r="K380" s="15">
        <f>'[1]TCE - ANEXO III - Preencher'!L389</f>
        <v>48.44686708860759</v>
      </c>
      <c r="L380" s="15">
        <f>'[1]TCE - ANEXO III - Preencher'!M389</f>
        <v>30.36</v>
      </c>
      <c r="M380" s="15">
        <f t="shared" si="31"/>
        <v>18.08686708860759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132.23002283105023</v>
      </c>
      <c r="R380" s="15">
        <f>'[1]TCE - ANEXO III - Preencher'!S389</f>
        <v>74.08</v>
      </c>
      <c r="S380" s="16">
        <f t="shared" si="33"/>
        <v>58.150022831050237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382.37488991965779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ELIZANGELA FRANCISCA DE ARAUJO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 t="str">
        <f>IF('[1]TCE - ANEXO III - Preencher'!H390="","",'[1]TCE - ANEXO III - Preencher'!H390)</f>
        <v>09/2025</v>
      </c>
      <c r="H381" s="14">
        <f>'[1]TCE - ANEXO III - Preencher'!I390</f>
        <v>0</v>
      </c>
      <c r="I381" s="14">
        <f>'[1]TCE - ANEXO III - Preencher'!J390</f>
        <v>176.98159999999999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179.2516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ELIZANGELA MARIA DE LIMA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3242-05</v>
      </c>
      <c r="G382" s="13" t="str">
        <f>IF('[1]TCE - ANEXO III - Preencher'!H391="","",'[1]TCE - ANEXO III - Preencher'!H391)</f>
        <v>09/2025</v>
      </c>
      <c r="H382" s="14">
        <f>'[1]TCE - ANEXO III - Preencher'!I391</f>
        <v>0</v>
      </c>
      <c r="I382" s="14">
        <f>'[1]TCE - ANEXO III - Preencher'!J391</f>
        <v>178.9896</v>
      </c>
      <c r="J382" s="14">
        <f>'[1]TCE - ANEXO III - Preencher'!K391</f>
        <v>0</v>
      </c>
      <c r="K382" s="15">
        <f>'[1]TCE - ANEXO III - Preencher'!L391</f>
        <v>48.44686708860759</v>
      </c>
      <c r="L382" s="15">
        <f>'[1]TCE - ANEXO III - Preencher'!M391</f>
        <v>30.36</v>
      </c>
      <c r="M382" s="15">
        <f t="shared" si="31"/>
        <v>18.08686708860759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132.23002283105023</v>
      </c>
      <c r="R382" s="15">
        <f>'[1]TCE - ANEXO III - Preencher'!S391</f>
        <v>100.66</v>
      </c>
      <c r="S382" s="16">
        <f t="shared" si="33"/>
        <v>31.570022831050238</v>
      </c>
      <c r="T382" s="15">
        <f>'[1]TCE - ANEXO III - Preencher'!U391</f>
        <v>73.55</v>
      </c>
      <c r="U382" s="15">
        <f>'[1]TCE - ANEXO III - Preencher'!V391</f>
        <v>0</v>
      </c>
      <c r="V382" s="16">
        <f t="shared" si="34"/>
        <v>73.55</v>
      </c>
      <c r="W382" s="17" t="str">
        <f>IF('[1]TCE - ANEXO III - Preencher'!X391="","",'[1]TCE - ANEXO III - Preencher'!X391)</f>
        <v>AUXILIO CRECHE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304.46648991965782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ELIZEU MARIANO DE ARAUJO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 t="str">
        <f>IF('[1]TCE - ANEXO III - Preencher'!H392="","",'[1]TCE - ANEXO III - Preencher'!H392)</f>
        <v>09/2025</v>
      </c>
      <c r="H383" s="14">
        <f>'[1]TCE - ANEXO III - Preencher'!I392</f>
        <v>0</v>
      </c>
      <c r="I383" s="14">
        <f>'[1]TCE - ANEXO III - Preencher'!J392</f>
        <v>135.672</v>
      </c>
      <c r="J383" s="14">
        <f>'[1]TCE - ANEXO III - Preencher'!K392</f>
        <v>0</v>
      </c>
      <c r="K383" s="15">
        <f>'[1]TCE - ANEXO III - Preencher'!L392</f>
        <v>48.44686708860759</v>
      </c>
      <c r="L383" s="15">
        <f>'[1]TCE - ANEXO III - Preencher'!M392</f>
        <v>30.36</v>
      </c>
      <c r="M383" s="15">
        <f t="shared" si="31"/>
        <v>18.08686708860759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156.0288670886076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ELKER ELAYNE ALVES PEREIRA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09/2025</v>
      </c>
      <c r="H384" s="14">
        <f>'[1]TCE - ANEXO III - Preencher'!I393</f>
        <v>0</v>
      </c>
      <c r="I384" s="14">
        <f>'[1]TCE - ANEXO III - Preencher'!J393</f>
        <v>415.78320000000002</v>
      </c>
      <c r="J384" s="14">
        <f>'[1]TCE - ANEXO III - Preencher'!K393</f>
        <v>0</v>
      </c>
      <c r="K384" s="15">
        <f>'[1]TCE - ANEXO III - Preencher'!L393</f>
        <v>48.44686708860759</v>
      </c>
      <c r="L384" s="15">
        <f>'[1]TCE - ANEXO III - Preencher'!M393</f>
        <v>3.05</v>
      </c>
      <c r="M384" s="15">
        <f t="shared" si="31"/>
        <v>45.396867088607593</v>
      </c>
      <c r="N384" s="15">
        <f>'[1]TCE - ANEXO III - Preencher'!O393</f>
        <v>4.7699999999999996</v>
      </c>
      <c r="O384" s="15">
        <f>'[1]TCE - ANEXO III - Preencher'!P393</f>
        <v>0</v>
      </c>
      <c r="P384" s="16">
        <f t="shared" si="32"/>
        <v>4.7699999999999996</v>
      </c>
      <c r="Q384" s="15">
        <f>'[1]TCE - ANEXO III - Preencher'!R393</f>
        <v>132.23002283105023</v>
      </c>
      <c r="R384" s="15">
        <f>'[1]TCE - ANEXO III - Preencher'!S393</f>
        <v>118.17</v>
      </c>
      <c r="S384" s="16">
        <f t="shared" si="33"/>
        <v>14.060022831050233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480.01008991965784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ELMA MARIA DA SILVA TENORIO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09/2025</v>
      </c>
      <c r="H385" s="14">
        <f>'[1]TCE - ANEXO III - Preencher'!I394</f>
        <v>0</v>
      </c>
      <c r="I385" s="14">
        <f>'[1]TCE - ANEXO III - Preencher'!J394</f>
        <v>619.06799999999998</v>
      </c>
      <c r="J385" s="14">
        <f>'[1]TCE - ANEXO III - Preencher'!K394</f>
        <v>0</v>
      </c>
      <c r="K385" s="15">
        <f>'[1]TCE - ANEXO III - Preencher'!L394</f>
        <v>48.44686708860759</v>
      </c>
      <c r="L385" s="15">
        <f>'[1]TCE - ANEXO III - Preencher'!M394</f>
        <v>3.59</v>
      </c>
      <c r="M385" s="15">
        <f t="shared" si="31"/>
        <v>44.856867088607586</v>
      </c>
      <c r="N385" s="15">
        <f>'[1]TCE - ANEXO III - Preencher'!O394</f>
        <v>4.7699999999999996</v>
      </c>
      <c r="O385" s="15">
        <f>'[1]TCE - ANEXO III - Preencher'!P394</f>
        <v>0</v>
      </c>
      <c r="P385" s="16">
        <f t="shared" si="32"/>
        <v>4.7699999999999996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668.69486708860757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ELOISA MARIA ALVES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09/2025</v>
      </c>
      <c r="H386" s="14">
        <f>'[1]TCE - ANEXO III - Preencher'!I395</f>
        <v>0</v>
      </c>
      <c r="I386" s="14">
        <f>'[1]TCE - ANEXO III - Preencher'!J395</f>
        <v>319.56799999999998</v>
      </c>
      <c r="J386" s="14">
        <f>'[1]TCE - ANEXO III - Preencher'!K395</f>
        <v>0</v>
      </c>
      <c r="K386" s="15">
        <f>'[1]TCE - ANEXO III - Preencher'!L395</f>
        <v>48.44686708860759</v>
      </c>
      <c r="L386" s="15">
        <f>'[1]TCE - ANEXO III - Preencher'!M395</f>
        <v>30.36</v>
      </c>
      <c r="M386" s="15">
        <f t="shared" si="31"/>
        <v>18.08686708860759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339.92486708860758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EMANUELA LEINA PEREIRA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09/2025</v>
      </c>
      <c r="H387" s="14">
        <f>'[1]TCE - ANEXO III - Preencher'!I396</f>
        <v>0</v>
      </c>
      <c r="I387" s="14">
        <f>'[1]TCE - ANEXO III - Preencher'!J396</f>
        <v>444.67039999999997</v>
      </c>
      <c r="J387" s="14">
        <f>'[1]TCE - ANEXO III - Preencher'!K396</f>
        <v>0</v>
      </c>
      <c r="K387" s="15">
        <f>'[1]TCE - ANEXO III - Preencher'!L396</f>
        <v>48.44686708860759</v>
      </c>
      <c r="L387" s="15">
        <f>'[1]TCE - ANEXO III - Preencher'!M396</f>
        <v>3.59</v>
      </c>
      <c r="M387" s="15">
        <f t="shared" si="31"/>
        <v>44.856867088607586</v>
      </c>
      <c r="N387" s="15">
        <f>'[1]TCE - ANEXO III - Preencher'!O396</f>
        <v>4.7699999999999996</v>
      </c>
      <c r="O387" s="15">
        <f>'[1]TCE - ANEXO III - Preencher'!P396</f>
        <v>0</v>
      </c>
      <c r="P387" s="16">
        <f t="shared" si="32"/>
        <v>4.7699999999999996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494.29726708860755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EMANUELE DA SILVA LIMA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09/2025</v>
      </c>
      <c r="H388" s="14">
        <f>'[1]TCE - ANEXO III - Preencher'!I397</f>
        <v>0</v>
      </c>
      <c r="I388" s="14">
        <f>'[1]TCE - ANEXO III - Preencher'!J397</f>
        <v>297.79599999999999</v>
      </c>
      <c r="J388" s="14">
        <f>'[1]TCE - ANEXO III - Preencher'!K397</f>
        <v>0</v>
      </c>
      <c r="K388" s="15">
        <f>'[1]TCE - ANEXO III - Preencher'!L397</f>
        <v>48.44686708860759</v>
      </c>
      <c r="L388" s="15">
        <f>'[1]TCE - ANEXO III - Preencher'!M397</f>
        <v>30.36</v>
      </c>
      <c r="M388" s="15">
        <f t="shared" ref="M388:M451" si="37">K388-L388</f>
        <v>18.08686708860759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81.02</v>
      </c>
      <c r="U388" s="15">
        <f>'[1]TCE - ANEXO III - Preencher'!V397</f>
        <v>0</v>
      </c>
      <c r="V388" s="16">
        <f t="shared" ref="V388:V451" si="40">T388-U388</f>
        <v>81.02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399.17286708860752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EMERSON DOS SANTOS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09/2025</v>
      </c>
      <c r="H389" s="14">
        <f>'[1]TCE - ANEXO III - Preencher'!I398</f>
        <v>0</v>
      </c>
      <c r="I389" s="14">
        <f>'[1]TCE - ANEXO III - Preencher'!J398</f>
        <v>183.44399999999999</v>
      </c>
      <c r="J389" s="14">
        <f>'[1]TCE - ANEXO III - Preencher'!K398</f>
        <v>0</v>
      </c>
      <c r="K389" s="15">
        <f>'[1]TCE - ANEXO III - Preencher'!L398</f>
        <v>48.44686708860759</v>
      </c>
      <c r="L389" s="15">
        <f>'[1]TCE - ANEXO III - Preencher'!M398</f>
        <v>33.47</v>
      </c>
      <c r="M389" s="15">
        <f t="shared" si="37"/>
        <v>14.976867088607591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200.69086708860758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EMIDIO BEZERRA DE ALMEIDA JUNIOR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5143-20</v>
      </c>
      <c r="G390" s="13" t="str">
        <f>IF('[1]TCE - ANEXO III - Preencher'!H399="","",'[1]TCE - ANEXO III - Preencher'!H399)</f>
        <v>09/2025</v>
      </c>
      <c r="H390" s="14">
        <f>'[1]TCE - ANEXO III - Preencher'!I399</f>
        <v>0</v>
      </c>
      <c r="I390" s="14">
        <f>'[1]TCE - ANEXO III - Preencher'!J399</f>
        <v>191.64240000000001</v>
      </c>
      <c r="J390" s="14">
        <f>'[1]TCE - ANEXO III - Preencher'!K399</f>
        <v>0</v>
      </c>
      <c r="K390" s="15">
        <f>'[1]TCE - ANEXO III - Preencher'!L399</f>
        <v>48.44686708860759</v>
      </c>
      <c r="L390" s="15">
        <f>'[1]TCE - ANEXO III - Preencher'!M399</f>
        <v>30.36</v>
      </c>
      <c r="M390" s="15">
        <f t="shared" si="37"/>
        <v>18.08686708860759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132.23002283105023</v>
      </c>
      <c r="R390" s="15">
        <f>'[1]TCE - ANEXO III - Preencher'!S399</f>
        <v>83.79</v>
      </c>
      <c r="S390" s="16">
        <f t="shared" si="39"/>
        <v>48.440022831050229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260.43928991965782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EMILIA FERNANDA LIMA DOS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09/2025</v>
      </c>
      <c r="H391" s="14">
        <f>'[1]TCE - ANEXO III - Preencher'!I400</f>
        <v>0</v>
      </c>
      <c r="I391" s="14">
        <f>'[1]TCE - ANEXO III - Preencher'!J400</f>
        <v>302.82479999999998</v>
      </c>
      <c r="J391" s="14">
        <f>'[1]TCE - ANEXO III - Preencher'!K400</f>
        <v>0</v>
      </c>
      <c r="K391" s="15">
        <f>'[1]TCE - ANEXO III - Preencher'!L400</f>
        <v>48.44686708860759</v>
      </c>
      <c r="L391" s="15">
        <f>'[1]TCE - ANEXO III - Preencher'!M400</f>
        <v>30.36</v>
      </c>
      <c r="M391" s="15">
        <f t="shared" si="37"/>
        <v>18.08686708860759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132.23002283105023</v>
      </c>
      <c r="R391" s="15">
        <f>'[1]TCE - ANEXO III - Preencher'!S400</f>
        <v>88.95</v>
      </c>
      <c r="S391" s="16">
        <f t="shared" si="39"/>
        <v>43.280022831050232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366.46168991965783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EMILLY VELOSO REZENDE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09/2025</v>
      </c>
      <c r="H392" s="14">
        <f>'[1]TCE - ANEXO III - Preencher'!I401</f>
        <v>0</v>
      </c>
      <c r="I392" s="14">
        <f>'[1]TCE - ANEXO III - Preencher'!J401</f>
        <v>468.96159999999998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4.7699999999999996</v>
      </c>
      <c r="O392" s="15">
        <f>'[1]TCE - ANEXO III - Preencher'!P401</f>
        <v>0</v>
      </c>
      <c r="P392" s="16">
        <f t="shared" si="38"/>
        <v>4.7699999999999996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473.73159999999996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ENIA ROSEMBERG DA SILVA MACHADO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09/2025</v>
      </c>
      <c r="H393" s="14">
        <f>'[1]TCE - ANEXO III - Preencher'!I402</f>
        <v>0</v>
      </c>
      <c r="I393" s="14">
        <f>'[1]TCE - ANEXO III - Preencher'!J402</f>
        <v>337.65039999999999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132.23002283105023</v>
      </c>
      <c r="R393" s="15">
        <f>'[1]TCE - ANEXO III - Preencher'!S402</f>
        <v>91.08</v>
      </c>
      <c r="S393" s="16">
        <f t="shared" si="39"/>
        <v>41.150022831050237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381.07042283105022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ENIUDE LIMA DE SOUZA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4110-10</v>
      </c>
      <c r="G394" s="13" t="str">
        <f>IF('[1]TCE - ANEXO III - Preencher'!H403="","",'[1]TCE - ANEXO III - Preencher'!H403)</f>
        <v>09/2025</v>
      </c>
      <c r="H394" s="14">
        <f>'[1]TCE - ANEXO III - Preencher'!I403</f>
        <v>0</v>
      </c>
      <c r="I394" s="14">
        <f>'[1]TCE - ANEXO III - Preencher'!J403</f>
        <v>133.584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185.12002283105022</v>
      </c>
      <c r="R394" s="15">
        <f>'[1]TCE - ANEXO III - Preencher'!S403</f>
        <v>91.08</v>
      </c>
      <c r="S394" s="16">
        <f t="shared" si="39"/>
        <v>94.040022831050223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229.89402283105022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ERICA FELIX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5163-45</v>
      </c>
      <c r="G395" s="13" t="str">
        <f>IF('[1]TCE - ANEXO III - Preencher'!H404="","",'[1]TCE - ANEXO III - Preencher'!H404)</f>
        <v>09/2025</v>
      </c>
      <c r="H395" s="14">
        <f>'[1]TCE - ANEXO III - Preencher'!I404</f>
        <v>0</v>
      </c>
      <c r="I395" s="14">
        <f>'[1]TCE - ANEXO III - Preencher'!J404</f>
        <v>177.3056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179.57560000000001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ERICA PATRICIA LOPES DOS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09/2025</v>
      </c>
      <c r="H396" s="14">
        <f>'[1]TCE - ANEXO III - Preencher'!I405</f>
        <v>0</v>
      </c>
      <c r="I396" s="14">
        <f>'[1]TCE - ANEXO III - Preencher'!J405</f>
        <v>308.19040000000001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132.23002283105023</v>
      </c>
      <c r="R396" s="15">
        <f>'[1]TCE - ANEXO III - Preencher'!S405</f>
        <v>83.79</v>
      </c>
      <c r="S396" s="16">
        <f t="shared" si="39"/>
        <v>48.440022831050229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358.90042283105021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ERIKA DA SILVA CUNHA RODRIGUES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09/2025</v>
      </c>
      <c r="H397" s="14">
        <f>'[1]TCE - ANEXO III - Preencher'!I406</f>
        <v>0</v>
      </c>
      <c r="I397" s="14">
        <f>'[1]TCE - ANEXO III - Preencher'!J406</f>
        <v>490.72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4.7699999999999996</v>
      </c>
      <c r="O397" s="15">
        <f>'[1]TCE - ANEXO III - Preencher'!P406</f>
        <v>0</v>
      </c>
      <c r="P397" s="16">
        <f t="shared" si="38"/>
        <v>4.7699999999999996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495.49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ERIKA DANIELLE GAMEIRO DA FONSECA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2234-45</v>
      </c>
      <c r="G398" s="13" t="str">
        <f>IF('[1]TCE - ANEXO III - Preencher'!H407="","",'[1]TCE - ANEXO III - Preencher'!H407)</f>
        <v>09/2025</v>
      </c>
      <c r="H398" s="14">
        <f>'[1]TCE - ANEXO III - Preencher'!I407</f>
        <v>0</v>
      </c>
      <c r="I398" s="14">
        <f>'[1]TCE - ANEXO III - Preencher'!J407</f>
        <v>756.60479999999995</v>
      </c>
      <c r="J398" s="14">
        <f>'[1]TCE - ANEXO III - Preencher'!K407</f>
        <v>0</v>
      </c>
      <c r="K398" s="15">
        <f>'[1]TCE - ANEXO III - Preencher'!L407</f>
        <v>48.44686708860759</v>
      </c>
      <c r="L398" s="15">
        <f>'[1]TCE - ANEXO III - Preencher'!M407</f>
        <v>44</v>
      </c>
      <c r="M398" s="15">
        <f t="shared" si="37"/>
        <v>4.4468670886075898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763.32166708860757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ERIKA FERREIRA DE LIMA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3242-05</v>
      </c>
      <c r="G399" s="13" t="str">
        <f>IF('[1]TCE - ANEXO III - Preencher'!H408="","",'[1]TCE - ANEXO III - Preencher'!H408)</f>
        <v>09/2025</v>
      </c>
      <c r="H399" s="14">
        <f>'[1]TCE - ANEXO III - Preencher'!I408</f>
        <v>0</v>
      </c>
      <c r="I399" s="14">
        <f>'[1]TCE - ANEXO III - Preencher'!J408</f>
        <v>195.75360000000001</v>
      </c>
      <c r="J399" s="14">
        <f>'[1]TCE - ANEXO III - Preencher'!K408</f>
        <v>0</v>
      </c>
      <c r="K399" s="15">
        <f>'[1]TCE - ANEXO III - Preencher'!L408</f>
        <v>48.44686708860759</v>
      </c>
      <c r="L399" s="15">
        <f>'[1]TCE - ANEXO III - Preencher'!M408</f>
        <v>3.59</v>
      </c>
      <c r="M399" s="15">
        <f t="shared" si="37"/>
        <v>44.856867088607586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132.23002283105023</v>
      </c>
      <c r="R399" s="15">
        <f>'[1]TCE - ANEXO III - Preencher'!S408</f>
        <v>0</v>
      </c>
      <c r="S399" s="16">
        <f t="shared" si="39"/>
        <v>132.23002283105023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375.11048991965788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ERIKA KARINA SOUZA LIRA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09/2025</v>
      </c>
      <c r="H400" s="14">
        <f>'[1]TCE - ANEXO III - Preencher'!I409</f>
        <v>0</v>
      </c>
      <c r="I400" s="14">
        <f>'[1]TCE - ANEXO III - Preencher'!J409</f>
        <v>334.55919999999998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132.23002283105023</v>
      </c>
      <c r="R400" s="15">
        <f>'[1]TCE - ANEXO III - Preencher'!S409</f>
        <v>91.08</v>
      </c>
      <c r="S400" s="16">
        <f t="shared" si="39"/>
        <v>41.150022831050237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377.97922283105021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ERINEIDE COSMO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09/2025</v>
      </c>
      <c r="H401" s="14">
        <f>'[1]TCE - ANEXO III - Preencher'!I410</f>
        <v>0</v>
      </c>
      <c r="I401" s="14">
        <f>'[1]TCE - ANEXO III - Preencher'!J410</f>
        <v>103.09439999999999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105.36439999999999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ERIVANIA RENATA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09/2025</v>
      </c>
      <c r="H402" s="14">
        <f>'[1]TCE - ANEXO III - Preencher'!I411</f>
        <v>0</v>
      </c>
      <c r="I402" s="14">
        <f>'[1]TCE - ANEXO III - Preencher'!J411</f>
        <v>120.9432</v>
      </c>
      <c r="J402" s="14">
        <f>'[1]TCE - ANEXO III - Preencher'!K411</f>
        <v>0</v>
      </c>
      <c r="K402" s="15">
        <f>'[1]TCE - ANEXO III - Preencher'!L411</f>
        <v>48.44686708860759</v>
      </c>
      <c r="L402" s="15">
        <f>'[1]TCE - ANEXO III - Preencher'!M411</f>
        <v>30.36</v>
      </c>
      <c r="M402" s="15">
        <f t="shared" si="37"/>
        <v>18.08686708860759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141.30006708860762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 xml:space="preserve">ESEQUIEL AMARO DA SILVA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09/2025</v>
      </c>
      <c r="H403" s="14">
        <f>'[1]TCE - ANEXO III - Preencher'!I412</f>
        <v>0</v>
      </c>
      <c r="I403" s="14">
        <f>'[1]TCE - ANEXO III - Preencher'!J412</f>
        <v>113.41759999999999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0</v>
      </c>
      <c r="R403" s="15">
        <f>'[1]TCE - ANEXO III - Preencher'!S412</f>
        <v>25.81</v>
      </c>
      <c r="S403" s="16">
        <f t="shared" si="39"/>
        <v>-25.81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89.877599999999987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ESTELA MARIA RIBEIRO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09/2025</v>
      </c>
      <c r="H404" s="14">
        <f>'[1]TCE - ANEXO III - Preencher'!I413</f>
        <v>0</v>
      </c>
      <c r="I404" s="14">
        <f>'[1]TCE - ANEXO III - Preencher'!J413</f>
        <v>316.4128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318.68279999999999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ESTEPHANY BARBOZA ALVES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09/2025</v>
      </c>
      <c r="H405" s="14">
        <f>'[1]TCE - ANEXO III - Preencher'!I414</f>
        <v>0</v>
      </c>
      <c r="I405" s="14">
        <f>'[1]TCE - ANEXO III - Preencher'!J414</f>
        <v>437.32159999999999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4.7699999999999996</v>
      </c>
      <c r="O405" s="15">
        <f>'[1]TCE - ANEXO III - Preencher'!P414</f>
        <v>0</v>
      </c>
      <c r="P405" s="16">
        <f t="shared" si="38"/>
        <v>4.7699999999999996</v>
      </c>
      <c r="Q405" s="15">
        <f>'[1]TCE - ANEXO III - Preencher'!R414</f>
        <v>211.56502283105021</v>
      </c>
      <c r="R405" s="15">
        <f>'[1]TCE - ANEXO III - Preencher'!S414</f>
        <v>0</v>
      </c>
      <c r="S405" s="16">
        <f t="shared" si="39"/>
        <v>211.56502283105021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653.65662283105019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ESTERFANIA MOURA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 t="str">
        <f>IF('[1]TCE - ANEXO III - Preencher'!H415="","",'[1]TCE - ANEXO III - Preencher'!H415)</f>
        <v>09/2025</v>
      </c>
      <c r="H406" s="14">
        <f>'[1]TCE - ANEXO III - Preencher'!I415</f>
        <v>0</v>
      </c>
      <c r="I406" s="14">
        <f>'[1]TCE - ANEXO III - Preencher'!J415</f>
        <v>262.43520000000001</v>
      </c>
      <c r="J406" s="14">
        <f>'[1]TCE - ANEXO III - Preencher'!K415</f>
        <v>0</v>
      </c>
      <c r="K406" s="15">
        <f>'[1]TCE - ANEXO III - Preencher'!L415</f>
        <v>48.44686708860759</v>
      </c>
      <c r="L406" s="15">
        <f>'[1]TCE - ANEXO III - Preencher'!M415</f>
        <v>3.06</v>
      </c>
      <c r="M406" s="15">
        <f t="shared" si="37"/>
        <v>45.386867088607588</v>
      </c>
      <c r="N406" s="15">
        <f>'[1]TCE - ANEXO III - Preencher'!O415</f>
        <v>4.7699999999999996</v>
      </c>
      <c r="O406" s="15">
        <f>'[1]TCE - ANEXO III - Preencher'!P415</f>
        <v>0</v>
      </c>
      <c r="P406" s="16">
        <f t="shared" si="38"/>
        <v>4.7699999999999996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312.59206708860756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ESTERFANY LOURENCO DE LIMA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09/2025</v>
      </c>
      <c r="H407" s="14">
        <f>'[1]TCE - ANEXO III - Preencher'!I416</f>
        <v>0</v>
      </c>
      <c r="I407" s="14">
        <f>'[1]TCE - ANEXO III - Preencher'!J416</f>
        <v>175.58</v>
      </c>
      <c r="J407" s="14">
        <f>'[1]TCE - ANEXO III - Preencher'!K416</f>
        <v>0</v>
      </c>
      <c r="K407" s="15">
        <f>'[1]TCE - ANEXO III - Preencher'!L416</f>
        <v>48.44686708860759</v>
      </c>
      <c r="L407" s="15">
        <f>'[1]TCE - ANEXO III - Preencher'!M416</f>
        <v>2.27</v>
      </c>
      <c r="M407" s="15">
        <f t="shared" si="37"/>
        <v>46.176867088607587</v>
      </c>
      <c r="N407" s="15">
        <f>'[1]TCE - ANEXO III - Preencher'!O416</f>
        <v>4.7699999999999996</v>
      </c>
      <c r="O407" s="15">
        <f>'[1]TCE - ANEXO III - Preencher'!P416</f>
        <v>0</v>
      </c>
      <c r="P407" s="16">
        <f t="shared" si="38"/>
        <v>4.7699999999999996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226.52686708860762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EUDES BEZERRA DE CASTILHO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 t="str">
        <f>IF('[1]TCE - ANEXO III - Preencher'!H417="","",'[1]TCE - ANEXO III - Preencher'!H417)</f>
        <v>09/2025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48.44686708860759</v>
      </c>
      <c r="L408" s="15">
        <f>'[1]TCE - ANEXO III - Preencher'!M417</f>
        <v>30.36</v>
      </c>
      <c r="M408" s="15">
        <f t="shared" si="37"/>
        <v>18.08686708860759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20.35686708860759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EUDSON JOSE SANTOS DO MONTE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09/2025</v>
      </c>
      <c r="H409" s="14">
        <f>'[1]TCE - ANEXO III - Preencher'!I418</f>
        <v>0</v>
      </c>
      <c r="I409" s="14">
        <f>'[1]TCE - ANEXO III - Preencher'!J418</f>
        <v>346.8544</v>
      </c>
      <c r="J409" s="14">
        <f>'[1]TCE - ANEXO III - Preencher'!K418</f>
        <v>0</v>
      </c>
      <c r="K409" s="15">
        <f>'[1]TCE - ANEXO III - Preencher'!L418</f>
        <v>48.44686708860759</v>
      </c>
      <c r="L409" s="15">
        <f>'[1]TCE - ANEXO III - Preencher'!M418</f>
        <v>2.8</v>
      </c>
      <c r="M409" s="15">
        <f t="shared" si="37"/>
        <v>45.646867088607593</v>
      </c>
      <c r="N409" s="15">
        <f>'[1]TCE - ANEXO III - Preencher'!O418</f>
        <v>4.7699999999999996</v>
      </c>
      <c r="O409" s="15">
        <f>'[1]TCE - ANEXO III - Preencher'!P418</f>
        <v>0</v>
      </c>
      <c r="P409" s="16">
        <f t="shared" si="38"/>
        <v>4.7699999999999996</v>
      </c>
      <c r="Q409" s="15">
        <f>'[1]TCE - ANEXO III - Preencher'!R418</f>
        <v>0</v>
      </c>
      <c r="R409" s="15">
        <f>'[1]TCE - ANEXO III - Preencher'!S418</f>
        <v>7.46</v>
      </c>
      <c r="S409" s="16">
        <f t="shared" si="39"/>
        <v>-7.46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389.81126708860762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EUGENIO SOARES LUSTOSA</v>
      </c>
      <c r="E410" s="9" t="str">
        <f>IF('[1]TCE - ANEXO III - Preencher'!F419="4 - Assistência Odontológica","2 - Outros Profissionais da Saúde",'[1]TCE - ANEXO III - Preencher'!F419)</f>
        <v xml:space="preserve"> 1 - Médicos</v>
      </c>
      <c r="F410" s="12" t="str">
        <f>'[1]TCE - ANEXO III - Preencher'!G419</f>
        <v>2252-25</v>
      </c>
      <c r="G410" s="13" t="str">
        <f>IF('[1]TCE - ANEXO III - Preencher'!H419="","",'[1]TCE - ANEXO III - Preencher'!H419)</f>
        <v>09/2025</v>
      </c>
      <c r="H410" s="14">
        <f>'[1]TCE - ANEXO III - Preencher'!I419</f>
        <v>0</v>
      </c>
      <c r="I410" s="14">
        <f>'[1]TCE - ANEXO III - Preencher'!J419</f>
        <v>1276.5472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18.149999999999999</v>
      </c>
      <c r="O410" s="15">
        <f>'[1]TCE - ANEXO III - Preencher'!P419</f>
        <v>0</v>
      </c>
      <c r="P410" s="16">
        <f t="shared" si="38"/>
        <v>18.149999999999999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1294.6972000000001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EULALIA MARIA BARBOSA LOPES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5132-20</v>
      </c>
      <c r="G411" s="13" t="str">
        <f>IF('[1]TCE - ANEXO III - Preencher'!H420="","",'[1]TCE - ANEXO III - Preencher'!H420)</f>
        <v>09/2025</v>
      </c>
      <c r="H411" s="14">
        <f>'[1]TCE - ANEXO III - Preencher'!I420</f>
        <v>0</v>
      </c>
      <c r="I411" s="14">
        <f>'[1]TCE - ANEXO III - Preencher'!J420</f>
        <v>162.83359999999999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0</v>
      </c>
      <c r="R411" s="15">
        <f>'[1]TCE - ANEXO III - Preencher'!S420</f>
        <v>102.53</v>
      </c>
      <c r="S411" s="16">
        <f t="shared" si="39"/>
        <v>-102.53</v>
      </c>
      <c r="T411" s="15">
        <f>'[1]TCE - ANEXO III - Preencher'!U420</f>
        <v>80.91</v>
      </c>
      <c r="U411" s="15">
        <f>'[1]TCE - ANEXO III - Preencher'!V420</f>
        <v>0</v>
      </c>
      <c r="V411" s="16">
        <f t="shared" si="40"/>
        <v>80.91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143.4836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EVALDELANIA SOARES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09/2025</v>
      </c>
      <c r="H412" s="14">
        <f>'[1]TCE - ANEXO III - Preencher'!I421</f>
        <v>0</v>
      </c>
      <c r="I412" s="14">
        <f>'[1]TCE - ANEXO III - Preencher'!J421</f>
        <v>163.14879999999999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96.970022831050215</v>
      </c>
      <c r="R412" s="15">
        <f>'[1]TCE - ANEXO III - Preencher'!S421</f>
        <v>91.08</v>
      </c>
      <c r="S412" s="16">
        <f t="shared" si="39"/>
        <v>5.8900228310502172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171.30882283105024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EVANDRO DE SOUZA AQUINO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09/2025</v>
      </c>
      <c r="H413" s="14">
        <f>'[1]TCE - ANEXO III - Preencher'!I422</f>
        <v>0</v>
      </c>
      <c r="I413" s="14">
        <f>'[1]TCE - ANEXO III - Preencher'!J422</f>
        <v>159.1352</v>
      </c>
      <c r="J413" s="14">
        <f>'[1]TCE - ANEXO III - Preencher'!K422</f>
        <v>0</v>
      </c>
      <c r="K413" s="15">
        <f>'[1]TCE - ANEXO III - Preencher'!L422</f>
        <v>48.44686708860759</v>
      </c>
      <c r="L413" s="15">
        <f>'[1]TCE - ANEXO III - Preencher'!M422</f>
        <v>30.36</v>
      </c>
      <c r="M413" s="15">
        <f t="shared" si="37"/>
        <v>18.08686708860759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132.23002283105023</v>
      </c>
      <c r="R413" s="15">
        <f>'[1]TCE - ANEXO III - Preencher'!S422</f>
        <v>91.08</v>
      </c>
      <c r="S413" s="16">
        <f t="shared" si="39"/>
        <v>41.150022831050237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220.64208991965785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EVANIA RIBEIRO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09/2025</v>
      </c>
      <c r="H414" s="14">
        <f>'[1]TCE - ANEXO III - Preencher'!I423</f>
        <v>0</v>
      </c>
      <c r="I414" s="14">
        <f>'[1]TCE - ANEXO III - Preencher'!J423</f>
        <v>171.91759999999999</v>
      </c>
      <c r="J414" s="14">
        <f>'[1]TCE - ANEXO III - Preencher'!K423</f>
        <v>0</v>
      </c>
      <c r="K414" s="15">
        <f>'[1]TCE - ANEXO III - Preencher'!L423</f>
        <v>48.44686708860759</v>
      </c>
      <c r="L414" s="15">
        <f>'[1]TCE - ANEXO III - Preencher'!M423</f>
        <v>39.07</v>
      </c>
      <c r="M414" s="15">
        <f t="shared" si="37"/>
        <v>9.3768670886075896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185.12002283105022</v>
      </c>
      <c r="R414" s="15">
        <f>'[1]TCE - ANEXO III - Preencher'!S423</f>
        <v>117.22</v>
      </c>
      <c r="S414" s="16">
        <f t="shared" si="39"/>
        <v>67.900022831050222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251.46448991965781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EVELYN DE MIRANDA ROCHA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09/2025</v>
      </c>
      <c r="H415" s="14">
        <f>'[1]TCE - ANEXO III - Preencher'!I424</f>
        <v>0</v>
      </c>
      <c r="I415" s="14">
        <f>'[1]TCE - ANEXO III - Preencher'!J424</f>
        <v>268.47280000000001</v>
      </c>
      <c r="J415" s="14">
        <f>'[1]TCE - ANEXO III - Preencher'!K424</f>
        <v>0</v>
      </c>
      <c r="K415" s="15">
        <f>'[1]TCE - ANEXO III - Preencher'!L424</f>
        <v>48.44686708860759</v>
      </c>
      <c r="L415" s="15">
        <f>'[1]TCE - ANEXO III - Preencher'!M424</f>
        <v>30.36</v>
      </c>
      <c r="M415" s="15">
        <f t="shared" si="37"/>
        <v>18.08686708860759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288.82966708860761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EVELYN PRISCILLA CAVALCANTI DA ROCHA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3242-05</v>
      </c>
      <c r="G416" s="13" t="str">
        <f>IF('[1]TCE - ANEXO III - Preencher'!H425="","",'[1]TCE - ANEXO III - Preencher'!H425)</f>
        <v>09/2025</v>
      </c>
      <c r="H416" s="14">
        <f>'[1]TCE - ANEXO III - Preencher'!I425</f>
        <v>0</v>
      </c>
      <c r="I416" s="14">
        <f>'[1]TCE - ANEXO III - Preencher'!J425</f>
        <v>181.5736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183.84360000000001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EVERALDO GUILHERME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09/2025</v>
      </c>
      <c r="H417" s="14">
        <f>'[1]TCE - ANEXO III - Preencher'!I426</f>
        <v>0</v>
      </c>
      <c r="I417" s="14">
        <f>'[1]TCE - ANEXO III - Preencher'!J426</f>
        <v>360.65359999999998</v>
      </c>
      <c r="J417" s="14">
        <f>'[1]TCE - ANEXO III - Preencher'!K426</f>
        <v>0</v>
      </c>
      <c r="K417" s="15">
        <f>'[1]TCE - ANEXO III - Preencher'!L426</f>
        <v>48.44686708860759</v>
      </c>
      <c r="L417" s="15">
        <f>'[1]TCE - ANEXO III - Preencher'!M426</f>
        <v>30.36</v>
      </c>
      <c r="M417" s="15">
        <f t="shared" si="37"/>
        <v>18.08686708860759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264.4550228310502</v>
      </c>
      <c r="R417" s="15">
        <f>'[1]TCE - ANEXO III - Preencher'!S426</f>
        <v>91.08</v>
      </c>
      <c r="S417" s="16">
        <f t="shared" si="39"/>
        <v>173.37502283105022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554.38548991965786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EVODIO HENRIQUE ANDRADE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09/2025</v>
      </c>
      <c r="H418" s="14">
        <f>'[1]TCE - ANEXO III - Preencher'!I427</f>
        <v>0</v>
      </c>
      <c r="I418" s="14">
        <f>'[1]TCE - ANEXO III - Preencher'!J427</f>
        <v>142.828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145.09800000000001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FABIANA CANDIDA DE SANTANA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09/2025</v>
      </c>
      <c r="H419" s="14">
        <f>'[1]TCE - ANEXO III - Preencher'!I428</f>
        <v>0</v>
      </c>
      <c r="I419" s="14">
        <f>'[1]TCE - ANEXO III - Preencher'!J428</f>
        <v>297.79599999999999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300.06599999999997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FABIANA FERREIRA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2234-05</v>
      </c>
      <c r="G420" s="13" t="str">
        <f>IF('[1]TCE - ANEXO III - Preencher'!H429="","",'[1]TCE - ANEXO III - Preencher'!H429)</f>
        <v>09/2025</v>
      </c>
      <c r="H420" s="14">
        <f>'[1]TCE - ANEXO III - Preencher'!I429</f>
        <v>0</v>
      </c>
      <c r="I420" s="14">
        <f>'[1]TCE - ANEXO III - Preencher'!J429</f>
        <v>470.69839999999999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472.96839999999997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FABIANA FREIRES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09/2025</v>
      </c>
      <c r="H421" s="14">
        <f>'[1]TCE - ANEXO III - Preencher'!I430</f>
        <v>0</v>
      </c>
      <c r="I421" s="14">
        <f>'[1]TCE - ANEXO III - Preencher'!J430</f>
        <v>371.52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0</v>
      </c>
      <c r="R421" s="15">
        <f>'[1]TCE - ANEXO III - Preencher'!S430</f>
        <v>3.04</v>
      </c>
      <c r="S421" s="16">
        <f t="shared" si="39"/>
        <v>-3.04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370.74999999999994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MICHELY DA SILVA FRANCA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09/2025</v>
      </c>
      <c r="H422" s="14">
        <f>'[1]TCE - ANEXO III - Preencher'!I431</f>
        <v>0</v>
      </c>
      <c r="I422" s="14">
        <f>'[1]TCE - ANEXO III - Preencher'!J431</f>
        <v>318.62799999999999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132.23002283105023</v>
      </c>
      <c r="R422" s="15">
        <f>'[1]TCE - ANEXO III - Preencher'!S431</f>
        <v>86.83</v>
      </c>
      <c r="S422" s="16">
        <f t="shared" si="39"/>
        <v>45.400022831050237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366.29802283105022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MONTEIRO DE ANDRADE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09/2025</v>
      </c>
      <c r="H423" s="14">
        <f>'[1]TCE - ANEXO III - Preencher'!I432</f>
        <v>0</v>
      </c>
      <c r="I423" s="14">
        <f>'[1]TCE - ANEXO III - Preencher'!J432</f>
        <v>121.44</v>
      </c>
      <c r="J423" s="14">
        <f>'[1]TCE - ANEXO III - Preencher'!K432</f>
        <v>0</v>
      </c>
      <c r="K423" s="15">
        <f>'[1]TCE - ANEXO III - Preencher'!L432</f>
        <v>48.44686708860759</v>
      </c>
      <c r="L423" s="15">
        <f>'[1]TCE - ANEXO III - Preencher'!M432</f>
        <v>30.36</v>
      </c>
      <c r="M423" s="15">
        <f t="shared" si="37"/>
        <v>18.08686708860759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141.7968670886076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PONCIANO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09/2025</v>
      </c>
      <c r="H424" s="14">
        <f>'[1]TCE - ANEXO III - Preencher'!I433</f>
        <v>0</v>
      </c>
      <c r="I424" s="14">
        <f>'[1]TCE - ANEXO III - Preencher'!J433</f>
        <v>238.1832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240.45320000000001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RODRIGUES GALVAO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09/2025</v>
      </c>
      <c r="H425" s="14">
        <f>'[1]TCE - ANEXO III - Preencher'!I434</f>
        <v>0</v>
      </c>
      <c r="I425" s="14">
        <f>'[1]TCE - ANEXO III - Preencher'!J434</f>
        <v>336.36239999999998</v>
      </c>
      <c r="J425" s="14">
        <f>'[1]TCE - ANEXO III - Preencher'!K434</f>
        <v>0</v>
      </c>
      <c r="K425" s="15">
        <f>'[1]TCE - ANEXO III - Preencher'!L434</f>
        <v>48.44686708860759</v>
      </c>
      <c r="L425" s="15">
        <f>'[1]TCE - ANEXO III - Preencher'!M434</f>
        <v>30.36</v>
      </c>
      <c r="M425" s="15">
        <f t="shared" si="37"/>
        <v>18.08686708860759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132.23002283105023</v>
      </c>
      <c r="R425" s="15">
        <f>'[1]TCE - ANEXO III - Preencher'!S434</f>
        <v>63.45</v>
      </c>
      <c r="S425" s="16">
        <f t="shared" si="39"/>
        <v>68.780022831050232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425.49928991965783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TEODOSIO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5134-30</v>
      </c>
      <c r="G426" s="13" t="str">
        <f>IF('[1]TCE - ANEXO III - Preencher'!H435="","",'[1]TCE - ANEXO III - Preencher'!H435)</f>
        <v>09/2025</v>
      </c>
      <c r="H426" s="14">
        <f>'[1]TCE - ANEXO III - Preencher'!I435</f>
        <v>0</v>
      </c>
      <c r="I426" s="14">
        <f>'[1]TCE - ANEXO III - Preencher'!J435</f>
        <v>145.72800000000001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185.12002283105022</v>
      </c>
      <c r="R426" s="15">
        <f>'[1]TCE - ANEXO III - Preencher'!S435</f>
        <v>81.36</v>
      </c>
      <c r="S426" s="16">
        <f t="shared" si="39"/>
        <v>103.76002283105022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251.75802283105025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FABIANO ALBUQUERQUE DE SANTANA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09/2025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48.44686708860759</v>
      </c>
      <c r="L427" s="15">
        <f>'[1]TCE - ANEXO III - Preencher'!M436</f>
        <v>30.36</v>
      </c>
      <c r="M427" s="15">
        <f t="shared" si="37"/>
        <v>18.08686708860759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20.35686708860759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FABIANO JOSE DIAS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09/2025</v>
      </c>
      <c r="H428" s="14">
        <f>'[1]TCE - ANEXO III - Preencher'!I437</f>
        <v>0</v>
      </c>
      <c r="I428" s="14">
        <f>'[1]TCE - ANEXO III - Preencher'!J437</f>
        <v>123.9896</v>
      </c>
      <c r="J428" s="14">
        <f>'[1]TCE - ANEXO III - Preencher'!K437</f>
        <v>0</v>
      </c>
      <c r="K428" s="15">
        <f>'[1]TCE - ANEXO III - Preencher'!L437</f>
        <v>48.44686708860759</v>
      </c>
      <c r="L428" s="15">
        <f>'[1]TCE - ANEXO III - Preencher'!M437</f>
        <v>30.36</v>
      </c>
      <c r="M428" s="15">
        <f t="shared" si="37"/>
        <v>18.08686708860759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144.3464670886076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FABIANO NOGUEIRA NETO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09/2025</v>
      </c>
      <c r="H429" s="14">
        <f>'[1]TCE - ANEXO III - Preencher'!I438</f>
        <v>0</v>
      </c>
      <c r="I429" s="14">
        <f>'[1]TCE - ANEXO III - Preencher'!J438</f>
        <v>178.7824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181.05240000000001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FABIO FERNANDES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5143-20</v>
      </c>
      <c r="G430" s="13" t="str">
        <f>IF('[1]TCE - ANEXO III - Preencher'!H439="","",'[1]TCE - ANEXO III - Preencher'!H439)</f>
        <v>09/2025</v>
      </c>
      <c r="H430" s="14">
        <f>'[1]TCE - ANEXO III - Preencher'!I439</f>
        <v>0</v>
      </c>
      <c r="I430" s="14">
        <f>'[1]TCE - ANEXO III - Preencher'!J439</f>
        <v>229.39439999999999</v>
      </c>
      <c r="J430" s="14">
        <f>'[1]TCE - ANEXO III - Preencher'!K439</f>
        <v>0</v>
      </c>
      <c r="K430" s="15">
        <f>'[1]TCE - ANEXO III - Preencher'!L439</f>
        <v>48.44686708860759</v>
      </c>
      <c r="L430" s="15">
        <f>'[1]TCE - ANEXO III - Preencher'!M439</f>
        <v>30.36</v>
      </c>
      <c r="M430" s="15">
        <f t="shared" si="37"/>
        <v>18.08686708860759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249.75126708860759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FABIO MOTA DO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09/2025</v>
      </c>
      <c r="H431" s="14">
        <f>'[1]TCE - ANEXO III - Preencher'!I440</f>
        <v>0</v>
      </c>
      <c r="I431" s="14">
        <f>'[1]TCE - ANEXO III - Preencher'!J440</f>
        <v>357.61439999999999</v>
      </c>
      <c r="J431" s="14">
        <f>'[1]TCE - ANEXO III - Preencher'!K440</f>
        <v>0</v>
      </c>
      <c r="K431" s="15">
        <f>'[1]TCE - ANEXO III - Preencher'!L440</f>
        <v>48.44686708860759</v>
      </c>
      <c r="L431" s="15">
        <f>'[1]TCE - ANEXO III - Preencher'!M440</f>
        <v>30.36</v>
      </c>
      <c r="M431" s="15">
        <f t="shared" si="37"/>
        <v>18.08686708860759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132.23002283105023</v>
      </c>
      <c r="R431" s="15">
        <f>'[1]TCE - ANEXO III - Preencher'!S440</f>
        <v>88.8</v>
      </c>
      <c r="S431" s="16">
        <f t="shared" si="39"/>
        <v>43.430022831050238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421.40128991965776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FABIO SOUZA DIAS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09/2025</v>
      </c>
      <c r="H432" s="14">
        <f>'[1]TCE - ANEXO III - Preencher'!I441</f>
        <v>0</v>
      </c>
      <c r="I432" s="14">
        <f>'[1]TCE - ANEXO III - Preencher'!J441</f>
        <v>138.66399999999999</v>
      </c>
      <c r="J432" s="14">
        <f>'[1]TCE - ANEXO III - Preencher'!K441</f>
        <v>0</v>
      </c>
      <c r="K432" s="15">
        <f>'[1]TCE - ANEXO III - Preencher'!L441</f>
        <v>48.44686708860759</v>
      </c>
      <c r="L432" s="15">
        <f>'[1]TCE - ANEXO III - Preencher'!M441</f>
        <v>30.36</v>
      </c>
      <c r="M432" s="15">
        <f t="shared" si="37"/>
        <v>18.08686708860759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132.23002283105023</v>
      </c>
      <c r="R432" s="15">
        <f>'[1]TCE - ANEXO III - Preencher'!S441</f>
        <v>91.08</v>
      </c>
      <c r="S432" s="16">
        <f t="shared" si="39"/>
        <v>41.150022831050237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200.17088991965784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FABIOLA CRISTINA SILVA DE MIRANDA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09/2025</v>
      </c>
      <c r="H433" s="14">
        <f>'[1]TCE - ANEXO III - Preencher'!I442</f>
        <v>0</v>
      </c>
      <c r="I433" s="14">
        <f>'[1]TCE - ANEXO III - Preencher'!J442</f>
        <v>328.48719999999997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330.75719999999995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FABIOLA EMANUELLE DE SOUZA PIMENTEL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2516-05</v>
      </c>
      <c r="G434" s="13" t="str">
        <f>IF('[1]TCE - ANEXO III - Preencher'!H443="","",'[1]TCE - ANEXO III - Preencher'!H443)</f>
        <v>09/2025</v>
      </c>
      <c r="H434" s="14">
        <f>'[1]TCE - ANEXO III - Preencher'!I443</f>
        <v>0</v>
      </c>
      <c r="I434" s="14">
        <f>'[1]TCE - ANEXO III - Preencher'!J443</f>
        <v>285.0976</v>
      </c>
      <c r="J434" s="14">
        <f>'[1]TCE - ANEXO III - Preencher'!K443</f>
        <v>0</v>
      </c>
      <c r="K434" s="15">
        <f>'[1]TCE - ANEXO III - Preencher'!L443</f>
        <v>48.44686708860759</v>
      </c>
      <c r="L434" s="15">
        <f>'[1]TCE - ANEXO III - Preencher'!M443</f>
        <v>44</v>
      </c>
      <c r="M434" s="15">
        <f t="shared" si="37"/>
        <v>4.4468670886075898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185.12002283105022</v>
      </c>
      <c r="R434" s="15">
        <f>'[1]TCE - ANEXO III - Preencher'!S443</f>
        <v>148.65</v>
      </c>
      <c r="S434" s="16">
        <f t="shared" si="39"/>
        <v>36.470022831050215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328.28448991965774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FABYOLA MELO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09/2025</v>
      </c>
      <c r="H435" s="14">
        <f>'[1]TCE - ANEXO III - Preencher'!I444</f>
        <v>0</v>
      </c>
      <c r="I435" s="14">
        <f>'[1]TCE - ANEXO III - Preencher'!J444</f>
        <v>335.79599999999999</v>
      </c>
      <c r="J435" s="14">
        <f>'[1]TCE - ANEXO III - Preencher'!K444</f>
        <v>0</v>
      </c>
      <c r="K435" s="15">
        <f>'[1]TCE - ANEXO III - Preencher'!L444</f>
        <v>48.44686708860759</v>
      </c>
      <c r="L435" s="15">
        <f>'[1]TCE - ANEXO III - Preencher'!M444</f>
        <v>30.36</v>
      </c>
      <c r="M435" s="15">
        <f t="shared" si="37"/>
        <v>18.08686708860759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0</v>
      </c>
      <c r="R435" s="15">
        <f>'[1]TCE - ANEXO III - Preencher'!S444</f>
        <v>91.08</v>
      </c>
      <c r="S435" s="16">
        <f t="shared" si="39"/>
        <v>-91.08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265.07286708860755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FELIPE ANGELO DE LEMOS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5211-30</v>
      </c>
      <c r="G436" s="13" t="str">
        <f>IF('[1]TCE - ANEXO III - Preencher'!H445="","",'[1]TCE - ANEXO III - Preencher'!H445)</f>
        <v>09/2025</v>
      </c>
      <c r="H436" s="14">
        <f>'[1]TCE - ANEXO III - Preencher'!I445</f>
        <v>0</v>
      </c>
      <c r="I436" s="14">
        <f>'[1]TCE - ANEXO III - Preencher'!J445</f>
        <v>185.86240000000001</v>
      </c>
      <c r="J436" s="14">
        <f>'[1]TCE - ANEXO III - Preencher'!K445</f>
        <v>0</v>
      </c>
      <c r="K436" s="15">
        <f>'[1]TCE - ANEXO III - Preencher'!L445</f>
        <v>48.44686708860759</v>
      </c>
      <c r="L436" s="15">
        <f>'[1]TCE - ANEXO III - Preencher'!M445</f>
        <v>33.47</v>
      </c>
      <c r="M436" s="15">
        <f t="shared" si="37"/>
        <v>14.976867088607591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132.23002283105023</v>
      </c>
      <c r="R436" s="15">
        <f>'[1]TCE - ANEXO III - Preencher'!S445</f>
        <v>100.42</v>
      </c>
      <c r="S436" s="16">
        <f t="shared" si="39"/>
        <v>31.810022831050233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234.91928991965784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FELIPE FARIAS DE OLIVEIRA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09/2025</v>
      </c>
      <c r="H437" s="14">
        <f>'[1]TCE - ANEXO III - Preencher'!I446</f>
        <v>0</v>
      </c>
      <c r="I437" s="14">
        <f>'[1]TCE - ANEXO III - Preencher'!J446</f>
        <v>206.61519999999999</v>
      </c>
      <c r="J437" s="14">
        <f>'[1]TCE - ANEXO III - Preencher'!K446</f>
        <v>0</v>
      </c>
      <c r="K437" s="15">
        <f>'[1]TCE - ANEXO III - Preencher'!L446</f>
        <v>48.44686708860759</v>
      </c>
      <c r="L437" s="15">
        <f>'[1]TCE - ANEXO III - Preencher'!M446</f>
        <v>30.36</v>
      </c>
      <c r="M437" s="15">
        <f t="shared" si="37"/>
        <v>18.08686708860759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226.97206708860759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FELIPE SOUZA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8485-20</v>
      </c>
      <c r="G438" s="13" t="str">
        <f>IF('[1]TCE - ANEXO III - Preencher'!H447="","",'[1]TCE - ANEXO III - Preencher'!H447)</f>
        <v>09/2025</v>
      </c>
      <c r="H438" s="14">
        <f>'[1]TCE - ANEXO III - Preencher'!I447</f>
        <v>0</v>
      </c>
      <c r="I438" s="14">
        <f>'[1]TCE - ANEXO III - Preencher'!J447</f>
        <v>133.584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135.85400000000001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FERNANDA CARLA MARIA FERREIRA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09/2025</v>
      </c>
      <c r="H439" s="14">
        <f>'[1]TCE - ANEXO III - Preencher'!I448</f>
        <v>0</v>
      </c>
      <c r="I439" s="14">
        <f>'[1]TCE - ANEXO III - Preencher'!J448</f>
        <v>309.94</v>
      </c>
      <c r="J439" s="14">
        <f>'[1]TCE - ANEXO III - Preencher'!K448</f>
        <v>0</v>
      </c>
      <c r="K439" s="15">
        <f>'[1]TCE - ANEXO III - Preencher'!L448</f>
        <v>48.44686708860759</v>
      </c>
      <c r="L439" s="15">
        <f>'[1]TCE - ANEXO III - Preencher'!M448</f>
        <v>30.36</v>
      </c>
      <c r="M439" s="15">
        <f t="shared" si="37"/>
        <v>18.08686708860759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330.29686708860754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FERNANDA MARIA ROCHA BOTELHO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09/2025</v>
      </c>
      <c r="H440" s="14">
        <f>'[1]TCE - ANEXO III - Preencher'!I449</f>
        <v>0</v>
      </c>
      <c r="I440" s="14">
        <f>'[1]TCE - ANEXO III - Preencher'!J449</f>
        <v>443.3408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4.7699999999999996</v>
      </c>
      <c r="O440" s="15">
        <f>'[1]TCE - ANEXO III - Preencher'!P449</f>
        <v>0</v>
      </c>
      <c r="P440" s="16">
        <f t="shared" si="38"/>
        <v>4.7699999999999996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116.25</v>
      </c>
      <c r="U440" s="15">
        <f>'[1]TCE - ANEXO III - Preencher'!V449</f>
        <v>0</v>
      </c>
      <c r="V440" s="16">
        <f t="shared" si="40"/>
        <v>116.25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564.36079999999993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FERNANDA PAULA PAIXAO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09/2025</v>
      </c>
      <c r="H441" s="14">
        <f>'[1]TCE - ANEXO III - Preencher'!I450</f>
        <v>0</v>
      </c>
      <c r="I441" s="14">
        <f>'[1]TCE - ANEXO III - Preencher'!J450</f>
        <v>285.65199999999999</v>
      </c>
      <c r="J441" s="14">
        <f>'[1]TCE - ANEXO III - Preencher'!K450</f>
        <v>0</v>
      </c>
      <c r="K441" s="15">
        <f>'[1]TCE - ANEXO III - Preencher'!L450</f>
        <v>48.44686708860759</v>
      </c>
      <c r="L441" s="15">
        <f>'[1]TCE - ANEXO III - Preencher'!M450</f>
        <v>30.36</v>
      </c>
      <c r="M441" s="15">
        <f t="shared" si="37"/>
        <v>18.08686708860759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132.23002283105023</v>
      </c>
      <c r="R441" s="15">
        <f>'[1]TCE - ANEXO III - Preencher'!S450</f>
        <v>91.08</v>
      </c>
      <c r="S441" s="16">
        <f t="shared" si="39"/>
        <v>41.150022831050237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347.15888991965778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FERNANDA SOUZA DA CAMARA NASCIMENTO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09/2025</v>
      </c>
      <c r="H442" s="14">
        <f>'[1]TCE - ANEXO III - Preencher'!I451</f>
        <v>0</v>
      </c>
      <c r="I442" s="14">
        <f>'[1]TCE - ANEXO III - Preencher'!J451</f>
        <v>434.17360000000002</v>
      </c>
      <c r="J442" s="14">
        <f>'[1]TCE - ANEXO III - Preencher'!K451</f>
        <v>0</v>
      </c>
      <c r="K442" s="15">
        <f>'[1]TCE - ANEXO III - Preencher'!L451</f>
        <v>48.44686708860759</v>
      </c>
      <c r="L442" s="15">
        <f>'[1]TCE - ANEXO III - Preencher'!M451</f>
        <v>3.59</v>
      </c>
      <c r="M442" s="15">
        <f t="shared" si="37"/>
        <v>44.856867088607586</v>
      </c>
      <c r="N442" s="15">
        <f>'[1]TCE - ANEXO III - Preencher'!O451</f>
        <v>4.7699999999999996</v>
      </c>
      <c r="O442" s="15">
        <f>'[1]TCE - ANEXO III - Preencher'!P451</f>
        <v>0</v>
      </c>
      <c r="P442" s="16">
        <f t="shared" si="38"/>
        <v>4.7699999999999996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483.8004670886076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FERNANDA TAVARES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5143-20</v>
      </c>
      <c r="G443" s="13" t="str">
        <f>IF('[1]TCE - ANEXO III - Preencher'!H452="","",'[1]TCE - ANEXO III - Preencher'!H452)</f>
        <v>09/2025</v>
      </c>
      <c r="H443" s="14">
        <f>'[1]TCE - ANEXO III - Preencher'!I452</f>
        <v>0</v>
      </c>
      <c r="I443" s="14">
        <f>'[1]TCE - ANEXO III - Preencher'!J452</f>
        <v>180.2688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132.23002283105023</v>
      </c>
      <c r="R443" s="15">
        <f>'[1]TCE - ANEXO III - Preencher'!S452</f>
        <v>91.08</v>
      </c>
      <c r="S443" s="16">
        <f t="shared" si="39"/>
        <v>41.150022831050237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223.68882283105023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FERNANDA VALERIA SANTOS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09/2025</v>
      </c>
      <c r="H444" s="14">
        <f>'[1]TCE - ANEXO III - Preencher'!I453</f>
        <v>0</v>
      </c>
      <c r="I444" s="14">
        <f>'[1]TCE - ANEXO III - Preencher'!J453</f>
        <v>293.75599999999997</v>
      </c>
      <c r="J444" s="14">
        <f>'[1]TCE - ANEXO III - Preencher'!K453</f>
        <v>0</v>
      </c>
      <c r="K444" s="15">
        <f>'[1]TCE - ANEXO III - Preencher'!L453</f>
        <v>48.44686708860759</v>
      </c>
      <c r="L444" s="15">
        <f>'[1]TCE - ANEXO III - Preencher'!M453</f>
        <v>30.36</v>
      </c>
      <c r="M444" s="15">
        <f t="shared" si="37"/>
        <v>18.08686708860759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132.23002283105023</v>
      </c>
      <c r="R444" s="15">
        <f>'[1]TCE - ANEXO III - Preencher'!S453</f>
        <v>0</v>
      </c>
      <c r="S444" s="16">
        <f t="shared" si="39"/>
        <v>132.23002283105023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446.34288991965781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FERNANDO ANDRADE MARQUES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5211-30</v>
      </c>
      <c r="G445" s="13" t="str">
        <f>IF('[1]TCE - ANEXO III - Preencher'!H454="","",'[1]TCE - ANEXO III - Preencher'!H454)</f>
        <v>09/2025</v>
      </c>
      <c r="H445" s="14">
        <f>'[1]TCE - ANEXO III - Preencher'!I454</f>
        <v>0</v>
      </c>
      <c r="I445" s="14">
        <f>'[1]TCE - ANEXO III - Preencher'!J454</f>
        <v>140.58240000000001</v>
      </c>
      <c r="J445" s="14">
        <f>'[1]TCE - ANEXO III - Preencher'!K454</f>
        <v>0</v>
      </c>
      <c r="K445" s="15">
        <f>'[1]TCE - ANEXO III - Preencher'!L454</f>
        <v>48.44686708860759</v>
      </c>
      <c r="L445" s="15">
        <f>'[1]TCE - ANEXO III - Preencher'!M454</f>
        <v>33.47</v>
      </c>
      <c r="M445" s="15">
        <f t="shared" si="37"/>
        <v>14.976867088607591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100.42</v>
      </c>
      <c r="S445" s="16">
        <f t="shared" si="39"/>
        <v>-100.42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57.409267088607621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FERNANDO ANTONIO GALVAO GONDIM FILHO</v>
      </c>
      <c r="E446" s="9" t="str">
        <f>IF('[1]TCE - ANEXO III - Preencher'!F455="4 - Assistência Odontológica","2 - Outros Profissionais da Saúde",'[1]TCE - ANEXO III - Preencher'!F455)</f>
        <v xml:space="preserve"> 1 - Médicos</v>
      </c>
      <c r="F446" s="12" t="str">
        <f>'[1]TCE - ANEXO III - Preencher'!G455</f>
        <v>2251-25</v>
      </c>
      <c r="G446" s="13" t="str">
        <f>IF('[1]TCE - ANEXO III - Preencher'!H455="","",'[1]TCE - ANEXO III - Preencher'!H455)</f>
        <v>09/2025</v>
      </c>
      <c r="H446" s="14">
        <f>'[1]TCE - ANEXO III - Preencher'!I455</f>
        <v>0</v>
      </c>
      <c r="I446" s="14">
        <f>'[1]TCE - ANEXO III - Preencher'!J455</f>
        <v>925.6232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18.149999999999999</v>
      </c>
      <c r="O446" s="15">
        <f>'[1]TCE - ANEXO III - Preencher'!P455</f>
        <v>0</v>
      </c>
      <c r="P446" s="16">
        <f t="shared" si="38"/>
        <v>18.149999999999999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943.77319999999997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FERNANDO CARNEIRO DA CUNHA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5142-25</v>
      </c>
      <c r="G447" s="13" t="str">
        <f>IF('[1]TCE - ANEXO III - Preencher'!H456="","",'[1]TCE - ANEXO III - Preencher'!H456)</f>
        <v>09/2025</v>
      </c>
      <c r="H447" s="14">
        <f>'[1]TCE - ANEXO III - Preencher'!I456</f>
        <v>0</v>
      </c>
      <c r="I447" s="14">
        <f>'[1]TCE - ANEXO III - Preencher'!J456</f>
        <v>163.94399999999999</v>
      </c>
      <c r="J447" s="14">
        <f>'[1]TCE - ANEXO III - Preencher'!K456</f>
        <v>0</v>
      </c>
      <c r="K447" s="15">
        <f>'[1]TCE - ANEXO III - Preencher'!L456</f>
        <v>48.44686708860759</v>
      </c>
      <c r="L447" s="15">
        <f>'[1]TCE - ANEXO III - Preencher'!M456</f>
        <v>30.36</v>
      </c>
      <c r="M447" s="15">
        <f t="shared" si="37"/>
        <v>18.08686708860759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185.12002283105022</v>
      </c>
      <c r="R447" s="15">
        <f>'[1]TCE - ANEXO III - Preencher'!S456</f>
        <v>91.08</v>
      </c>
      <c r="S447" s="16">
        <f t="shared" si="39"/>
        <v>94.040022831050223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278.3408899196578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FILIPE DANTAS ARAUJO BARBOSA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09/2025</v>
      </c>
      <c r="H448" s="14">
        <f>'[1]TCE - ANEXO III - Preencher'!I457</f>
        <v>0</v>
      </c>
      <c r="I448" s="14">
        <f>'[1]TCE - ANEXO III - Preencher'!J457</f>
        <v>15.18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220.52166666666665</v>
      </c>
      <c r="R448" s="15">
        <f>'[1]TCE - ANEXO III - Preencher'!S457</f>
        <v>40.99</v>
      </c>
      <c r="S448" s="16">
        <f t="shared" si="39"/>
        <v>179.53166666666664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196.98166666666663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FLAVIA DANIELA SOARES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1422-05</v>
      </c>
      <c r="G449" s="13" t="str">
        <f>IF('[1]TCE - ANEXO III - Preencher'!H458="","",'[1]TCE - ANEXO III - Preencher'!H458)</f>
        <v>09/2025</v>
      </c>
      <c r="H449" s="14">
        <f>'[1]TCE - ANEXO III - Preencher'!I458</f>
        <v>0</v>
      </c>
      <c r="I449" s="14">
        <f>'[1]TCE - ANEXO III - Preencher'!J458</f>
        <v>557.31119999999999</v>
      </c>
      <c r="J449" s="14">
        <f>'[1]TCE - ANEXO III - Preencher'!K458</f>
        <v>0</v>
      </c>
      <c r="K449" s="15">
        <f>'[1]TCE - ANEXO III - Preencher'!L458</f>
        <v>48.44686708860759</v>
      </c>
      <c r="L449" s="15">
        <f>'[1]TCE - ANEXO III - Preencher'!M458</f>
        <v>44</v>
      </c>
      <c r="M449" s="15">
        <f t="shared" si="37"/>
        <v>4.4468670886075898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83.7</v>
      </c>
      <c r="U449" s="15">
        <f>'[1]TCE - ANEXO III - Preencher'!V458</f>
        <v>0</v>
      </c>
      <c r="V449" s="16">
        <f t="shared" si="40"/>
        <v>83.7</v>
      </c>
      <c r="W449" s="17" t="str">
        <f>IF('[1]TCE - ANEXO III - Preencher'!X458="","",'[1]TCE - ANEXO III - Preencher'!X458)</f>
        <v>AUXILIO CRECHE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647.72806708860765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FLAVIA JOHANA ALVES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09/2025</v>
      </c>
      <c r="H450" s="14">
        <f>'[1]TCE - ANEXO III - Preencher'!I459</f>
        <v>0</v>
      </c>
      <c r="I450" s="14">
        <f>'[1]TCE - ANEXO III - Preencher'!J459</f>
        <v>296.06639999999999</v>
      </c>
      <c r="J450" s="14">
        <f>'[1]TCE - ANEXO III - Preencher'!K459</f>
        <v>0</v>
      </c>
      <c r="K450" s="15">
        <f>'[1]TCE - ANEXO III - Preencher'!L459</f>
        <v>48.44686708860759</v>
      </c>
      <c r="L450" s="15">
        <f>'[1]TCE - ANEXO III - Preencher'!M459</f>
        <v>30.36</v>
      </c>
      <c r="M450" s="15">
        <f t="shared" si="37"/>
        <v>18.08686708860759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316.42326708860753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FLAVIA RODRIGUES ALVES SANTIAGO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09/2025</v>
      </c>
      <c r="H451" s="14">
        <f>'[1]TCE - ANEXO III - Preencher'!I460</f>
        <v>0</v>
      </c>
      <c r="I451" s="14">
        <f>'[1]TCE - ANEXO III - Preencher'!J460</f>
        <v>302.82479999999998</v>
      </c>
      <c r="J451" s="14">
        <f>'[1]TCE - ANEXO III - Preencher'!K460</f>
        <v>0</v>
      </c>
      <c r="K451" s="15">
        <f>'[1]TCE - ANEXO III - Preencher'!L460</f>
        <v>48.44686708860759</v>
      </c>
      <c r="L451" s="15">
        <f>'[1]TCE - ANEXO III - Preencher'!M460</f>
        <v>30.36</v>
      </c>
      <c r="M451" s="15">
        <f t="shared" si="37"/>
        <v>18.08686708860759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0</v>
      </c>
      <c r="R451" s="15">
        <f>'[1]TCE - ANEXO III - Preencher'!S460</f>
        <v>91.08</v>
      </c>
      <c r="S451" s="16">
        <f t="shared" si="39"/>
        <v>-91.08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232.1016670886076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FLAVIA VITORIA FELIX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09/2025</v>
      </c>
      <c r="H452" s="14">
        <f>'[1]TCE - ANEXO III - Preencher'!I461</f>
        <v>0</v>
      </c>
      <c r="I452" s="14">
        <f>'[1]TCE - ANEXO III - Preencher'!J461</f>
        <v>310.27120000000002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91.08</v>
      </c>
      <c r="S452" s="16">
        <f t="shared" ref="S452:S515" si="45">Q452-R452</f>
        <v>-91.08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221.46120000000002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FLAVIANE BARROS DE OLIVEIRA LINS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2234-05</v>
      </c>
      <c r="G453" s="13" t="str">
        <f>IF('[1]TCE - ANEXO III - Preencher'!H462="","",'[1]TCE - ANEXO III - Preencher'!H462)</f>
        <v>09/2025</v>
      </c>
      <c r="H453" s="14">
        <f>'[1]TCE - ANEXO III - Preencher'!I462</f>
        <v>0</v>
      </c>
      <c r="I453" s="14">
        <f>'[1]TCE - ANEXO III - Preencher'!J462</f>
        <v>379.62400000000002</v>
      </c>
      <c r="J453" s="14">
        <f>'[1]TCE - ANEXO III - Preencher'!K462</f>
        <v>0</v>
      </c>
      <c r="K453" s="15">
        <f>'[1]TCE - ANEXO III - Preencher'!L462</f>
        <v>48.44686708860759</v>
      </c>
      <c r="L453" s="15">
        <f>'[1]TCE - ANEXO III - Preencher'!M462</f>
        <v>17.63</v>
      </c>
      <c r="M453" s="15">
        <f t="shared" si="43"/>
        <v>30.816867088607591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412.71086708860759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FLAVIO ALBUQUERQUE DE SANTANA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5174-10</v>
      </c>
      <c r="G454" s="13" t="str">
        <f>IF('[1]TCE - ANEXO III - Preencher'!H463="","",'[1]TCE - ANEXO III - Preencher'!H463)</f>
        <v>09/2025</v>
      </c>
      <c r="H454" s="14">
        <f>'[1]TCE - ANEXO III - Preencher'!I463</f>
        <v>0</v>
      </c>
      <c r="I454" s="14">
        <f>'[1]TCE - ANEXO III - Preencher'!J463</f>
        <v>128.7816</v>
      </c>
      <c r="J454" s="14">
        <f>'[1]TCE - ANEXO III - Preencher'!K463</f>
        <v>0</v>
      </c>
      <c r="K454" s="15">
        <f>'[1]TCE - ANEXO III - Preencher'!L463</f>
        <v>48.44686708860759</v>
      </c>
      <c r="L454" s="15">
        <f>'[1]TCE - ANEXO III - Preencher'!M463</f>
        <v>30.36</v>
      </c>
      <c r="M454" s="15">
        <f t="shared" si="43"/>
        <v>18.08686708860759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0</v>
      </c>
      <c r="R454" s="15">
        <f>'[1]TCE - ANEXO III - Preencher'!S463</f>
        <v>86.53</v>
      </c>
      <c r="S454" s="16">
        <f t="shared" si="45"/>
        <v>-86.53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62.608467088607597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FLAVIO HENRIQUE DUARTE DE AZEVEDO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4110-10</v>
      </c>
      <c r="G455" s="13" t="str">
        <f>IF('[1]TCE - ANEXO III - Preencher'!H464="","",'[1]TCE - ANEXO III - Preencher'!H464)</f>
        <v>09/2025</v>
      </c>
      <c r="H455" s="14">
        <f>'[1]TCE - ANEXO III - Preencher'!I464</f>
        <v>0</v>
      </c>
      <c r="I455" s="14">
        <f>'[1]TCE - ANEXO III - Preencher'!J464</f>
        <v>121.44</v>
      </c>
      <c r="J455" s="14">
        <f>'[1]TCE - ANEXO III - Preencher'!K464</f>
        <v>0</v>
      </c>
      <c r="K455" s="15">
        <f>'[1]TCE - ANEXO III - Preencher'!L464</f>
        <v>48.44686708860759</v>
      </c>
      <c r="L455" s="15">
        <f>'[1]TCE - ANEXO III - Preencher'!M464</f>
        <v>30.36</v>
      </c>
      <c r="M455" s="15">
        <f t="shared" si="43"/>
        <v>18.08686708860759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141.7968670886076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FLAVIO XAVIER DE MELO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09/2025</v>
      </c>
      <c r="H456" s="14">
        <f>'[1]TCE - ANEXO III - Preencher'!I465</f>
        <v>0</v>
      </c>
      <c r="I456" s="14">
        <f>'[1]TCE - ANEXO III - Preencher'!J465</f>
        <v>279.58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281.84999999999997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FLAVYELE RAYLANE DE SOUSA OLEGARIO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09/2025</v>
      </c>
      <c r="H457" s="14">
        <f>'[1]TCE - ANEXO III - Preencher'!I466</f>
        <v>0</v>
      </c>
      <c r="I457" s="14">
        <f>'[1]TCE - ANEXO III - Preencher'!J466</f>
        <v>303.86799999999999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81.02</v>
      </c>
      <c r="U457" s="15">
        <f>'[1]TCE - ANEXO III - Preencher'!V466</f>
        <v>0</v>
      </c>
      <c r="V457" s="16">
        <f t="shared" si="46"/>
        <v>81.02</v>
      </c>
      <c r="W457" s="17" t="str">
        <f>IF('[1]TCE - ANEXO III - Preencher'!X466="","",'[1]TCE - ANEXO III - Preencher'!X466)</f>
        <v>AUXILIO CRECHE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387.15799999999996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FLORIZA MARIA ALVES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09/2025</v>
      </c>
      <c r="H458" s="14">
        <f>'[1]TCE - ANEXO III - Preencher'!I467</f>
        <v>0</v>
      </c>
      <c r="I458" s="14">
        <f>'[1]TCE - ANEXO III - Preencher'!J467</f>
        <v>2.4207999999999998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4.6907999999999994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FRANCIS MARY DUTRA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3241-15</v>
      </c>
      <c r="G459" s="13" t="str">
        <f>IF('[1]TCE - ANEXO III - Preencher'!H468="","",'[1]TCE - ANEXO III - Preencher'!H468)</f>
        <v>09/2025</v>
      </c>
      <c r="H459" s="14">
        <f>'[1]TCE - ANEXO III - Preencher'!I468</f>
        <v>0</v>
      </c>
      <c r="I459" s="14">
        <f>'[1]TCE - ANEXO III - Preencher'!J468</f>
        <v>322.6696</v>
      </c>
      <c r="J459" s="14">
        <f>'[1]TCE - ANEXO III - Preencher'!K468</f>
        <v>0</v>
      </c>
      <c r="K459" s="15">
        <f>'[1]TCE - ANEXO III - Preencher'!L468</f>
        <v>48.44686708860759</v>
      </c>
      <c r="L459" s="15">
        <f>'[1]TCE - ANEXO III - Preencher'!M468</f>
        <v>14.46</v>
      </c>
      <c r="M459" s="15">
        <f t="shared" si="43"/>
        <v>33.986867088607589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358.92646708860758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FRANCISCA VERALLY VIEIRA MEDEIROS FARIAS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09/2025</v>
      </c>
      <c r="H460" s="14">
        <f>'[1]TCE - ANEXO III - Preencher'!I469</f>
        <v>0</v>
      </c>
      <c r="I460" s="14">
        <f>'[1]TCE - ANEXO III - Preencher'!J469</f>
        <v>308.3288</v>
      </c>
      <c r="J460" s="14">
        <f>'[1]TCE - ANEXO III - Preencher'!K469</f>
        <v>0</v>
      </c>
      <c r="K460" s="15">
        <f>'[1]TCE - ANEXO III - Preencher'!L469</f>
        <v>48.44686708860759</v>
      </c>
      <c r="L460" s="15">
        <f>'[1]TCE - ANEXO III - Preencher'!M469</f>
        <v>30.36</v>
      </c>
      <c r="M460" s="15">
        <f t="shared" si="43"/>
        <v>18.08686708860759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132.23002283105023</v>
      </c>
      <c r="R460" s="15">
        <f>'[1]TCE - ANEXO III - Preencher'!S469</f>
        <v>0</v>
      </c>
      <c r="S460" s="16">
        <f t="shared" si="45"/>
        <v>132.23002283105023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460.91568991965784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FREDSON LUIZ DO NASCIMENTO TEIXEIRA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5143-20</v>
      </c>
      <c r="G461" s="13" t="str">
        <f>IF('[1]TCE - ANEXO III - Preencher'!H470="","",'[1]TCE - ANEXO III - Preencher'!H470)</f>
        <v>09/2025</v>
      </c>
      <c r="H461" s="14">
        <f>'[1]TCE - ANEXO III - Preencher'!I470</f>
        <v>0</v>
      </c>
      <c r="I461" s="14">
        <f>'[1]TCE - ANEXO III - Preencher'!J470</f>
        <v>193.0976</v>
      </c>
      <c r="J461" s="14">
        <f>'[1]TCE - ANEXO III - Preencher'!K470</f>
        <v>0</v>
      </c>
      <c r="K461" s="15">
        <f>'[1]TCE - ANEXO III - Preencher'!L470</f>
        <v>48.44686708860759</v>
      </c>
      <c r="L461" s="15">
        <f>'[1]TCE - ANEXO III - Preencher'!M470</f>
        <v>30.36</v>
      </c>
      <c r="M461" s="15">
        <f t="shared" si="43"/>
        <v>18.08686708860759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132.23002283105023</v>
      </c>
      <c r="R461" s="15">
        <f>'[1]TCE - ANEXO III - Preencher'!S470</f>
        <v>91.08</v>
      </c>
      <c r="S461" s="16">
        <f t="shared" si="45"/>
        <v>41.150022831050237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254.60448991965785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GABRIEL LOURENCO RODRIGUES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09/2025</v>
      </c>
      <c r="H462" s="14">
        <f>'[1]TCE - ANEXO III - Preencher'!I471</f>
        <v>0</v>
      </c>
      <c r="I462" s="14">
        <f>'[1]TCE - ANEXO III - Preencher'!J471</f>
        <v>126.96</v>
      </c>
      <c r="J462" s="14">
        <f>'[1]TCE - ANEXO III - Preencher'!K471</f>
        <v>0</v>
      </c>
      <c r="K462" s="15">
        <f>'[1]TCE - ANEXO III - Preencher'!L471</f>
        <v>48.44686708860759</v>
      </c>
      <c r="L462" s="15">
        <f>'[1]TCE - ANEXO III - Preencher'!M471</f>
        <v>33.47</v>
      </c>
      <c r="M462" s="15">
        <f t="shared" si="43"/>
        <v>14.976867088607591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144.20686708860759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GABRIEL LUNA VIANNA</v>
      </c>
      <c r="E463" s="9" t="str">
        <f>IF('[1]TCE - ANEXO III - Preencher'!F472="4 - Assistência Odontológica","2 - Outros Profissionais da Saúde",'[1]TCE - ANEXO III - Preencher'!F472)</f>
        <v xml:space="preserve"> 1 - Médicos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09/2025</v>
      </c>
      <c r="H463" s="14">
        <f>'[1]TCE - ANEXO III - Preencher'!I472</f>
        <v>0</v>
      </c>
      <c r="I463" s="14">
        <f>'[1]TCE - ANEXO III - Preencher'!J472</f>
        <v>234.29040000000001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18.149999999999999</v>
      </c>
      <c r="O463" s="15">
        <f>'[1]TCE - ANEXO III - Preencher'!P472</f>
        <v>0</v>
      </c>
      <c r="P463" s="16">
        <f t="shared" si="44"/>
        <v>18.149999999999999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252.44040000000001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GABRIEL VITOR COUTINHO NERY DE SANTANA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3516-05</v>
      </c>
      <c r="G464" s="13" t="str">
        <f>IF('[1]TCE - ANEXO III - Preencher'!H473="","",'[1]TCE - ANEXO III - Preencher'!H473)</f>
        <v>09/2025</v>
      </c>
      <c r="H464" s="14">
        <f>'[1]TCE - ANEXO III - Preencher'!I473</f>
        <v>0</v>
      </c>
      <c r="I464" s="14">
        <f>'[1]TCE - ANEXO III - Preencher'!J473</f>
        <v>193.56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195.83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GABRIELA XAVIER LOURENCO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09/2025</v>
      </c>
      <c r="H465" s="14">
        <f>'[1]TCE - ANEXO III - Preencher'!I474</f>
        <v>0</v>
      </c>
      <c r="I465" s="14">
        <f>'[1]TCE - ANEXO III - Preencher'!J474</f>
        <v>311.08159999999998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313.35159999999996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GABRIELLY EDUARDA LIMA DE OLIVEIRA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09/2025</v>
      </c>
      <c r="H466" s="14">
        <f>'[1]TCE - ANEXO III - Preencher'!I475</f>
        <v>0</v>
      </c>
      <c r="I466" s="14">
        <f>'[1]TCE - ANEXO III - Preencher'!J475</f>
        <v>291.23360000000002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132.23002283105023</v>
      </c>
      <c r="R466" s="15">
        <f>'[1]TCE - ANEXO III - Preencher'!S475</f>
        <v>91.08</v>
      </c>
      <c r="S466" s="16">
        <f t="shared" si="45"/>
        <v>41.150022831050237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334.65362283105026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GABRIELLY FEIJO NUNES DE SOUZA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09/2025</v>
      </c>
      <c r="H467" s="14">
        <f>'[1]TCE - ANEXO III - Preencher'!I476</f>
        <v>0</v>
      </c>
      <c r="I467" s="14">
        <f>'[1]TCE - ANEXO III - Preencher'!J476</f>
        <v>15.18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45.54</v>
      </c>
      <c r="S467" s="16">
        <f t="shared" si="45"/>
        <v>-45.54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-28.09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GABRIELLY RODRIGUES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09/2025</v>
      </c>
      <c r="H468" s="14">
        <f>'[1]TCE - ANEXO III - Preencher'!I477</f>
        <v>0</v>
      </c>
      <c r="I468" s="14">
        <f>'[1]TCE - ANEXO III - Preencher'!J477</f>
        <v>187.4496</v>
      </c>
      <c r="J468" s="14">
        <f>'[1]TCE - ANEXO III - Preencher'!K477</f>
        <v>0</v>
      </c>
      <c r="K468" s="15">
        <f>'[1]TCE - ANEXO III - Preencher'!L477</f>
        <v>48.44686708860759</v>
      </c>
      <c r="L468" s="15">
        <f>'[1]TCE - ANEXO III - Preencher'!M477</f>
        <v>33.47</v>
      </c>
      <c r="M468" s="15">
        <f t="shared" si="43"/>
        <v>14.976867088607591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204.69646708860759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GEANE ABDIAS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09/2025</v>
      </c>
      <c r="H469" s="14">
        <f>'[1]TCE - ANEXO III - Preencher'!I478</f>
        <v>0</v>
      </c>
      <c r="I469" s="14">
        <f>'[1]TCE - ANEXO III - Preencher'!J478</f>
        <v>359.5976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132.23002283105023</v>
      </c>
      <c r="R469" s="15">
        <f>'[1]TCE - ANEXO III - Preencher'!S478</f>
        <v>91.08</v>
      </c>
      <c r="S469" s="16">
        <f t="shared" si="45"/>
        <v>41.150022831050237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403.01762283105023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GEDALVA PEREIRA DE LIMA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09/2025</v>
      </c>
      <c r="H470" s="14">
        <f>'[1]TCE - ANEXO III - Preencher'!I479</f>
        <v>0</v>
      </c>
      <c r="I470" s="14">
        <f>'[1]TCE - ANEXO III - Preencher'!J479</f>
        <v>552.52560000000005</v>
      </c>
      <c r="J470" s="14">
        <f>'[1]TCE - ANEXO III - Preencher'!K479</f>
        <v>0</v>
      </c>
      <c r="K470" s="15">
        <f>'[1]TCE - ANEXO III - Preencher'!L479</f>
        <v>48.44686708860759</v>
      </c>
      <c r="L470" s="15">
        <f>'[1]TCE - ANEXO III - Preencher'!M479</f>
        <v>3.59</v>
      </c>
      <c r="M470" s="15">
        <f t="shared" si="43"/>
        <v>44.856867088607586</v>
      </c>
      <c r="N470" s="15">
        <f>'[1]TCE - ANEXO III - Preencher'!O479</f>
        <v>4.7699999999999996</v>
      </c>
      <c r="O470" s="15">
        <f>'[1]TCE - ANEXO III - Preencher'!P479</f>
        <v>0</v>
      </c>
      <c r="P470" s="16">
        <f t="shared" si="44"/>
        <v>4.7699999999999996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602.15246708860764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GEDWILSON RODRIGUES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5143-20</v>
      </c>
      <c r="G471" s="13" t="str">
        <f>IF('[1]TCE - ANEXO III - Preencher'!H480="","",'[1]TCE - ANEXO III - Preencher'!H480)</f>
        <v>09/2025</v>
      </c>
      <c r="H471" s="14">
        <f>'[1]TCE - ANEXO III - Preencher'!I480</f>
        <v>0</v>
      </c>
      <c r="I471" s="14">
        <f>'[1]TCE - ANEXO III - Preencher'!J480</f>
        <v>178.27680000000001</v>
      </c>
      <c r="J471" s="14">
        <f>'[1]TCE - ANEXO III - Preencher'!K480</f>
        <v>0</v>
      </c>
      <c r="K471" s="15">
        <f>'[1]TCE - ANEXO III - Preencher'!L480</f>
        <v>48.44686708860759</v>
      </c>
      <c r="L471" s="15">
        <f>'[1]TCE - ANEXO III - Preencher'!M480</f>
        <v>30.36</v>
      </c>
      <c r="M471" s="15">
        <f t="shared" si="43"/>
        <v>18.08686708860759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198.63366708860761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GEISE SANTANA CABRAL DO NASCIMENTO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09/2025</v>
      </c>
      <c r="H472" s="14">
        <f>'[1]TCE - ANEXO III - Preencher'!I481</f>
        <v>0</v>
      </c>
      <c r="I472" s="14">
        <f>'[1]TCE - ANEXO III - Preencher'!J481</f>
        <v>279.58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281.84999999999997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GEISYLANE DIAS FELIX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09/2025</v>
      </c>
      <c r="H473" s="14">
        <f>'[1]TCE - ANEXO III - Preencher'!I482</f>
        <v>0</v>
      </c>
      <c r="I473" s="14">
        <f>'[1]TCE - ANEXO III - Preencher'!J482</f>
        <v>323.02080000000001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132.23002283105023</v>
      </c>
      <c r="R473" s="15">
        <f>'[1]TCE - ANEXO III - Preencher'!S482</f>
        <v>91.08</v>
      </c>
      <c r="S473" s="16">
        <f t="shared" si="45"/>
        <v>41.150022831050237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366.44082283105024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GEOVANA CANDIDA SOARES DE LIMA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 t="str">
        <f>IF('[1]TCE - ANEXO III - Preencher'!H483="","",'[1]TCE - ANEXO III - Preencher'!H483)</f>
        <v>09/2025</v>
      </c>
      <c r="H474" s="14">
        <f>'[1]TCE - ANEXO III - Preencher'!I483</f>
        <v>0</v>
      </c>
      <c r="I474" s="14">
        <f>'[1]TCE - ANEXO III - Preencher'!J483</f>
        <v>124.6144</v>
      </c>
      <c r="J474" s="14">
        <f>'[1]TCE - ANEXO III - Preencher'!K483</f>
        <v>0</v>
      </c>
      <c r="K474" s="15">
        <f>'[1]TCE - ANEXO III - Preencher'!L483</f>
        <v>48.44686708860759</v>
      </c>
      <c r="L474" s="15">
        <f>'[1]TCE - ANEXO III - Preencher'!M483</f>
        <v>30.36</v>
      </c>
      <c r="M474" s="15">
        <f t="shared" si="43"/>
        <v>18.08686708860759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0</v>
      </c>
      <c r="R474" s="15">
        <f>'[1]TCE - ANEXO III - Preencher'!S483</f>
        <v>85.01</v>
      </c>
      <c r="S474" s="16">
        <f t="shared" si="45"/>
        <v>-85.01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59.961267088607613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GEOVANE DINIZ DOS SANTOS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5143-20</v>
      </c>
      <c r="G475" s="13" t="str">
        <f>IF('[1]TCE - ANEXO III - Preencher'!H484="","",'[1]TCE - ANEXO III - Preencher'!H484)</f>
        <v>09/2025</v>
      </c>
      <c r="H475" s="14">
        <f>'[1]TCE - ANEXO III - Preencher'!I484</f>
        <v>0</v>
      </c>
      <c r="I475" s="14">
        <f>'[1]TCE - ANEXO III - Preencher'!J484</f>
        <v>213.22559999999999</v>
      </c>
      <c r="J475" s="14">
        <f>'[1]TCE - ANEXO III - Preencher'!K484</f>
        <v>0</v>
      </c>
      <c r="K475" s="15">
        <f>'[1]TCE - ANEXO III - Preencher'!L484</f>
        <v>48.44686708860759</v>
      </c>
      <c r="L475" s="15">
        <f>'[1]TCE - ANEXO III - Preencher'!M484</f>
        <v>30.36</v>
      </c>
      <c r="M475" s="15">
        <f t="shared" si="43"/>
        <v>18.08686708860759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233.58246708860759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GERALDO MAGNO BEZERRA GOMES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2234-05</v>
      </c>
      <c r="G476" s="13" t="str">
        <f>IF('[1]TCE - ANEXO III - Preencher'!H485="","",'[1]TCE - ANEXO III - Preencher'!H485)</f>
        <v>09/2025</v>
      </c>
      <c r="H476" s="14">
        <f>'[1]TCE - ANEXO III - Preencher'!I485</f>
        <v>0</v>
      </c>
      <c r="I476" s="14">
        <f>'[1]TCE - ANEXO III - Preencher'!J485</f>
        <v>567.24400000000003</v>
      </c>
      <c r="J476" s="14">
        <f>'[1]TCE - ANEXO III - Preencher'!K485</f>
        <v>0</v>
      </c>
      <c r="K476" s="15">
        <f>'[1]TCE - ANEXO III - Preencher'!L485</f>
        <v>48.44686708860759</v>
      </c>
      <c r="L476" s="15">
        <f>'[1]TCE - ANEXO III - Preencher'!M485</f>
        <v>20.38</v>
      </c>
      <c r="M476" s="15">
        <f t="shared" si="43"/>
        <v>28.066867088607591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597.58086708860765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GERLAINE KAROLINY DO NASCIMENTO MAGALHAES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09/2025</v>
      </c>
      <c r="H477" s="14">
        <f>'[1]TCE - ANEXO III - Preencher'!I486</f>
        <v>0</v>
      </c>
      <c r="I477" s="14">
        <f>'[1]TCE - ANEXO III - Preencher'!J486</f>
        <v>121.44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185.12002283105022</v>
      </c>
      <c r="R477" s="15">
        <f>'[1]TCE - ANEXO III - Preencher'!S486</f>
        <v>91.08</v>
      </c>
      <c r="S477" s="16">
        <f t="shared" si="45"/>
        <v>94.040022831050223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217.75002283105022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GERSICA MARIA RODRIGUES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2234-05</v>
      </c>
      <c r="G478" s="13" t="str">
        <f>IF('[1]TCE - ANEXO III - Preencher'!H487="","",'[1]TCE - ANEXO III - Preencher'!H487)</f>
        <v>09/2025</v>
      </c>
      <c r="H478" s="14">
        <f>'[1]TCE - ANEXO III - Preencher'!I487</f>
        <v>0</v>
      </c>
      <c r="I478" s="14">
        <f>'[1]TCE - ANEXO III - Preencher'!J487</f>
        <v>511.87279999999998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514.14279999999997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GEYSISLAYNE MAYARA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09/2025</v>
      </c>
      <c r="H479" s="14">
        <f>'[1]TCE - ANEXO III - Preencher'!I488</f>
        <v>0</v>
      </c>
      <c r="I479" s="14">
        <f>'[1]TCE - ANEXO III - Preencher'!J488</f>
        <v>320.01920000000001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322.28919999999999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GICERLY MARINHO DE MOURA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09/2025</v>
      </c>
      <c r="H480" s="14">
        <f>'[1]TCE - ANEXO III - Preencher'!I489</f>
        <v>0</v>
      </c>
      <c r="I480" s="14">
        <f>'[1]TCE - ANEXO III - Preencher'!J489</f>
        <v>170.01599999999999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172.286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GILBERTO FELIX COSTA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5132-20</v>
      </c>
      <c r="G481" s="13" t="str">
        <f>IF('[1]TCE - ANEXO III - Preencher'!H490="","",'[1]TCE - ANEXO III - Preencher'!H490)</f>
        <v>09/2025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2.27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GILDO REIS DA SILVA FILHO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3516-05</v>
      </c>
      <c r="G482" s="13" t="str">
        <f>IF('[1]TCE - ANEXO III - Preencher'!H491="","",'[1]TCE - ANEXO III - Preencher'!H491)</f>
        <v>09/2025</v>
      </c>
      <c r="H482" s="14">
        <f>'[1]TCE - ANEXO III - Preencher'!I491</f>
        <v>0</v>
      </c>
      <c r="I482" s="14">
        <f>'[1]TCE - ANEXO III - Preencher'!J491</f>
        <v>222.59440000000001</v>
      </c>
      <c r="J482" s="14">
        <f>'[1]TCE - ANEXO III - Preencher'!K491</f>
        <v>0</v>
      </c>
      <c r="K482" s="15">
        <f>'[1]TCE - ANEXO III - Preencher'!L491</f>
        <v>48.44686708860759</v>
      </c>
      <c r="L482" s="15">
        <f>'[1]TCE - ANEXO III - Preencher'!M491</f>
        <v>44</v>
      </c>
      <c r="M482" s="15">
        <f t="shared" si="43"/>
        <v>4.4468670886075898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0</v>
      </c>
      <c r="R482" s="15">
        <f>'[1]TCE - ANEXO III - Preencher'!S491</f>
        <v>145.16999999999999</v>
      </c>
      <c r="S482" s="16">
        <f t="shared" si="45"/>
        <v>-145.16999999999999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84.141267088607606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GILSON HELENO FELIX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09/2025</v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48.44686708860759</v>
      </c>
      <c r="L483" s="15">
        <f>'[1]TCE - ANEXO III - Preencher'!M492</f>
        <v>34.56</v>
      </c>
      <c r="M483" s="15">
        <f t="shared" si="43"/>
        <v>13.886867088607588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16.156867088607587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GILVANI MATIAS DOS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09/2025</v>
      </c>
      <c r="H484" s="14">
        <f>'[1]TCE - ANEXO III - Preencher'!I493</f>
        <v>0</v>
      </c>
      <c r="I484" s="14">
        <f>'[1]TCE - ANEXO III - Preencher'!J493</f>
        <v>316.76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132.23002283105023</v>
      </c>
      <c r="R484" s="15">
        <f>'[1]TCE - ANEXO III - Preencher'!S493</f>
        <v>91.08</v>
      </c>
      <c r="S484" s="16">
        <f t="shared" si="45"/>
        <v>41.150022831050237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360.18002283105022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GILZA DE SOUZA NASCIMENTO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09/2025</v>
      </c>
      <c r="H485" s="14">
        <f>'[1]TCE - ANEXO III - Preencher'!I494</f>
        <v>0</v>
      </c>
      <c r="I485" s="14">
        <f>'[1]TCE - ANEXO III - Preencher'!J494</f>
        <v>291.72399999999999</v>
      </c>
      <c r="J485" s="14">
        <f>'[1]TCE - ANEXO III - Preencher'!K494</f>
        <v>0</v>
      </c>
      <c r="K485" s="15">
        <f>'[1]TCE - ANEXO III - Preencher'!L494</f>
        <v>48.44686708860759</v>
      </c>
      <c r="L485" s="15">
        <f>'[1]TCE - ANEXO III - Preencher'!M494</f>
        <v>30.36</v>
      </c>
      <c r="M485" s="15">
        <f t="shared" si="43"/>
        <v>18.08686708860759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132.23002283105023</v>
      </c>
      <c r="R485" s="15">
        <f>'[1]TCE - ANEXO III - Preencher'!S494</f>
        <v>91.08</v>
      </c>
      <c r="S485" s="16">
        <f t="shared" si="45"/>
        <v>41.150022831050237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353.23088991965778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GIOVANNA VITORIA FERREIRA DOS SANTOS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09/2025</v>
      </c>
      <c r="H486" s="14">
        <f>'[1]TCE - ANEXO III - Preencher'!I495</f>
        <v>0</v>
      </c>
      <c r="I486" s="14">
        <f>'[1]TCE - ANEXO III - Preencher'!J495</f>
        <v>15.051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220.52166666666665</v>
      </c>
      <c r="R486" s="15">
        <f>'[1]TCE - ANEXO III - Preencher'!S495</f>
        <v>45.54</v>
      </c>
      <c r="S486" s="16">
        <f t="shared" si="45"/>
        <v>174.98166666666665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192.30266666666665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GIRLANDIA DOS SANTOS SALUSTIANO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5143-20</v>
      </c>
      <c r="G487" s="13" t="str">
        <f>IF('[1]TCE - ANEXO III - Preencher'!H496="","",'[1]TCE - ANEXO III - Preencher'!H496)</f>
        <v>09/2025</v>
      </c>
      <c r="H487" s="14">
        <f>'[1]TCE - ANEXO III - Preencher'!I496</f>
        <v>0</v>
      </c>
      <c r="I487" s="14">
        <f>'[1]TCE - ANEXO III - Preencher'!J496</f>
        <v>191.65440000000001</v>
      </c>
      <c r="J487" s="14">
        <f>'[1]TCE - ANEXO III - Preencher'!K496</f>
        <v>0</v>
      </c>
      <c r="K487" s="15">
        <f>'[1]TCE - ANEXO III - Preencher'!L496</f>
        <v>48.44686708860759</v>
      </c>
      <c r="L487" s="15">
        <f>'[1]TCE - ANEXO III - Preencher'!M496</f>
        <v>30.36</v>
      </c>
      <c r="M487" s="15">
        <f t="shared" si="43"/>
        <v>18.08686708860759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212.01126708860761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GIRLENE CORREIA DE AMORIM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2237-10</v>
      </c>
      <c r="G488" s="13" t="str">
        <f>IF('[1]TCE - ANEXO III - Preencher'!H497="","",'[1]TCE - ANEXO III - Preencher'!H497)</f>
        <v>09/2025</v>
      </c>
      <c r="H488" s="14">
        <f>'[1]TCE - ANEXO III - Preencher'!I497</f>
        <v>0</v>
      </c>
      <c r="I488" s="14">
        <f>'[1]TCE - ANEXO III - Preencher'!J497</f>
        <v>353.56079999999997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355.83079999999995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GIRLENE MARIA FEIJO DO NASCIMENTO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09/2025</v>
      </c>
      <c r="H489" s="14">
        <f>'[1]TCE - ANEXO III - Preencher'!I498</f>
        <v>0</v>
      </c>
      <c r="I489" s="14">
        <f>'[1]TCE - ANEXO III - Preencher'!J498</f>
        <v>310.39120000000003</v>
      </c>
      <c r="J489" s="14">
        <f>'[1]TCE - ANEXO III - Preencher'!K498</f>
        <v>0</v>
      </c>
      <c r="K489" s="15">
        <f>'[1]TCE - ANEXO III - Preencher'!L498</f>
        <v>48.44686708860759</v>
      </c>
      <c r="L489" s="15">
        <f>'[1]TCE - ANEXO III - Preencher'!M498</f>
        <v>30.36</v>
      </c>
      <c r="M489" s="15">
        <f t="shared" si="43"/>
        <v>18.08686708860759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114.60002283105021</v>
      </c>
      <c r="R489" s="15">
        <f>'[1]TCE - ANEXO III - Preencher'!S498</f>
        <v>0</v>
      </c>
      <c r="S489" s="16">
        <f t="shared" si="45"/>
        <v>114.60002283105021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445.34808991965781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GIRLENE MOREIRA DE FRANCA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09/2025</v>
      </c>
      <c r="H490" s="14">
        <f>'[1]TCE - ANEXO III - Preencher'!I499</f>
        <v>0</v>
      </c>
      <c r="I490" s="14">
        <f>'[1]TCE - ANEXO III - Preencher'!J499</f>
        <v>290.20479999999998</v>
      </c>
      <c r="J490" s="14">
        <f>'[1]TCE - ANEXO III - Preencher'!K499</f>
        <v>0</v>
      </c>
      <c r="K490" s="15">
        <f>'[1]TCE - ANEXO III - Preencher'!L499</f>
        <v>48.44686708860759</v>
      </c>
      <c r="L490" s="15">
        <f>'[1]TCE - ANEXO III - Preencher'!M499</f>
        <v>30.36</v>
      </c>
      <c r="M490" s="15">
        <f t="shared" si="43"/>
        <v>18.08686708860759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310.56166708860758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GIRLLENE CRISTINA BARBOSA GOMES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2234-05</v>
      </c>
      <c r="G491" s="13" t="str">
        <f>IF('[1]TCE - ANEXO III - Preencher'!H500="","",'[1]TCE - ANEXO III - Preencher'!H500)</f>
        <v>09/2025</v>
      </c>
      <c r="H491" s="14">
        <f>'[1]TCE - ANEXO III - Preencher'!I500</f>
        <v>0</v>
      </c>
      <c r="I491" s="14">
        <f>'[1]TCE - ANEXO III - Preencher'!J500</f>
        <v>466.33600000000001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174.77</v>
      </c>
      <c r="U491" s="15">
        <f>'[1]TCE - ANEXO III - Preencher'!V500</f>
        <v>0</v>
      </c>
      <c r="V491" s="16">
        <f t="shared" si="46"/>
        <v>174.77</v>
      </c>
      <c r="W491" s="17" t="str">
        <f>IF('[1]TCE - ANEXO III - Preencher'!X500="","",'[1]TCE - ANEXO III - Preencher'!X500)</f>
        <v>AUXILIO CRECHE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643.37599999999998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GISELE MARIA BERNARDO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09/2025</v>
      </c>
      <c r="H492" s="14">
        <f>'[1]TCE - ANEXO III - Preencher'!I501</f>
        <v>0</v>
      </c>
      <c r="I492" s="14">
        <f>'[1]TCE - ANEXO III - Preencher'!J501</f>
        <v>309.94</v>
      </c>
      <c r="J492" s="14">
        <f>'[1]TCE - ANEXO III - Preencher'!K501</f>
        <v>0</v>
      </c>
      <c r="K492" s="15">
        <f>'[1]TCE - ANEXO III - Preencher'!L501</f>
        <v>48.44686708860759</v>
      </c>
      <c r="L492" s="15">
        <f>'[1]TCE - ANEXO III - Preencher'!M501</f>
        <v>30.36</v>
      </c>
      <c r="M492" s="15">
        <f t="shared" si="43"/>
        <v>18.08686708860759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330.29686708860754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GISELI PAIVA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09/2025</v>
      </c>
      <c r="H493" s="14">
        <f>'[1]TCE - ANEXO III - Preencher'!I502</f>
        <v>0</v>
      </c>
      <c r="I493" s="14">
        <f>'[1]TCE - ANEXO III - Preencher'!J502</f>
        <v>427.14400000000001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4.7699999999999996</v>
      </c>
      <c r="O493" s="15">
        <f>'[1]TCE - ANEXO III - Preencher'!P502</f>
        <v>0</v>
      </c>
      <c r="P493" s="16">
        <f t="shared" si="44"/>
        <v>4.7699999999999996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431.91399999999999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GIVANIZE ALVES DE MORAIS SOUZA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5152-05</v>
      </c>
      <c r="G494" s="13" t="str">
        <f>IF('[1]TCE - ANEXO III - Preencher'!H503="","",'[1]TCE - ANEXO III - Preencher'!H503)</f>
        <v>09/2025</v>
      </c>
      <c r="H494" s="14">
        <f>'[1]TCE - ANEXO III - Preencher'!I503</f>
        <v>0</v>
      </c>
      <c r="I494" s="14">
        <f>'[1]TCE - ANEXO III - Preencher'!J503</f>
        <v>163.94399999999999</v>
      </c>
      <c r="J494" s="14">
        <f>'[1]TCE - ANEXO III - Preencher'!K503</f>
        <v>0</v>
      </c>
      <c r="K494" s="15">
        <f>'[1]TCE - ANEXO III - Preencher'!L503</f>
        <v>48.44686708860759</v>
      </c>
      <c r="L494" s="15">
        <f>'[1]TCE - ANEXO III - Preencher'!M503</f>
        <v>30.36</v>
      </c>
      <c r="M494" s="15">
        <f t="shared" si="43"/>
        <v>18.08686708860759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132.23002283105023</v>
      </c>
      <c r="R494" s="15">
        <f>'[1]TCE - ANEXO III - Preencher'!S503</f>
        <v>91.08</v>
      </c>
      <c r="S494" s="16">
        <f t="shared" si="45"/>
        <v>41.150022831050237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225.45088991965781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GLEICE KELLY COSTA DA SILVA BRITO DE AGUIAR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09/2025</v>
      </c>
      <c r="H495" s="14">
        <f>'[1]TCE - ANEXO III - Preencher'!I504</f>
        <v>0</v>
      </c>
      <c r="I495" s="14">
        <f>'[1]TCE - ANEXO III - Preencher'!J504</f>
        <v>351.74639999999999</v>
      </c>
      <c r="J495" s="14">
        <f>'[1]TCE - ANEXO III - Preencher'!K504</f>
        <v>0</v>
      </c>
      <c r="K495" s="15">
        <f>'[1]TCE - ANEXO III - Preencher'!L504</f>
        <v>48.44686708860759</v>
      </c>
      <c r="L495" s="15">
        <f>'[1]TCE - ANEXO III - Preencher'!M504</f>
        <v>30.36</v>
      </c>
      <c r="M495" s="15">
        <f t="shared" si="43"/>
        <v>18.08686708860759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372.10326708860759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GLEICE LUZIA SANTOS DE SOUZA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09/2025</v>
      </c>
      <c r="H496" s="14">
        <f>'[1]TCE - ANEXO III - Preencher'!I505</f>
        <v>0</v>
      </c>
      <c r="I496" s="14">
        <f>'[1]TCE - ANEXO III - Preencher'!J505</f>
        <v>293.9504</v>
      </c>
      <c r="J496" s="14">
        <f>'[1]TCE - ANEXO III - Preencher'!K505</f>
        <v>0</v>
      </c>
      <c r="K496" s="15">
        <f>'[1]TCE - ANEXO III - Preencher'!L505</f>
        <v>48.44686708860759</v>
      </c>
      <c r="L496" s="15">
        <f>'[1]TCE - ANEXO III - Preencher'!M505</f>
        <v>30.36</v>
      </c>
      <c r="M496" s="15">
        <f t="shared" si="43"/>
        <v>18.08686708860759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132.23002283105023</v>
      </c>
      <c r="R496" s="15">
        <f>'[1]TCE - ANEXO III - Preencher'!S505</f>
        <v>84.7</v>
      </c>
      <c r="S496" s="16">
        <f t="shared" si="45"/>
        <v>47.530022831050232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361.83728991965779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GLEICELENE REIS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09/2025</v>
      </c>
      <c r="H497" s="14">
        <f>'[1]TCE - ANEXO III - Preencher'!I506</f>
        <v>0</v>
      </c>
      <c r="I497" s="14">
        <f>'[1]TCE - ANEXO III - Preencher'!J506</f>
        <v>132.88560000000001</v>
      </c>
      <c r="J497" s="14">
        <f>'[1]TCE - ANEXO III - Preencher'!K506</f>
        <v>0</v>
      </c>
      <c r="K497" s="15">
        <f>'[1]TCE - ANEXO III - Preencher'!L506</f>
        <v>48.44686708860759</v>
      </c>
      <c r="L497" s="15">
        <f>'[1]TCE - ANEXO III - Preencher'!M506</f>
        <v>30.36</v>
      </c>
      <c r="M497" s="15">
        <f t="shared" si="43"/>
        <v>18.08686708860759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91.08</v>
      </c>
      <c r="S497" s="16">
        <f t="shared" si="45"/>
        <v>-91.08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62.162467088607613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GLEICY VIVIANE ASSIS DE SANTANA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09/2025</v>
      </c>
      <c r="H498" s="14">
        <f>'[1]TCE - ANEXO III - Preencher'!I507</f>
        <v>0</v>
      </c>
      <c r="I498" s="14">
        <f>'[1]TCE - ANEXO III - Preencher'!J507</f>
        <v>440.90320000000003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4.7699999999999996</v>
      </c>
      <c r="O498" s="15">
        <f>'[1]TCE - ANEXO III - Preencher'!P507</f>
        <v>0</v>
      </c>
      <c r="P498" s="16">
        <f t="shared" si="44"/>
        <v>4.7699999999999996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445.67320000000001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GLEISON DE CRISTO LEAL DE SANTANA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09/2025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48.44686708860759</v>
      </c>
      <c r="L499" s="15">
        <f>'[1]TCE - ANEXO III - Preencher'!M508</f>
        <v>3.33</v>
      </c>
      <c r="M499" s="15">
        <f t="shared" si="43"/>
        <v>45.116867088607592</v>
      </c>
      <c r="N499" s="15">
        <f>'[1]TCE - ANEXO III - Preencher'!O508</f>
        <v>4.7699999999999996</v>
      </c>
      <c r="O499" s="15">
        <f>'[1]TCE - ANEXO III - Preencher'!P508</f>
        <v>0</v>
      </c>
      <c r="P499" s="16">
        <f t="shared" si="44"/>
        <v>4.7699999999999996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49.886867088607588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GLEYBSON ROBERTO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09/2025</v>
      </c>
      <c r="H500" s="14">
        <f>'[1]TCE - ANEXO III - Preencher'!I509</f>
        <v>0</v>
      </c>
      <c r="I500" s="14">
        <f>'[1]TCE - ANEXO III - Preencher'!J509</f>
        <v>133.88800000000001</v>
      </c>
      <c r="J500" s="14">
        <f>'[1]TCE - ANEXO III - Preencher'!K509</f>
        <v>0</v>
      </c>
      <c r="K500" s="15">
        <f>'[1]TCE - ANEXO III - Preencher'!L509</f>
        <v>48.44686708860759</v>
      </c>
      <c r="L500" s="15">
        <f>'[1]TCE - ANEXO III - Preencher'!M509</f>
        <v>33.47</v>
      </c>
      <c r="M500" s="15">
        <f t="shared" si="43"/>
        <v>14.976867088607591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151.13486708860759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GLEYDSON MAGALHAES DE LIRA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09/2025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2.27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GLEYSE KELLY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3241-15</v>
      </c>
      <c r="G502" s="13" t="str">
        <f>IF('[1]TCE - ANEXO III - Preencher'!H511="","",'[1]TCE - ANEXO III - Preencher'!H511)</f>
        <v>09/2025</v>
      </c>
      <c r="H502" s="14">
        <f>'[1]TCE - ANEXO III - Preencher'!I511</f>
        <v>0</v>
      </c>
      <c r="I502" s="14">
        <f>'[1]TCE - ANEXO III - Preencher'!J511</f>
        <v>382.38959999999997</v>
      </c>
      <c r="J502" s="14">
        <f>'[1]TCE - ANEXO III - Preencher'!K511</f>
        <v>0</v>
      </c>
      <c r="K502" s="15">
        <f>'[1]TCE - ANEXO III - Preencher'!L511</f>
        <v>48.44686708860759</v>
      </c>
      <c r="L502" s="15">
        <f>'[1]TCE - ANEXO III - Preencher'!M511</f>
        <v>19.28</v>
      </c>
      <c r="M502" s="15">
        <f t="shared" si="43"/>
        <v>29.166867088607589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413.82646708860756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GLORIA CONCEICAO DE SOUZA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09/2025</v>
      </c>
      <c r="H503" s="14">
        <f>'[1]TCE - ANEXO III - Preencher'!I512</f>
        <v>0</v>
      </c>
      <c r="I503" s="14">
        <f>'[1]TCE - ANEXO III - Preencher'!J512</f>
        <v>315.10640000000001</v>
      </c>
      <c r="J503" s="14">
        <f>'[1]TCE - ANEXO III - Preencher'!K512</f>
        <v>0</v>
      </c>
      <c r="K503" s="15">
        <f>'[1]TCE - ANEXO III - Preencher'!L512</f>
        <v>48.44686708860759</v>
      </c>
      <c r="L503" s="15">
        <f>'[1]TCE - ANEXO III - Preencher'!M512</f>
        <v>30.36</v>
      </c>
      <c r="M503" s="15">
        <f t="shared" si="43"/>
        <v>18.08686708860759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0</v>
      </c>
      <c r="R503" s="15">
        <f>'[1]TCE - ANEXO III - Preencher'!S512</f>
        <v>79.7</v>
      </c>
      <c r="S503" s="16">
        <f t="shared" si="45"/>
        <v>-79.7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255.76326708860762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GRACIELA SOUZA LIMA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5152-05</v>
      </c>
      <c r="G504" s="13" t="str">
        <f>IF('[1]TCE - ANEXO III - Preencher'!H513="","",'[1]TCE - ANEXO III - Preencher'!H513)</f>
        <v>09/2025</v>
      </c>
      <c r="H504" s="14">
        <f>'[1]TCE - ANEXO III - Preencher'!I513</f>
        <v>0</v>
      </c>
      <c r="I504" s="14">
        <f>'[1]TCE - ANEXO III - Preencher'!J513</f>
        <v>245.04400000000001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247.31400000000002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GRACIELY TEIXEIRA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 xml:space="preserve">2521-05 </v>
      </c>
      <c r="G505" s="13" t="str">
        <f>IF('[1]TCE - ANEXO III - Preencher'!H514="","",'[1]TCE - ANEXO III - Preencher'!H514)</f>
        <v>09/2025</v>
      </c>
      <c r="H505" s="14">
        <f>'[1]TCE - ANEXO III - Preencher'!I514</f>
        <v>0</v>
      </c>
      <c r="I505" s="14">
        <f>'[1]TCE - ANEXO III - Preencher'!J514</f>
        <v>335.26</v>
      </c>
      <c r="J505" s="14">
        <f>'[1]TCE - ANEXO III - Preencher'!K514</f>
        <v>0</v>
      </c>
      <c r="K505" s="15">
        <f>'[1]TCE - ANEXO III - Preencher'!L514</f>
        <v>48.44686708860759</v>
      </c>
      <c r="L505" s="15">
        <f>'[1]TCE - ANEXO III - Preencher'!M514</f>
        <v>40</v>
      </c>
      <c r="M505" s="15">
        <f t="shared" si="43"/>
        <v>8.4468670886075898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345.97686708860755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GUILHERME HENRIQUE DOS SANTOS PEREIRA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09/2025</v>
      </c>
      <c r="H506" s="14">
        <f>'[1]TCE - ANEXO III - Preencher'!I515</f>
        <v>0</v>
      </c>
      <c r="I506" s="14">
        <f>'[1]TCE - ANEXO III - Preencher'!J515</f>
        <v>271.6968</v>
      </c>
      <c r="J506" s="14">
        <f>'[1]TCE - ANEXO III - Preencher'!K515</f>
        <v>0</v>
      </c>
      <c r="K506" s="15">
        <f>'[1]TCE - ANEXO III - Preencher'!L515</f>
        <v>48.44686708860759</v>
      </c>
      <c r="L506" s="15">
        <f>'[1]TCE - ANEXO III - Preencher'!M515</f>
        <v>3.06</v>
      </c>
      <c r="M506" s="15">
        <f t="shared" si="43"/>
        <v>45.386867088607588</v>
      </c>
      <c r="N506" s="15">
        <f>'[1]TCE - ANEXO III - Preencher'!O515</f>
        <v>4.7699999999999996</v>
      </c>
      <c r="O506" s="15">
        <f>'[1]TCE - ANEXO III - Preencher'!P515</f>
        <v>0</v>
      </c>
      <c r="P506" s="16">
        <f t="shared" si="44"/>
        <v>4.7699999999999996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321.85366708860755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GUILHERME SOUZA DE OLIVEIRA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09/2025</v>
      </c>
      <c r="H507" s="14">
        <f>'[1]TCE - ANEXO III - Preencher'!I516</f>
        <v>0</v>
      </c>
      <c r="I507" s="14">
        <f>'[1]TCE - ANEXO III - Preencher'!J516</f>
        <v>322.41520000000003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324.68520000000001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GUSTAVO HENRIQUE DE LIMA GUERRA</v>
      </c>
      <c r="E508" s="9" t="str">
        <f>IF('[1]TCE - ANEXO III - Preencher'!F517="4 - Assistência Odontológica","2 - Outros Profissionais da Saúde",'[1]TCE - ANEXO III - Preencher'!F517)</f>
        <v xml:space="preserve"> 1 - Médicos</v>
      </c>
      <c r="F508" s="12" t="str">
        <f>'[1]TCE - ANEXO III - Preencher'!G517</f>
        <v>2251-25</v>
      </c>
      <c r="G508" s="13" t="str">
        <f>IF('[1]TCE - ANEXO III - Preencher'!H517="","",'[1]TCE - ANEXO III - Preencher'!H517)</f>
        <v>09/2025</v>
      </c>
      <c r="H508" s="14">
        <f>'[1]TCE - ANEXO III - Preencher'!I517</f>
        <v>0</v>
      </c>
      <c r="I508" s="14">
        <f>'[1]TCE - ANEXO III - Preencher'!J517</f>
        <v>368.35520000000002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18.149999999999999</v>
      </c>
      <c r="O508" s="15">
        <f>'[1]TCE - ANEXO III - Preencher'!P517</f>
        <v>0</v>
      </c>
      <c r="P508" s="16">
        <f t="shared" si="44"/>
        <v>18.149999999999999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386.5052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GUSTAVO JOSE PIMENTEL BRASILEIRO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1427-05</v>
      </c>
      <c r="G509" s="13" t="str">
        <f>IF('[1]TCE - ANEXO III - Preencher'!H518="","",'[1]TCE - ANEXO III - Preencher'!H518)</f>
        <v>09/2025</v>
      </c>
      <c r="H509" s="14">
        <f>'[1]TCE - ANEXO III - Preencher'!I518</f>
        <v>0</v>
      </c>
      <c r="I509" s="14">
        <f>'[1]TCE - ANEXO III - Preencher'!J518</f>
        <v>570.71119999999996</v>
      </c>
      <c r="J509" s="14">
        <f>'[1]TCE - ANEXO III - Preencher'!K518</f>
        <v>0</v>
      </c>
      <c r="K509" s="15">
        <f>'[1]TCE - ANEXO III - Preencher'!L518</f>
        <v>48.44686708860759</v>
      </c>
      <c r="L509" s="15">
        <f>'[1]TCE - ANEXO III - Preencher'!M518</f>
        <v>44</v>
      </c>
      <c r="M509" s="15">
        <f t="shared" si="43"/>
        <v>4.4468670886075898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577.42806708860758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HAGARTA ESTEFANY SILVA DE LIMA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09/2025</v>
      </c>
      <c r="H510" s="14">
        <f>'[1]TCE - ANEXO III - Preencher'!I519</f>
        <v>0</v>
      </c>
      <c r="I510" s="14">
        <f>'[1]TCE - ANEXO III - Preencher'!J519</f>
        <v>303.86799999999999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132.23002283105023</v>
      </c>
      <c r="R510" s="15">
        <f>'[1]TCE - ANEXO III - Preencher'!S519</f>
        <v>91.08</v>
      </c>
      <c r="S510" s="16">
        <f t="shared" si="45"/>
        <v>41.150022831050237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347.28802283105023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HALLAMES HENRIQUE WANDERLEY DANTAS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09/2025</v>
      </c>
      <c r="H511" s="14">
        <f>'[1]TCE - ANEXO III - Preencher'!I520</f>
        <v>0</v>
      </c>
      <c r="I511" s="14">
        <f>'[1]TCE - ANEXO III - Preencher'!J520</f>
        <v>323.96080000000001</v>
      </c>
      <c r="J511" s="14">
        <f>'[1]TCE - ANEXO III - Preencher'!K520</f>
        <v>0</v>
      </c>
      <c r="K511" s="15">
        <f>'[1]TCE - ANEXO III - Preencher'!L520</f>
        <v>48.44686708860759</v>
      </c>
      <c r="L511" s="15">
        <f>'[1]TCE - ANEXO III - Preencher'!M520</f>
        <v>30.36</v>
      </c>
      <c r="M511" s="15">
        <f t="shared" si="43"/>
        <v>18.08686708860759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344.31766708860755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HASLEY RENATA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09/2025</v>
      </c>
      <c r="H512" s="14">
        <f>'[1]TCE - ANEXO III - Preencher'!I521</f>
        <v>0</v>
      </c>
      <c r="I512" s="14">
        <f>'[1]TCE - ANEXO III - Preencher'!J521</f>
        <v>585.73440000000005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4.7699999999999996</v>
      </c>
      <c r="O512" s="15">
        <f>'[1]TCE - ANEXO III - Preencher'!P521</f>
        <v>0</v>
      </c>
      <c r="P512" s="16">
        <f t="shared" si="44"/>
        <v>4.7699999999999996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120.26</v>
      </c>
      <c r="U512" s="15">
        <f>'[1]TCE - ANEXO III - Preencher'!V521</f>
        <v>0</v>
      </c>
      <c r="V512" s="16">
        <f t="shared" si="46"/>
        <v>120.26</v>
      </c>
      <c r="W512" s="17" t="str">
        <f>IF('[1]TCE - ANEXO III - Preencher'!X521="","",'[1]TCE - ANEXO III - Preencher'!X521)</f>
        <v>AUXILIO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710.76440000000002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HELAINY CRISTIAN DE OLIVEIRA PESSOA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09/2025</v>
      </c>
      <c r="H513" s="14">
        <f>'[1]TCE - ANEXO III - Preencher'!I522</f>
        <v>0</v>
      </c>
      <c r="I513" s="14">
        <f>'[1]TCE - ANEXO III - Preencher'!J522</f>
        <v>292.38240000000002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4.7699999999999996</v>
      </c>
      <c r="O513" s="15">
        <f>'[1]TCE - ANEXO III - Preencher'!P522</f>
        <v>0</v>
      </c>
      <c r="P513" s="16">
        <f t="shared" si="44"/>
        <v>4.7699999999999996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297.1524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HELIA LOPES ALVES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5134-30</v>
      </c>
      <c r="G514" s="13" t="str">
        <f>IF('[1]TCE - ANEXO III - Preencher'!H523="","",'[1]TCE - ANEXO III - Preencher'!H523)</f>
        <v>09/2025</v>
      </c>
      <c r="H514" s="14">
        <f>'[1]TCE - ANEXO III - Preencher'!I523</f>
        <v>0</v>
      </c>
      <c r="I514" s="14">
        <f>'[1]TCE - ANEXO III - Preencher'!J523</f>
        <v>176.096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132.23002283105023</v>
      </c>
      <c r="R514" s="15">
        <f>'[1]TCE - ANEXO III - Preencher'!S523</f>
        <v>91.08</v>
      </c>
      <c r="S514" s="16">
        <f t="shared" si="45"/>
        <v>41.150022831050237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219.51602283105024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HELIO LUCIANO DOS SANTOS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5143-20</v>
      </c>
      <c r="G515" s="13" t="str">
        <f>IF('[1]TCE - ANEXO III - Preencher'!H524="","",'[1]TCE - ANEXO III - Preencher'!H524)</f>
        <v>09/2025</v>
      </c>
      <c r="H515" s="14">
        <f>'[1]TCE - ANEXO III - Preencher'!I524</f>
        <v>0</v>
      </c>
      <c r="I515" s="14">
        <f>'[1]TCE - ANEXO III - Preencher'!J524</f>
        <v>297.5256</v>
      </c>
      <c r="J515" s="14">
        <f>'[1]TCE - ANEXO III - Preencher'!K524</f>
        <v>0</v>
      </c>
      <c r="K515" s="15">
        <f>'[1]TCE - ANEXO III - Preencher'!L524</f>
        <v>48.44686708860759</v>
      </c>
      <c r="L515" s="15">
        <f>'[1]TCE - ANEXO III - Preencher'!M524</f>
        <v>30.36</v>
      </c>
      <c r="M515" s="15">
        <f t="shared" si="43"/>
        <v>18.08686708860759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132.23002283105023</v>
      </c>
      <c r="R515" s="15">
        <f>'[1]TCE - ANEXO III - Preencher'!S524</f>
        <v>91.08</v>
      </c>
      <c r="S515" s="16">
        <f t="shared" si="45"/>
        <v>41.150022831050237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359.03248991965779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HELLEN FERNANDA LIMA DE OLIVEIRA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3241-15</v>
      </c>
      <c r="G516" s="13" t="str">
        <f>IF('[1]TCE - ANEXO III - Preencher'!H525="","",'[1]TCE - ANEXO III - Preencher'!H525)</f>
        <v>09/2025</v>
      </c>
      <c r="H516" s="14">
        <f>'[1]TCE - ANEXO III - Preencher'!I525</f>
        <v>0</v>
      </c>
      <c r="I516" s="14">
        <f>'[1]TCE - ANEXO III - Preencher'!J525</f>
        <v>311.52319999999997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0</v>
      </c>
      <c r="R516" s="15">
        <f>'[1]TCE - ANEXO III - Preencher'!S525</f>
        <v>78.069999999999993</v>
      </c>
      <c r="S516" s="16">
        <f t="shared" ref="S516:S579" si="51">Q516-R516</f>
        <v>-78.069999999999993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235.72319999999996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HENRIQUE LIMA RODRIGUES ALVES</v>
      </c>
      <c r="E517" s="9" t="str">
        <f>IF('[1]TCE - ANEXO III - Preencher'!F526="4 - Assistência Odontológica","2 - Outros Profissionais da Saúde",'[1]TCE - ANEXO III - Preencher'!F526)</f>
        <v xml:space="preserve"> 1 - Médicos</v>
      </c>
      <c r="F517" s="12" t="str">
        <f>'[1]TCE - ANEXO III - Preencher'!G526</f>
        <v>2251-25</v>
      </c>
      <c r="G517" s="13" t="str">
        <f>IF('[1]TCE - ANEXO III - Preencher'!H526="","",'[1]TCE - ANEXO III - Preencher'!H526)</f>
        <v>09/2025</v>
      </c>
      <c r="H517" s="14">
        <f>'[1]TCE - ANEXO III - Preencher'!I526</f>
        <v>0</v>
      </c>
      <c r="I517" s="14">
        <f>'[1]TCE - ANEXO III - Preencher'!J526</f>
        <v>352.87759999999997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18.149999999999999</v>
      </c>
      <c r="O517" s="15">
        <f>'[1]TCE - ANEXO III - Preencher'!P526</f>
        <v>0</v>
      </c>
      <c r="P517" s="16">
        <f t="shared" si="50"/>
        <v>18.149999999999999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371.02759999999995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HERICK HENRIQUE LEAO DE AMORIM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09/2025</v>
      </c>
      <c r="H518" s="14">
        <f>'[1]TCE - ANEXO III - Preencher'!I527</f>
        <v>0</v>
      </c>
      <c r="I518" s="14">
        <f>'[1]TCE - ANEXO III - Preencher'!J527</f>
        <v>438.2928</v>
      </c>
      <c r="J518" s="14">
        <f>'[1]TCE - ANEXO III - Preencher'!K527</f>
        <v>0</v>
      </c>
      <c r="K518" s="15">
        <f>'[1]TCE - ANEXO III - Preencher'!L527</f>
        <v>48.44686708860759</v>
      </c>
      <c r="L518" s="15">
        <f>'[1]TCE - ANEXO III - Preencher'!M527</f>
        <v>2.79</v>
      </c>
      <c r="M518" s="15">
        <f t="shared" si="49"/>
        <v>45.656867088607591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488.71966708860759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HITALO CESAR HONORATO MONTEIRO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09/2025</v>
      </c>
      <c r="H519" s="14">
        <f>'[1]TCE - ANEXO III - Preencher'!I528</f>
        <v>0</v>
      </c>
      <c r="I519" s="14">
        <f>'[1]TCE - ANEXO III - Preencher'!J528</f>
        <v>329.8272</v>
      </c>
      <c r="J519" s="14">
        <f>'[1]TCE - ANEXO III - Preencher'!K528</f>
        <v>0</v>
      </c>
      <c r="K519" s="15">
        <f>'[1]TCE - ANEXO III - Preencher'!L528</f>
        <v>48.44686708860759</v>
      </c>
      <c r="L519" s="15">
        <f>'[1]TCE - ANEXO III - Preencher'!M528</f>
        <v>30.56</v>
      </c>
      <c r="M519" s="15">
        <f t="shared" si="49"/>
        <v>17.886867088607591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132.23002283105023</v>
      </c>
      <c r="R519" s="15">
        <f>'[1]TCE - ANEXO III - Preencher'!S528</f>
        <v>91.68</v>
      </c>
      <c r="S519" s="16">
        <f t="shared" si="51"/>
        <v>40.550022831050228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390.53408991965779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HOBSON GOMES DE SANTANA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09/2025</v>
      </c>
      <c r="H520" s="14">
        <f>'[1]TCE - ANEXO III - Preencher'!I529</f>
        <v>0</v>
      </c>
      <c r="I520" s="14">
        <f>'[1]TCE - ANEXO III - Preencher'!J529</f>
        <v>340.63119999999998</v>
      </c>
      <c r="J520" s="14">
        <f>'[1]TCE - ANEXO III - Preencher'!K529</f>
        <v>0</v>
      </c>
      <c r="K520" s="15">
        <f>'[1]TCE - ANEXO III - Preencher'!L529</f>
        <v>48.44686708860759</v>
      </c>
      <c r="L520" s="15">
        <f>'[1]TCE - ANEXO III - Preencher'!M529</f>
        <v>30.36</v>
      </c>
      <c r="M520" s="15">
        <f t="shared" si="49"/>
        <v>18.08686708860759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360.98806708860752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IANA GOUVEIA CURSINO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1423-25</v>
      </c>
      <c r="G521" s="13" t="str">
        <f>IF('[1]TCE - ANEXO III - Preencher'!H530="","",'[1]TCE - ANEXO III - Preencher'!H530)</f>
        <v>09/2025</v>
      </c>
      <c r="H521" s="14">
        <f>'[1]TCE - ANEXO III - Preencher'!I530</f>
        <v>0</v>
      </c>
      <c r="I521" s="14">
        <f>'[1]TCE - ANEXO III - Preencher'!J530</f>
        <v>385.80880000000002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388.0788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IANDRA CAMILA DA SILVA SOUZA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09/2025</v>
      </c>
      <c r="H522" s="14">
        <f>'[1]TCE - ANEXO III - Preencher'!I531</f>
        <v>0</v>
      </c>
      <c r="I522" s="14">
        <f>'[1]TCE - ANEXO III - Preencher'!J531</f>
        <v>411.27839999999998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4.7699999999999996</v>
      </c>
      <c r="O522" s="15">
        <f>'[1]TCE - ANEXO III - Preencher'!P531</f>
        <v>0</v>
      </c>
      <c r="P522" s="16">
        <f t="shared" si="50"/>
        <v>4.7699999999999996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416.04839999999996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IARA VILELA DE ALMEIDA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2234-05</v>
      </c>
      <c r="G523" s="13" t="str">
        <f>IF('[1]TCE - ANEXO III - Preencher'!H532="","",'[1]TCE - ANEXO III - Preencher'!H532)</f>
        <v>09/2025</v>
      </c>
      <c r="H523" s="14">
        <f>'[1]TCE - ANEXO III - Preencher'!I532</f>
        <v>0</v>
      </c>
      <c r="I523" s="14">
        <f>'[1]TCE - ANEXO III - Preencher'!J532</f>
        <v>430.56400000000002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432.834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IASMIN MARIA BORGES GAIA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09/2025</v>
      </c>
      <c r="H524" s="14">
        <f>'[1]TCE - ANEXO III - Preencher'!I533</f>
        <v>0</v>
      </c>
      <c r="I524" s="14">
        <f>'[1]TCE - ANEXO III - Preencher'!J533</f>
        <v>291.72399999999999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293.99399999999997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IGOR CAMPOS DA ROCHA CARVALHO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2237-10</v>
      </c>
      <c r="G525" s="13" t="str">
        <f>IF('[1]TCE - ANEXO III - Preencher'!H534="","",'[1]TCE - ANEXO III - Preencher'!H534)</f>
        <v>09/2025</v>
      </c>
      <c r="H525" s="14">
        <f>'[1]TCE - ANEXO III - Preencher'!I534</f>
        <v>0</v>
      </c>
      <c r="I525" s="14">
        <f>'[1]TCE - ANEXO III - Preencher'!J534</f>
        <v>157.20959999999999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159.4796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IGOR DA SILVA GONDIM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5174-10</v>
      </c>
      <c r="G526" s="13" t="str">
        <f>IF('[1]TCE - ANEXO III - Preencher'!H535="","",'[1]TCE - ANEXO III - Preencher'!H535)</f>
        <v>09/2025</v>
      </c>
      <c r="H526" s="14">
        <f>'[1]TCE - ANEXO III - Preencher'!I535</f>
        <v>0</v>
      </c>
      <c r="I526" s="14">
        <f>'[1]TCE - ANEXO III - Preencher'!J535</f>
        <v>129.8792</v>
      </c>
      <c r="J526" s="14">
        <f>'[1]TCE - ANEXO III - Preencher'!K535</f>
        <v>0</v>
      </c>
      <c r="K526" s="15">
        <f>'[1]TCE - ANEXO III - Preencher'!L535</f>
        <v>48.44686708860759</v>
      </c>
      <c r="L526" s="15">
        <f>'[1]TCE - ANEXO III - Preencher'!M535</f>
        <v>30.36</v>
      </c>
      <c r="M526" s="15">
        <f t="shared" si="49"/>
        <v>18.08686708860759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132.23002283105023</v>
      </c>
      <c r="R526" s="15">
        <f>'[1]TCE - ANEXO III - Preencher'!S535</f>
        <v>91.08</v>
      </c>
      <c r="S526" s="16">
        <f t="shared" si="51"/>
        <v>41.150022831050237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191.38608991965782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IGOR DE ARAUJO BRUNO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09/2025</v>
      </c>
      <c r="H527" s="14">
        <f>'[1]TCE - ANEXO III - Preencher'!I536</f>
        <v>0</v>
      </c>
      <c r="I527" s="14">
        <f>'[1]TCE - ANEXO III - Preencher'!J536</f>
        <v>137.80719999999999</v>
      </c>
      <c r="J527" s="14">
        <f>'[1]TCE - ANEXO III - Preencher'!K536</f>
        <v>0</v>
      </c>
      <c r="K527" s="15">
        <f>'[1]TCE - ANEXO III - Preencher'!L536</f>
        <v>48.44686708860759</v>
      </c>
      <c r="L527" s="15">
        <f>'[1]TCE - ANEXO III - Preencher'!M536</f>
        <v>30.36</v>
      </c>
      <c r="M527" s="15">
        <f t="shared" si="49"/>
        <v>18.08686708860759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158.1640670886076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IKAMAAN ALBUQUERQUE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09/2025</v>
      </c>
      <c r="H528" s="14">
        <f>'[1]TCE - ANEXO III - Preencher'!I537</f>
        <v>0</v>
      </c>
      <c r="I528" s="14">
        <f>'[1]TCE - ANEXO III - Preencher'!J537</f>
        <v>329.72399999999999</v>
      </c>
      <c r="J528" s="14">
        <f>'[1]TCE - ANEXO III - Preencher'!K537</f>
        <v>0</v>
      </c>
      <c r="K528" s="15">
        <f>'[1]TCE - ANEXO III - Preencher'!L537</f>
        <v>48.44686708860759</v>
      </c>
      <c r="L528" s="15">
        <f>'[1]TCE - ANEXO III - Preencher'!M537</f>
        <v>30.36</v>
      </c>
      <c r="M528" s="15">
        <f t="shared" si="49"/>
        <v>18.08686708860759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350.08086708860753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ILKA ALVES MONTEIRO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2516-05</v>
      </c>
      <c r="G529" s="13" t="str">
        <f>IF('[1]TCE - ANEXO III - Preencher'!H538="","",'[1]TCE - ANEXO III - Preencher'!H538)</f>
        <v>09/2025</v>
      </c>
      <c r="H529" s="14">
        <f>'[1]TCE - ANEXO III - Preencher'!I538</f>
        <v>0</v>
      </c>
      <c r="I529" s="14">
        <f>'[1]TCE - ANEXO III - Preencher'!J538</f>
        <v>296.08319999999998</v>
      </c>
      <c r="J529" s="14">
        <f>'[1]TCE - ANEXO III - Preencher'!K538</f>
        <v>0</v>
      </c>
      <c r="K529" s="15">
        <f>'[1]TCE - ANEXO III - Preencher'!L538</f>
        <v>48.44686708860759</v>
      </c>
      <c r="L529" s="15">
        <f>'[1]TCE - ANEXO III - Preencher'!M538</f>
        <v>44</v>
      </c>
      <c r="M529" s="15">
        <f t="shared" si="49"/>
        <v>4.4468670886075898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302.80006708860753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INALDA JULIANI FERREIRA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09/2025</v>
      </c>
      <c r="H530" s="14">
        <f>'[1]TCE - ANEXO III - Preencher'!I539</f>
        <v>0</v>
      </c>
      <c r="I530" s="14">
        <f>'[1]TCE - ANEXO III - Preencher'!J539</f>
        <v>476.62880000000001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4.7699999999999996</v>
      </c>
      <c r="O530" s="15">
        <f>'[1]TCE - ANEXO III - Preencher'!P539</f>
        <v>0</v>
      </c>
      <c r="P530" s="16">
        <f t="shared" si="50"/>
        <v>4.7699999999999996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481.39879999999999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INGRID SILVA DE OLIVEIRA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09/2025</v>
      </c>
      <c r="H531" s="14">
        <f>'[1]TCE - ANEXO III - Preencher'!I540</f>
        <v>0</v>
      </c>
      <c r="I531" s="14">
        <f>'[1]TCE - ANEXO III - Preencher'!J540</f>
        <v>434.11599999999999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4.7699999999999996</v>
      </c>
      <c r="O531" s="15">
        <f>'[1]TCE - ANEXO III - Preencher'!P540</f>
        <v>0</v>
      </c>
      <c r="P531" s="16">
        <f t="shared" si="50"/>
        <v>4.7699999999999996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438.88599999999997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IONETE AMANCIO DOS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09/2025</v>
      </c>
      <c r="H532" s="14">
        <f>'[1]TCE - ANEXO III - Preencher'!I541</f>
        <v>0</v>
      </c>
      <c r="I532" s="14">
        <f>'[1]TCE - ANEXO III - Preencher'!J541</f>
        <v>202.45920000000001</v>
      </c>
      <c r="J532" s="14">
        <f>'[1]TCE - ANEXO III - Preencher'!K541</f>
        <v>0</v>
      </c>
      <c r="K532" s="15">
        <f>'[1]TCE - ANEXO III - Preencher'!L541</f>
        <v>48.44686708860759</v>
      </c>
      <c r="L532" s="15">
        <f>'[1]TCE - ANEXO III - Preencher'!M541</f>
        <v>30.36</v>
      </c>
      <c r="M532" s="15">
        <f t="shared" si="49"/>
        <v>18.08686708860759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264.4550228310502</v>
      </c>
      <c r="R532" s="15">
        <f>'[1]TCE - ANEXO III - Preencher'!S541</f>
        <v>91.08</v>
      </c>
      <c r="S532" s="16">
        <f t="shared" si="51"/>
        <v>173.37502283105022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396.19108991965783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IRACEMA SILVA DO CARMO NUNES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09/2025</v>
      </c>
      <c r="H533" s="14">
        <f>'[1]TCE - ANEXO III - Preencher'!I542</f>
        <v>0</v>
      </c>
      <c r="I533" s="14">
        <f>'[1]TCE - ANEXO III - Preencher'!J542</f>
        <v>374.14080000000001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3.04</v>
      </c>
      <c r="S533" s="16">
        <f t="shared" si="51"/>
        <v>-3.04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373.37079999999997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IRACEMA SILVA MEIRELES SUZANO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09/2025</v>
      </c>
      <c r="H534" s="14">
        <f>'[1]TCE - ANEXO III - Preencher'!I543</f>
        <v>0</v>
      </c>
      <c r="I534" s="14">
        <f>'[1]TCE - ANEXO III - Preencher'!J543</f>
        <v>470.06479999999999</v>
      </c>
      <c r="J534" s="14">
        <f>'[1]TCE - ANEXO III - Preencher'!K543</f>
        <v>0</v>
      </c>
      <c r="K534" s="15">
        <f>'[1]TCE - ANEXO III - Preencher'!L543</f>
        <v>48.44686708860759</v>
      </c>
      <c r="L534" s="15">
        <f>'[1]TCE - ANEXO III - Preencher'!M543</f>
        <v>3.59</v>
      </c>
      <c r="M534" s="15">
        <f t="shared" si="49"/>
        <v>44.856867088607586</v>
      </c>
      <c r="N534" s="15">
        <f>'[1]TCE - ANEXO III - Preencher'!O543</f>
        <v>4.7699999999999996</v>
      </c>
      <c r="O534" s="15">
        <f>'[1]TCE - ANEXO III - Preencher'!P543</f>
        <v>0</v>
      </c>
      <c r="P534" s="16">
        <f t="shared" si="50"/>
        <v>4.7699999999999996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519.69166708860757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IRAPUAN JORGE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5143-20</v>
      </c>
      <c r="G535" s="13" t="str">
        <f>IF('[1]TCE - ANEXO III - Preencher'!H544="","",'[1]TCE - ANEXO III - Preencher'!H544)</f>
        <v>09/2025</v>
      </c>
      <c r="H535" s="14">
        <f>'[1]TCE - ANEXO III - Preencher'!I544</f>
        <v>0</v>
      </c>
      <c r="I535" s="14">
        <f>'[1]TCE - ANEXO III - Preencher'!J544</f>
        <v>190.85599999999999</v>
      </c>
      <c r="J535" s="14">
        <f>'[1]TCE - ANEXO III - Preencher'!K544</f>
        <v>0</v>
      </c>
      <c r="K535" s="15">
        <f>'[1]TCE - ANEXO III - Preencher'!L544</f>
        <v>48.44686708860759</v>
      </c>
      <c r="L535" s="15">
        <f>'[1]TCE - ANEXO III - Preencher'!M544</f>
        <v>30.36</v>
      </c>
      <c r="M535" s="15">
        <f t="shared" si="49"/>
        <v>18.08686708860759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88.155022831050218</v>
      </c>
      <c r="R535" s="15">
        <f>'[1]TCE - ANEXO III - Preencher'!S544</f>
        <v>67.400000000000006</v>
      </c>
      <c r="S535" s="16">
        <f t="shared" si="51"/>
        <v>20.755022831050212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231.96788991965781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IRIS MICHELINY BATISTA DA SILVA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09/2025</v>
      </c>
      <c r="H536" s="14">
        <f>'[1]TCE - ANEXO III - Preencher'!I545</f>
        <v>0</v>
      </c>
      <c r="I536" s="14">
        <f>'[1]TCE - ANEXO III - Preencher'!J545</f>
        <v>279.58</v>
      </c>
      <c r="J536" s="14">
        <f>'[1]TCE - ANEXO III - Preencher'!K545</f>
        <v>0</v>
      </c>
      <c r="K536" s="15">
        <f>'[1]TCE - ANEXO III - Preencher'!L545</f>
        <v>48.44686708860759</v>
      </c>
      <c r="L536" s="15">
        <f>'[1]TCE - ANEXO III - Preencher'!M545</f>
        <v>30.36</v>
      </c>
      <c r="M536" s="15">
        <f t="shared" si="49"/>
        <v>18.08686708860759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299.93686708860753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IRLENE LIMA DOS SANTOS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5143-20</v>
      </c>
      <c r="G537" s="13" t="str">
        <f>IF('[1]TCE - ANEXO III - Preencher'!H546="","",'[1]TCE - ANEXO III - Preencher'!H546)</f>
        <v>09/2025</v>
      </c>
      <c r="H537" s="14">
        <f>'[1]TCE - ANEXO III - Preencher'!I546</f>
        <v>0</v>
      </c>
      <c r="I537" s="14">
        <f>'[1]TCE - ANEXO III - Preencher'!J546</f>
        <v>170.01599999999999</v>
      </c>
      <c r="J537" s="14">
        <f>'[1]TCE - ANEXO III - Preencher'!K546</f>
        <v>0</v>
      </c>
      <c r="K537" s="15">
        <f>'[1]TCE - ANEXO III - Preencher'!L546</f>
        <v>48.44686708860759</v>
      </c>
      <c r="L537" s="15">
        <f>'[1]TCE - ANEXO III - Preencher'!M546</f>
        <v>30.36</v>
      </c>
      <c r="M537" s="15">
        <f t="shared" si="49"/>
        <v>18.08686708860759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185.12002283105022</v>
      </c>
      <c r="R537" s="15">
        <f>'[1]TCE - ANEXO III - Preencher'!S546</f>
        <v>91.08</v>
      </c>
      <c r="S537" s="16">
        <f t="shared" si="51"/>
        <v>94.040022831050223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284.4128899196578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IRYS FELIPE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09/2025</v>
      </c>
      <c r="H538" s="14">
        <f>'[1]TCE - ANEXO III - Preencher'!I547</f>
        <v>0</v>
      </c>
      <c r="I538" s="14">
        <f>'[1]TCE - ANEXO III - Preencher'!J547</f>
        <v>596.27599999999995</v>
      </c>
      <c r="J538" s="14">
        <f>'[1]TCE - ANEXO III - Preencher'!K547</f>
        <v>0</v>
      </c>
      <c r="K538" s="15">
        <f>'[1]TCE - ANEXO III - Preencher'!L547</f>
        <v>48.44686708860759</v>
      </c>
      <c r="L538" s="15">
        <f>'[1]TCE - ANEXO III - Preencher'!M547</f>
        <v>3.59</v>
      </c>
      <c r="M538" s="15">
        <f t="shared" si="49"/>
        <v>44.856867088607586</v>
      </c>
      <c r="N538" s="15">
        <f>'[1]TCE - ANEXO III - Preencher'!O547</f>
        <v>4.7699999999999996</v>
      </c>
      <c r="O538" s="15">
        <f>'[1]TCE - ANEXO III - Preencher'!P547</f>
        <v>0</v>
      </c>
      <c r="P538" s="16">
        <f t="shared" si="50"/>
        <v>4.7699999999999996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645.90286708860754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ISABEL MARIA DA COSTA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09/2025</v>
      </c>
      <c r="H539" s="14">
        <f>'[1]TCE - ANEXO III - Preencher'!I548</f>
        <v>0</v>
      </c>
      <c r="I539" s="14">
        <f>'[1]TCE - ANEXO III - Preencher'!J548</f>
        <v>268.36799999999999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4.7699999999999996</v>
      </c>
      <c r="O539" s="15">
        <f>'[1]TCE - ANEXO III - Preencher'!P548</f>
        <v>0</v>
      </c>
      <c r="P539" s="16">
        <f t="shared" si="50"/>
        <v>4.7699999999999996</v>
      </c>
      <c r="Q539" s="15">
        <f>'[1]TCE - ANEXO III - Preencher'!R548</f>
        <v>336.07502283105021</v>
      </c>
      <c r="R539" s="15">
        <f>'[1]TCE - ANEXO III - Preencher'!S548</f>
        <v>111.54</v>
      </c>
      <c r="S539" s="16">
        <f t="shared" si="51"/>
        <v>224.53502283105018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497.67302283105016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ISABEL MICHELY DA SILVA GALVAO DE MELO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2237-10</v>
      </c>
      <c r="G540" s="13" t="str">
        <f>IF('[1]TCE - ANEXO III - Preencher'!H549="","",'[1]TCE - ANEXO III - Preencher'!H549)</f>
        <v>09/2025</v>
      </c>
      <c r="H540" s="14">
        <f>'[1]TCE - ANEXO III - Preencher'!I549</f>
        <v>0</v>
      </c>
      <c r="I540" s="14">
        <f>'[1]TCE - ANEXO III - Preencher'!J549</f>
        <v>361.47840000000002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363.7484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ISABELA CRISTIELLE DE LIMA BARBOSA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09/2025</v>
      </c>
      <c r="H541" s="14">
        <f>'[1]TCE - ANEXO III - Preencher'!I550</f>
        <v>0</v>
      </c>
      <c r="I541" s="14">
        <f>'[1]TCE - ANEXO III - Preencher'!J550</f>
        <v>497.20319999999998</v>
      </c>
      <c r="J541" s="14">
        <f>'[1]TCE - ANEXO III - Preencher'!K550</f>
        <v>0</v>
      </c>
      <c r="K541" s="15">
        <f>'[1]TCE - ANEXO III - Preencher'!L550</f>
        <v>48.44686708860759</v>
      </c>
      <c r="L541" s="15">
        <f>'[1]TCE - ANEXO III - Preencher'!M550</f>
        <v>3.05</v>
      </c>
      <c r="M541" s="15">
        <f t="shared" si="49"/>
        <v>45.396867088607593</v>
      </c>
      <c r="N541" s="15">
        <f>'[1]TCE - ANEXO III - Preencher'!O550</f>
        <v>4.7699999999999996</v>
      </c>
      <c r="O541" s="15">
        <f>'[1]TCE - ANEXO III - Preencher'!P550</f>
        <v>0</v>
      </c>
      <c r="P541" s="16">
        <f t="shared" si="50"/>
        <v>4.7699999999999996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120.26</v>
      </c>
      <c r="U541" s="15">
        <f>'[1]TCE - ANEXO III - Preencher'!V550</f>
        <v>0</v>
      </c>
      <c r="V541" s="16">
        <f t="shared" si="52"/>
        <v>120.26</v>
      </c>
      <c r="W541" s="17" t="str">
        <f>IF('[1]TCE - ANEXO III - Preencher'!X550="","",'[1]TCE - ANEXO III - Preencher'!X550)</f>
        <v>AUXILIO CRECHE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667.63006708860757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ISABELA DE ARAUJO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09/2025</v>
      </c>
      <c r="H542" s="14">
        <f>'[1]TCE - ANEXO III - Preencher'!I551</f>
        <v>0</v>
      </c>
      <c r="I542" s="14">
        <f>'[1]TCE - ANEXO III - Preencher'!J551</f>
        <v>140.58240000000001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132.23002283105023</v>
      </c>
      <c r="R542" s="15">
        <f>'[1]TCE - ANEXO III - Preencher'!S551</f>
        <v>94.06</v>
      </c>
      <c r="S542" s="16">
        <f t="shared" si="51"/>
        <v>38.170022831050233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181.02242283105025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ISABELLA CONCEICAO OLIVEIRA DE SOUZA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2236-05</v>
      </c>
      <c r="G543" s="13" t="str">
        <f>IF('[1]TCE - ANEXO III - Preencher'!H552="","",'[1]TCE - ANEXO III - Preencher'!H552)</f>
        <v>09/2025</v>
      </c>
      <c r="H543" s="14">
        <f>'[1]TCE - ANEXO III - Preencher'!I552</f>
        <v>0</v>
      </c>
      <c r="I543" s="14">
        <f>'[1]TCE - ANEXO III - Preencher'!J552</f>
        <v>303.98320000000001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308.75319999999999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ISADORA CRISTINA ALVES DA SILVA MARINHO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09/2025</v>
      </c>
      <c r="H544" s="14">
        <f>'[1]TCE - ANEXO III - Preencher'!I553</f>
        <v>0</v>
      </c>
      <c r="I544" s="14">
        <f>'[1]TCE - ANEXO III - Preencher'!J553</f>
        <v>326.24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81.02</v>
      </c>
      <c r="U544" s="15">
        <f>'[1]TCE - ANEXO III - Preencher'!V553</f>
        <v>0</v>
      </c>
      <c r="V544" s="16">
        <f t="shared" si="52"/>
        <v>81.02</v>
      </c>
      <c r="W544" s="17" t="str">
        <f>IF('[1]TCE - ANEXO III - Preencher'!X553="","",'[1]TCE - ANEXO III - Preencher'!X553)</f>
        <v>AUXILIO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409.53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ISAIAS MARTINS CAVALCANTE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4141-05</v>
      </c>
      <c r="G545" s="13" t="str">
        <f>IF('[1]TCE - ANEXO III - Preencher'!H554="","",'[1]TCE - ANEXO III - Preencher'!H554)</f>
        <v>09/2025</v>
      </c>
      <c r="H545" s="14">
        <f>'[1]TCE - ANEXO III - Preencher'!I554</f>
        <v>0</v>
      </c>
      <c r="I545" s="14">
        <f>'[1]TCE - ANEXO III - Preencher'!J554</f>
        <v>252.04320000000001</v>
      </c>
      <c r="J545" s="14">
        <f>'[1]TCE - ANEXO III - Preencher'!K554</f>
        <v>0</v>
      </c>
      <c r="K545" s="15">
        <f>'[1]TCE - ANEXO III - Preencher'!L554</f>
        <v>48.44686708860759</v>
      </c>
      <c r="L545" s="15">
        <f>'[1]TCE - ANEXO III - Preencher'!M554</f>
        <v>44</v>
      </c>
      <c r="M545" s="15">
        <f t="shared" si="49"/>
        <v>4.4468670886075898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79.63</v>
      </c>
      <c r="S545" s="16">
        <f t="shared" si="51"/>
        <v>-79.63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179.13006708860757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ISIS MARIA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5143-20</v>
      </c>
      <c r="G546" s="13" t="str">
        <f>IF('[1]TCE - ANEXO III - Preencher'!H555="","",'[1]TCE - ANEXO III - Preencher'!H555)</f>
        <v>09/2025</v>
      </c>
      <c r="H546" s="14">
        <f>'[1]TCE - ANEXO III - Preencher'!I555</f>
        <v>0</v>
      </c>
      <c r="I546" s="14">
        <f>'[1]TCE - ANEXO III - Preencher'!J555</f>
        <v>191.3424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264.4550228310502</v>
      </c>
      <c r="R546" s="15">
        <f>'[1]TCE - ANEXO III - Preencher'!S555</f>
        <v>91.08</v>
      </c>
      <c r="S546" s="16">
        <f t="shared" si="51"/>
        <v>173.37502283105022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366.98742283105025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ITAMAR PEREIRA RAMOS VEREDA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5143-20</v>
      </c>
      <c r="G547" s="13" t="str">
        <f>IF('[1]TCE - ANEXO III - Preencher'!H556="","",'[1]TCE - ANEXO III - Preencher'!H556)</f>
        <v>09/2025</v>
      </c>
      <c r="H547" s="14">
        <f>'[1]TCE - ANEXO III - Preencher'!I556</f>
        <v>0</v>
      </c>
      <c r="I547" s="14">
        <f>'[1]TCE - ANEXO III - Preencher'!J556</f>
        <v>165.3792</v>
      </c>
      <c r="J547" s="14">
        <f>'[1]TCE - ANEXO III - Preencher'!K556</f>
        <v>0</v>
      </c>
      <c r="K547" s="15">
        <f>'[1]TCE - ANEXO III - Preencher'!L556</f>
        <v>48.44686708860759</v>
      </c>
      <c r="L547" s="15">
        <f>'[1]TCE - ANEXO III - Preencher'!M556</f>
        <v>30.36</v>
      </c>
      <c r="M547" s="15">
        <f t="shared" si="49"/>
        <v>18.08686708860759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185.7360670886076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IVAN NOGUEIRA VELOSO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5142-25</v>
      </c>
      <c r="G548" s="13" t="str">
        <f>IF('[1]TCE - ANEXO III - Preencher'!H557="","",'[1]TCE - ANEXO III - Preencher'!H557)</f>
        <v>09/2025</v>
      </c>
      <c r="H548" s="14">
        <f>'[1]TCE - ANEXO III - Preencher'!I557</f>
        <v>0</v>
      </c>
      <c r="I548" s="14">
        <f>'[1]TCE - ANEXO III - Preencher'!J557</f>
        <v>150.07040000000001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0</v>
      </c>
      <c r="R548" s="15">
        <f>'[1]TCE - ANEXO III - Preencher'!S557</f>
        <v>91.08</v>
      </c>
      <c r="S548" s="16">
        <f t="shared" si="51"/>
        <v>-91.08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61.260400000000018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IVANETE RIBEIRO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5134-30</v>
      </c>
      <c r="G549" s="13" t="str">
        <f>IF('[1]TCE - ANEXO III - Preencher'!H558="","",'[1]TCE - ANEXO III - Preencher'!H558)</f>
        <v>09/2025</v>
      </c>
      <c r="H549" s="14">
        <f>'[1]TCE - ANEXO III - Preencher'!I558</f>
        <v>0</v>
      </c>
      <c r="I549" s="14">
        <f>'[1]TCE - ANEXO III - Preencher'!J558</f>
        <v>151.66159999999999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132.23002283105023</v>
      </c>
      <c r="R549" s="15">
        <f>'[1]TCE - ANEXO III - Preencher'!S558</f>
        <v>91.08</v>
      </c>
      <c r="S549" s="16">
        <f t="shared" si="51"/>
        <v>41.150022831050237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195.08162283105025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IVANICE SOUZA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09/2025</v>
      </c>
      <c r="H550" s="14">
        <f>'[1]TCE - ANEXO III - Preencher'!I559</f>
        <v>0</v>
      </c>
      <c r="I550" s="14">
        <f>'[1]TCE - ANEXO III - Preencher'!J559</f>
        <v>296.8152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299.08519999999999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IVANISE FLORENCIO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09/2025</v>
      </c>
      <c r="H551" s="14">
        <f>'[1]TCE - ANEXO III - Preencher'!I560</f>
        <v>0</v>
      </c>
      <c r="I551" s="14">
        <f>'[1]TCE - ANEXO III - Preencher'!J560</f>
        <v>165.1472</v>
      </c>
      <c r="J551" s="14">
        <f>'[1]TCE - ANEXO III - Preencher'!K560</f>
        <v>0</v>
      </c>
      <c r="K551" s="15">
        <f>'[1]TCE - ANEXO III - Preencher'!L560</f>
        <v>48.44686708860759</v>
      </c>
      <c r="L551" s="15">
        <f>'[1]TCE - ANEXO III - Preencher'!M560</f>
        <v>30.36</v>
      </c>
      <c r="M551" s="15">
        <f t="shared" si="49"/>
        <v>18.08686708860759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132.23002283105023</v>
      </c>
      <c r="R551" s="15">
        <f>'[1]TCE - ANEXO III - Preencher'!S560</f>
        <v>91.08</v>
      </c>
      <c r="S551" s="16">
        <f t="shared" si="51"/>
        <v>41.150022831050237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226.65408991965785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IVIANE KELY SENA DO NASCIMENTO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09/2025</v>
      </c>
      <c r="H552" s="14">
        <f>'[1]TCE - ANEXO III - Preencher'!I561</f>
        <v>0</v>
      </c>
      <c r="I552" s="14">
        <f>'[1]TCE - ANEXO III - Preencher'!J561</f>
        <v>482.84800000000001</v>
      </c>
      <c r="J552" s="14">
        <f>'[1]TCE - ANEXO III - Preencher'!K561</f>
        <v>0</v>
      </c>
      <c r="K552" s="15">
        <f>'[1]TCE - ANEXO III - Preencher'!L561</f>
        <v>48.44686708860759</v>
      </c>
      <c r="L552" s="15">
        <f>'[1]TCE - ANEXO III - Preencher'!M561</f>
        <v>3.59</v>
      </c>
      <c r="M552" s="15">
        <f t="shared" si="49"/>
        <v>44.856867088607586</v>
      </c>
      <c r="N552" s="15">
        <f>'[1]TCE - ANEXO III - Preencher'!O561</f>
        <v>4.7699999999999996</v>
      </c>
      <c r="O552" s="15">
        <f>'[1]TCE - ANEXO III - Preencher'!P561</f>
        <v>0</v>
      </c>
      <c r="P552" s="16">
        <f t="shared" si="50"/>
        <v>4.7699999999999996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100.22</v>
      </c>
      <c r="U552" s="15">
        <f>'[1]TCE - ANEXO III - Preencher'!V561</f>
        <v>0</v>
      </c>
      <c r="V552" s="16">
        <f t="shared" si="52"/>
        <v>100.22</v>
      </c>
      <c r="W552" s="17" t="str">
        <f>IF('[1]TCE - ANEXO III - Preencher'!X561="","",'[1]TCE - ANEXO III - Preencher'!X561)</f>
        <v>AUXILIO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632.69486708860757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IZABELA MARIA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5152-05</v>
      </c>
      <c r="G553" s="13" t="str">
        <f>IF('[1]TCE - ANEXO III - Preencher'!H562="","",'[1]TCE - ANEXO III - Preencher'!H562)</f>
        <v>09/2025</v>
      </c>
      <c r="H553" s="14">
        <f>'[1]TCE - ANEXO III - Preencher'!I562</f>
        <v>0</v>
      </c>
      <c r="I553" s="14">
        <f>'[1]TCE - ANEXO III - Preencher'!J562</f>
        <v>190.53919999999999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192.8092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IZABELE MARIA BARBOSA SILVA MOTTA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09/2025</v>
      </c>
      <c r="H554" s="14">
        <f>'[1]TCE - ANEXO III - Preencher'!I563</f>
        <v>0</v>
      </c>
      <c r="I554" s="14">
        <f>'[1]TCE - ANEXO III - Preencher'!J563</f>
        <v>574.08879999999999</v>
      </c>
      <c r="J554" s="14">
        <f>'[1]TCE - ANEXO III - Preencher'!K563</f>
        <v>0</v>
      </c>
      <c r="K554" s="15">
        <f>'[1]TCE - ANEXO III - Preencher'!L563</f>
        <v>48.44686708860759</v>
      </c>
      <c r="L554" s="15">
        <f>'[1]TCE - ANEXO III - Preencher'!M563</f>
        <v>3.59</v>
      </c>
      <c r="M554" s="15">
        <f t="shared" si="49"/>
        <v>44.856867088607586</v>
      </c>
      <c r="N554" s="15">
        <f>'[1]TCE - ANEXO III - Preencher'!O563</f>
        <v>4.7699999999999996</v>
      </c>
      <c r="O554" s="15">
        <f>'[1]TCE - ANEXO III - Preencher'!P563</f>
        <v>0</v>
      </c>
      <c r="P554" s="16">
        <f t="shared" si="50"/>
        <v>4.7699999999999996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240.52</v>
      </c>
      <c r="U554" s="15">
        <f>'[1]TCE - ANEXO III - Preencher'!V563</f>
        <v>0</v>
      </c>
      <c r="V554" s="16">
        <f t="shared" si="52"/>
        <v>240.52</v>
      </c>
      <c r="W554" s="17" t="str">
        <f>IF('[1]TCE - ANEXO III - Preencher'!X563="","",'[1]TCE - ANEXO III - Preencher'!X563)</f>
        <v>AUXILIO CRECHE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864.23566708860756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IZABELLA CLEMENTINO DE OLIVEIRA TAVARES RABELO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2237-10</v>
      </c>
      <c r="G555" s="13" t="str">
        <f>IF('[1]TCE - ANEXO III - Preencher'!H564="","",'[1]TCE - ANEXO III - Preencher'!H564)</f>
        <v>09/2025</v>
      </c>
      <c r="H555" s="14">
        <f>'[1]TCE - ANEXO III - Preencher'!I564</f>
        <v>0</v>
      </c>
      <c r="I555" s="14">
        <f>'[1]TCE - ANEXO III - Preencher'!J564</f>
        <v>379.29520000000002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370.23502283105017</v>
      </c>
      <c r="R555" s="15">
        <f>'[1]TCE - ANEXO III - Preencher'!S564</f>
        <v>0</v>
      </c>
      <c r="S555" s="16">
        <f t="shared" si="51"/>
        <v>370.23502283105017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751.80022283105018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IZABELLE DE ARAUJO VILAR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3241-15</v>
      </c>
      <c r="G556" s="13" t="str">
        <f>IF('[1]TCE - ANEXO III - Preencher'!H565="","",'[1]TCE - ANEXO III - Preencher'!H565)</f>
        <v>09/2025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21813.61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17.635022831050229</v>
      </c>
      <c r="R556" s="15">
        <f>'[1]TCE - ANEXO III - Preencher'!S565</f>
        <v>0</v>
      </c>
      <c r="S556" s="16">
        <f t="shared" si="51"/>
        <v>17.635022831050229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21833.515022831052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JAAZIEL ALVES DE SOUZA MONTEIRO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09/2025</v>
      </c>
      <c r="H557" s="14">
        <f>'[1]TCE - ANEXO III - Preencher'!I566</f>
        <v>0</v>
      </c>
      <c r="I557" s="14">
        <f>'[1]TCE - ANEXO III - Preencher'!J566</f>
        <v>355.09359999999998</v>
      </c>
      <c r="J557" s="14">
        <f>'[1]TCE - ANEXO III - Preencher'!K566</f>
        <v>0</v>
      </c>
      <c r="K557" s="15">
        <f>'[1]TCE - ANEXO III - Preencher'!L566</f>
        <v>48.44686708860759</v>
      </c>
      <c r="L557" s="15">
        <f>'[1]TCE - ANEXO III - Preencher'!M566</f>
        <v>30.36</v>
      </c>
      <c r="M557" s="15">
        <f t="shared" si="49"/>
        <v>18.08686708860759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132.23002283105023</v>
      </c>
      <c r="R557" s="15">
        <f>'[1]TCE - ANEXO III - Preencher'!S566</f>
        <v>88.65</v>
      </c>
      <c r="S557" s="16">
        <f t="shared" si="51"/>
        <v>43.580022831050229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419.03048991965773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JACIARA MAYARA DA SILVA MENDONCA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09/2025</v>
      </c>
      <c r="H558" s="14">
        <f>'[1]TCE - ANEXO III - Preencher'!I567</f>
        <v>0</v>
      </c>
      <c r="I558" s="14">
        <f>'[1]TCE - ANEXO III - Preencher'!J567</f>
        <v>384.58640000000003</v>
      </c>
      <c r="J558" s="14">
        <f>'[1]TCE - ANEXO III - Preencher'!K567</f>
        <v>0</v>
      </c>
      <c r="K558" s="15">
        <f>'[1]TCE - ANEXO III - Preencher'!L567</f>
        <v>48.44686708860759</v>
      </c>
      <c r="L558" s="15">
        <f>'[1]TCE - ANEXO III - Preencher'!M567</f>
        <v>30.36</v>
      </c>
      <c r="M558" s="15">
        <f t="shared" si="49"/>
        <v>18.08686708860759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404.94326708860763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JACIENE PEREIRA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09/2025</v>
      </c>
      <c r="H559" s="14">
        <f>'[1]TCE - ANEXO III - Preencher'!I568</f>
        <v>0</v>
      </c>
      <c r="I559" s="14">
        <f>'[1]TCE - ANEXO III - Preencher'!J568</f>
        <v>193.00319999999999</v>
      </c>
      <c r="J559" s="14">
        <f>'[1]TCE - ANEXO III - Preencher'!K568</f>
        <v>0</v>
      </c>
      <c r="K559" s="15">
        <f>'[1]TCE - ANEXO III - Preencher'!L568</f>
        <v>48.44686708860759</v>
      </c>
      <c r="L559" s="15">
        <f>'[1]TCE - ANEXO III - Preencher'!M568</f>
        <v>33.47</v>
      </c>
      <c r="M559" s="15">
        <f t="shared" si="49"/>
        <v>14.976867088607591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264.4550228310502</v>
      </c>
      <c r="R559" s="15">
        <f>'[1]TCE - ANEXO III - Preencher'!S568</f>
        <v>100.42</v>
      </c>
      <c r="S559" s="16">
        <f t="shared" si="51"/>
        <v>164.03502283105018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374.28508991965782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JACILENE CESARIO DO ESPIRITO SANTO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09/2025</v>
      </c>
      <c r="H560" s="14">
        <f>'[1]TCE - ANEXO III - Preencher'!I569</f>
        <v>0</v>
      </c>
      <c r="I560" s="14">
        <f>'[1]TCE - ANEXO III - Preencher'!J569</f>
        <v>322.084</v>
      </c>
      <c r="J560" s="14">
        <f>'[1]TCE - ANEXO III - Preencher'!K569</f>
        <v>0</v>
      </c>
      <c r="K560" s="15">
        <f>'[1]TCE - ANEXO III - Preencher'!L569</f>
        <v>48.44686708860759</v>
      </c>
      <c r="L560" s="15">
        <f>'[1]TCE - ANEXO III - Preencher'!M569</f>
        <v>30.36</v>
      </c>
      <c r="M560" s="15">
        <f t="shared" si="49"/>
        <v>18.08686708860759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132.23002283105023</v>
      </c>
      <c r="R560" s="15">
        <f>'[1]TCE - ANEXO III - Preencher'!S569</f>
        <v>91.08</v>
      </c>
      <c r="S560" s="16">
        <f t="shared" si="51"/>
        <v>41.150022831050237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383.5908899196578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JACILENE FRANCISCA LOPES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5143-20</v>
      </c>
      <c r="G561" s="13" t="str">
        <f>IF('[1]TCE - ANEXO III - Preencher'!H570="","",'[1]TCE - ANEXO III - Preencher'!H570)</f>
        <v>09/2025</v>
      </c>
      <c r="H561" s="14">
        <f>'[1]TCE - ANEXO III - Preencher'!I570</f>
        <v>0</v>
      </c>
      <c r="I561" s="14">
        <f>'[1]TCE - ANEXO III - Preencher'!J570</f>
        <v>191.65440000000001</v>
      </c>
      <c r="J561" s="14">
        <f>'[1]TCE - ANEXO III - Preencher'!K570</f>
        <v>0</v>
      </c>
      <c r="K561" s="15">
        <f>'[1]TCE - ANEXO III - Preencher'!L570</f>
        <v>48.44686708860759</v>
      </c>
      <c r="L561" s="15">
        <f>'[1]TCE - ANEXO III - Preencher'!M570</f>
        <v>30.36</v>
      </c>
      <c r="M561" s="15">
        <f t="shared" si="49"/>
        <v>18.08686708860759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91.08</v>
      </c>
      <c r="S561" s="16">
        <f t="shared" si="51"/>
        <v>-91.08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120.93126708860761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JACILENE SOARES DE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09/2025</v>
      </c>
      <c r="H562" s="14">
        <f>'[1]TCE - ANEXO III - Preencher'!I571</f>
        <v>0</v>
      </c>
      <c r="I562" s="14">
        <f>'[1]TCE - ANEXO III - Preencher'!J571</f>
        <v>320.95920000000001</v>
      </c>
      <c r="J562" s="14">
        <f>'[1]TCE - ANEXO III - Preencher'!K571</f>
        <v>0</v>
      </c>
      <c r="K562" s="15">
        <f>'[1]TCE - ANEXO III - Preencher'!L571</f>
        <v>48.44686708860759</v>
      </c>
      <c r="L562" s="15">
        <f>'[1]TCE - ANEXO III - Preencher'!M571</f>
        <v>30.36</v>
      </c>
      <c r="M562" s="15">
        <f t="shared" si="49"/>
        <v>18.08686708860759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132.23002283105023</v>
      </c>
      <c r="R562" s="15">
        <f>'[1]TCE - ANEXO III - Preencher'!S571</f>
        <v>0</v>
      </c>
      <c r="S562" s="16">
        <f t="shared" si="51"/>
        <v>132.23002283105023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473.54608991965785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JACKELINE EVELYN FERREIRA DE LIMA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4110-10</v>
      </c>
      <c r="G563" s="13" t="str">
        <f>IF('[1]TCE - ANEXO III - Preencher'!H572="","",'[1]TCE - ANEXO III - Preencher'!H572)</f>
        <v>09/2025</v>
      </c>
      <c r="H563" s="14">
        <f>'[1]TCE - ANEXO III - Preencher'!I572</f>
        <v>0</v>
      </c>
      <c r="I563" s="14">
        <f>'[1]TCE - ANEXO III - Preencher'!J572</f>
        <v>213.548</v>
      </c>
      <c r="J563" s="14">
        <f>'[1]TCE - ANEXO III - Preencher'!K572</f>
        <v>0</v>
      </c>
      <c r="K563" s="15">
        <f>'[1]TCE - ANEXO III - Preencher'!L572</f>
        <v>48.44686708860759</v>
      </c>
      <c r="L563" s="15">
        <f>'[1]TCE - ANEXO III - Preencher'!M572</f>
        <v>30.36</v>
      </c>
      <c r="M563" s="15">
        <f t="shared" si="49"/>
        <v>18.08686708860759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233.9048670886076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JACYARA PETRONIA SIMOES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09/2025</v>
      </c>
      <c r="H564" s="14">
        <f>'[1]TCE - ANEXO III - Preencher'!I573</f>
        <v>0</v>
      </c>
      <c r="I564" s="14">
        <f>'[1]TCE - ANEXO III - Preencher'!J573</f>
        <v>319.59679999999997</v>
      </c>
      <c r="J564" s="14">
        <f>'[1]TCE - ANEXO III - Preencher'!K573</f>
        <v>0</v>
      </c>
      <c r="K564" s="15">
        <f>'[1]TCE - ANEXO III - Preencher'!L573</f>
        <v>48.44686708860759</v>
      </c>
      <c r="L564" s="15">
        <f>'[1]TCE - ANEXO III - Preencher'!M573</f>
        <v>30.36</v>
      </c>
      <c r="M564" s="15">
        <f t="shared" si="49"/>
        <v>18.08686708860759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339.95366708860752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JADILEIDE DOS SANTOS SILVA LIMA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5143-20</v>
      </c>
      <c r="G565" s="13" t="str">
        <f>IF('[1]TCE - ANEXO III - Preencher'!H574="","",'[1]TCE - ANEXO III - Preencher'!H574)</f>
        <v>09/2025</v>
      </c>
      <c r="H565" s="14">
        <f>'[1]TCE - ANEXO III - Preencher'!I574</f>
        <v>0</v>
      </c>
      <c r="I565" s="14">
        <f>'[1]TCE - ANEXO III - Preencher'!J574</f>
        <v>252.93039999999999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132.23002283105023</v>
      </c>
      <c r="R565" s="15">
        <f>'[1]TCE - ANEXO III - Preencher'!S574</f>
        <v>0</v>
      </c>
      <c r="S565" s="16">
        <f t="shared" si="51"/>
        <v>132.23002283105023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387.43042283105024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JADISON VIEIRA DE OLIVEIRA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4201-25</v>
      </c>
      <c r="G566" s="13" t="str">
        <f>IF('[1]TCE - ANEXO III - Preencher'!H575="","",'[1]TCE - ANEXO III - Preencher'!H575)</f>
        <v>09/2025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16166.02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16168.29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JAMILLY DA CONCEICAO DE OLIVEIRA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2236-05</v>
      </c>
      <c r="G567" s="13" t="str">
        <f>IF('[1]TCE - ANEXO III - Preencher'!H576="","",'[1]TCE - ANEXO III - Preencher'!H576)</f>
        <v>09/2025</v>
      </c>
      <c r="H567" s="14">
        <f>'[1]TCE - ANEXO III - Preencher'!I576</f>
        <v>0</v>
      </c>
      <c r="I567" s="14">
        <f>'[1]TCE - ANEXO III - Preencher'!J576</f>
        <v>237.17760000000001</v>
      </c>
      <c r="J567" s="14">
        <f>'[1]TCE - ANEXO III - Preencher'!K576</f>
        <v>0</v>
      </c>
      <c r="K567" s="15">
        <f>'[1]TCE - ANEXO III - Preencher'!L576</f>
        <v>48.44686708860759</v>
      </c>
      <c r="L567" s="15">
        <f>'[1]TCE - ANEXO III - Preencher'!M576</f>
        <v>3.23</v>
      </c>
      <c r="M567" s="15">
        <f t="shared" si="49"/>
        <v>45.216867088607593</v>
      </c>
      <c r="N567" s="15">
        <f>'[1]TCE - ANEXO III - Preencher'!O576</f>
        <v>4.7699999999999996</v>
      </c>
      <c r="O567" s="15">
        <f>'[1]TCE - ANEXO III - Preencher'!P576</f>
        <v>0</v>
      </c>
      <c r="P567" s="16">
        <f t="shared" si="50"/>
        <v>4.7699999999999996</v>
      </c>
      <c r="Q567" s="15">
        <f>'[1]TCE - ANEXO III - Preencher'!R576</f>
        <v>0</v>
      </c>
      <c r="R567" s="15">
        <f>'[1]TCE - ANEXO III - Preencher'!S576</f>
        <v>123.8</v>
      </c>
      <c r="S567" s="16">
        <f t="shared" si="51"/>
        <v>-123.8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163.36446708860757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JANAINA MARIA DE LIMA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09/2025</v>
      </c>
      <c r="H568" s="14">
        <f>'[1]TCE - ANEXO III - Preencher'!I577</f>
        <v>0</v>
      </c>
      <c r="I568" s="14">
        <f>'[1]TCE - ANEXO III - Preencher'!J577</f>
        <v>374.80720000000002</v>
      </c>
      <c r="J568" s="14">
        <f>'[1]TCE - ANEXO III - Preencher'!K577</f>
        <v>0</v>
      </c>
      <c r="K568" s="15">
        <f>'[1]TCE - ANEXO III - Preencher'!L577</f>
        <v>48.44686708860759</v>
      </c>
      <c r="L568" s="15">
        <f>'[1]TCE - ANEXO III - Preencher'!M577</f>
        <v>30.36</v>
      </c>
      <c r="M568" s="15">
        <f t="shared" si="49"/>
        <v>18.08686708860759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0</v>
      </c>
      <c r="R568" s="15">
        <f>'[1]TCE - ANEXO III - Preencher'!S577</f>
        <v>3.04</v>
      </c>
      <c r="S568" s="16">
        <f t="shared" si="51"/>
        <v>-3.04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392.12406708860755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JANAINA SAMUEL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5135-05</v>
      </c>
      <c r="G569" s="13" t="str">
        <f>IF('[1]TCE - ANEXO III - Preencher'!H578="","",'[1]TCE - ANEXO III - Preencher'!H578)</f>
        <v>09/2025</v>
      </c>
      <c r="H569" s="14">
        <f>'[1]TCE - ANEXO III - Preencher'!I578</f>
        <v>0</v>
      </c>
      <c r="I569" s="14">
        <f>'[1]TCE - ANEXO III - Preencher'!J578</f>
        <v>145.72800000000001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91.08</v>
      </c>
      <c r="S569" s="16">
        <f t="shared" si="51"/>
        <v>-91.08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56.918000000000021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JANAINA SANTOS JARDIM DE SA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09/2025</v>
      </c>
      <c r="H570" s="14">
        <f>'[1]TCE - ANEXO III - Preencher'!I579</f>
        <v>0</v>
      </c>
      <c r="I570" s="14">
        <f>'[1]TCE - ANEXO III - Preencher'!J579</f>
        <v>144.6328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114.60002283105021</v>
      </c>
      <c r="R570" s="15">
        <f>'[1]TCE - ANEXO III - Preencher'!S579</f>
        <v>97.4</v>
      </c>
      <c r="S570" s="16">
        <f t="shared" si="51"/>
        <v>17.200022831050205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164.10282283105022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JANAINA SILVA DO VALE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09/2025</v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48.44686708860759</v>
      </c>
      <c r="L571" s="15">
        <f>'[1]TCE - ANEXO III - Preencher'!M580</f>
        <v>30.36</v>
      </c>
      <c r="M571" s="15">
        <f t="shared" si="49"/>
        <v>18.08686708860759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20.35686708860759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JANAINA VIEIRA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09/2025</v>
      </c>
      <c r="H572" s="14">
        <f>'[1]TCE - ANEXO III - Preencher'!I581</f>
        <v>0</v>
      </c>
      <c r="I572" s="14">
        <f>'[1]TCE - ANEXO III - Preencher'!J581</f>
        <v>392.66640000000001</v>
      </c>
      <c r="J572" s="14">
        <f>'[1]TCE - ANEXO III - Preencher'!K581</f>
        <v>0</v>
      </c>
      <c r="K572" s="15">
        <f>'[1]TCE - ANEXO III - Preencher'!L581</f>
        <v>48.44686708860759</v>
      </c>
      <c r="L572" s="15">
        <f>'[1]TCE - ANEXO III - Preencher'!M581</f>
        <v>30.36</v>
      </c>
      <c r="M572" s="15">
        <f t="shared" si="49"/>
        <v>18.08686708860759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2.7</v>
      </c>
      <c r="U572" s="15">
        <f>'[1]TCE - ANEXO III - Preencher'!V581</f>
        <v>0</v>
      </c>
      <c r="V572" s="16">
        <f t="shared" si="52"/>
        <v>2.7</v>
      </c>
      <c r="W572" s="17" t="str">
        <f>IF('[1]TCE - ANEXO III - Preencher'!X581="","",'[1]TCE - ANEXO III - Preencher'!X581)</f>
        <v>AUXILIO CRECHE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415.72326708860754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JANE CLEIDE DE LIMA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09/2025</v>
      </c>
      <c r="H573" s="14">
        <f>'[1]TCE - ANEXO III - Preencher'!I582</f>
        <v>0</v>
      </c>
      <c r="I573" s="14">
        <f>'[1]TCE - ANEXO III - Preencher'!J582</f>
        <v>284.3408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132.23002283105023</v>
      </c>
      <c r="R573" s="15">
        <f>'[1]TCE - ANEXO III - Preencher'!S582</f>
        <v>91.08</v>
      </c>
      <c r="S573" s="16">
        <f t="shared" si="51"/>
        <v>41.150022831050237</v>
      </c>
      <c r="T573" s="15">
        <f>'[1]TCE - ANEXO III - Preencher'!U582</f>
        <v>81.02</v>
      </c>
      <c r="U573" s="15">
        <f>'[1]TCE - ANEXO III - Preencher'!V582</f>
        <v>0</v>
      </c>
      <c r="V573" s="16">
        <f t="shared" si="52"/>
        <v>81.02</v>
      </c>
      <c r="W573" s="17" t="str">
        <f>IF('[1]TCE - ANEXO III - Preencher'!X582="","",'[1]TCE - ANEXO III - Preencher'!X582)</f>
        <v>AUXILIO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408.78082283105022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JANIEIRY BATISTA FERREIRA DE ARAUJO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09/2025</v>
      </c>
      <c r="H574" s="14">
        <f>'[1]TCE - ANEXO III - Preencher'!I583</f>
        <v>0</v>
      </c>
      <c r="I574" s="14">
        <f>'[1]TCE - ANEXO III - Preencher'!J583</f>
        <v>309.03440000000001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311.30439999999999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JANINE ALVES DE SOUZA LUCENA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09/2025</v>
      </c>
      <c r="H575" s="14">
        <f>'[1]TCE - ANEXO III - Preencher'!I584</f>
        <v>0</v>
      </c>
      <c r="I575" s="14">
        <f>'[1]TCE - ANEXO III - Preencher'!J584</f>
        <v>309.94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312.20999999999998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JAQUELINE BRAZ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2235-05</v>
      </c>
      <c r="G576" s="13" t="str">
        <f>IF('[1]TCE - ANEXO III - Preencher'!H585="","",'[1]TCE - ANEXO III - Preencher'!H585)</f>
        <v>09/2025</v>
      </c>
      <c r="H576" s="14">
        <f>'[1]TCE - ANEXO III - Preencher'!I585</f>
        <v>0</v>
      </c>
      <c r="I576" s="14">
        <f>'[1]TCE - ANEXO III - Preencher'!J585</f>
        <v>425.5496</v>
      </c>
      <c r="J576" s="14">
        <f>'[1]TCE - ANEXO III - Preencher'!K585</f>
        <v>0</v>
      </c>
      <c r="K576" s="15">
        <f>'[1]TCE - ANEXO III - Preencher'!L585</f>
        <v>48.44686708860759</v>
      </c>
      <c r="L576" s="15">
        <f>'[1]TCE - ANEXO III - Preencher'!M585</f>
        <v>3.05</v>
      </c>
      <c r="M576" s="15">
        <f t="shared" si="49"/>
        <v>45.396867088607593</v>
      </c>
      <c r="N576" s="15">
        <f>'[1]TCE - ANEXO III - Preencher'!O585</f>
        <v>4.7699999999999996</v>
      </c>
      <c r="O576" s="15">
        <f>'[1]TCE - ANEXO III - Preencher'!P585</f>
        <v>0</v>
      </c>
      <c r="P576" s="16">
        <f t="shared" si="50"/>
        <v>4.7699999999999996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108.23</v>
      </c>
      <c r="U576" s="15">
        <f>'[1]TCE - ANEXO III - Preencher'!V585</f>
        <v>0</v>
      </c>
      <c r="V576" s="16">
        <f t="shared" si="52"/>
        <v>108.23</v>
      </c>
      <c r="W576" s="17" t="str">
        <f>IF('[1]TCE - ANEXO III - Preencher'!X585="","",'[1]TCE - ANEXO III - Preencher'!X585)</f>
        <v>AUXILIO CRECHE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583.94646708860762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JAQUELINE MARIA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09/2025</v>
      </c>
      <c r="H577" s="14">
        <f>'[1]TCE - ANEXO III - Preencher'!I586</f>
        <v>0</v>
      </c>
      <c r="I577" s="14">
        <f>'[1]TCE - ANEXO III - Preencher'!J586</f>
        <v>121.44</v>
      </c>
      <c r="J577" s="14">
        <f>'[1]TCE - ANEXO III - Preencher'!K586</f>
        <v>0</v>
      </c>
      <c r="K577" s="15">
        <f>'[1]TCE - ANEXO III - Preencher'!L586</f>
        <v>48.44686708860759</v>
      </c>
      <c r="L577" s="15">
        <f>'[1]TCE - ANEXO III - Preencher'!M586</f>
        <v>30.36</v>
      </c>
      <c r="M577" s="15">
        <f t="shared" si="49"/>
        <v>18.08686708860759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185.12002283105022</v>
      </c>
      <c r="R577" s="15">
        <f>'[1]TCE - ANEXO III - Preencher'!S586</f>
        <v>91.08</v>
      </c>
      <c r="S577" s="16">
        <f t="shared" si="51"/>
        <v>94.040022831050223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235.83688991965784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JAQUELINE MARIA DA SILVA DOS SANTOS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09/2025</v>
      </c>
      <c r="H578" s="14">
        <f>'[1]TCE - ANEXO III - Preencher'!I587</f>
        <v>0</v>
      </c>
      <c r="I578" s="14">
        <f>'[1]TCE - ANEXO III - Preencher'!J587</f>
        <v>132.88560000000001</v>
      </c>
      <c r="J578" s="14">
        <f>'[1]TCE - ANEXO III - Preencher'!K587</f>
        <v>0</v>
      </c>
      <c r="K578" s="15">
        <f>'[1]TCE - ANEXO III - Preencher'!L587</f>
        <v>48.44686708860759</v>
      </c>
      <c r="L578" s="15">
        <f>'[1]TCE - ANEXO III - Preencher'!M587</f>
        <v>30.36</v>
      </c>
      <c r="M578" s="15">
        <f t="shared" si="49"/>
        <v>18.08686708860759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132.23002283105023</v>
      </c>
      <c r="R578" s="15">
        <f>'[1]TCE - ANEXO III - Preencher'!S587</f>
        <v>91.08</v>
      </c>
      <c r="S578" s="16">
        <f t="shared" si="51"/>
        <v>41.150022831050237</v>
      </c>
      <c r="T578" s="15">
        <f>'[1]TCE - ANEXO III - Preencher'!U587</f>
        <v>83.7</v>
      </c>
      <c r="U578" s="15">
        <f>'[1]TCE - ANEXO III - Preencher'!V587</f>
        <v>0</v>
      </c>
      <c r="V578" s="16">
        <f t="shared" si="52"/>
        <v>83.7</v>
      </c>
      <c r="W578" s="17" t="str">
        <f>IF('[1]TCE - ANEXO III - Preencher'!X587="","",'[1]TCE - ANEXO III - Preencher'!X587)</f>
        <v>AUXILIO CRECHE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278.09248991965785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JAQUELINE MARILIA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1423-40</v>
      </c>
      <c r="G579" s="13" t="str">
        <f>IF('[1]TCE - ANEXO III - Preencher'!H588="","",'[1]TCE - ANEXO III - Preencher'!H588)</f>
        <v>09/2025</v>
      </c>
      <c r="H579" s="14">
        <f>'[1]TCE - ANEXO III - Preencher'!I588</f>
        <v>0</v>
      </c>
      <c r="I579" s="14">
        <f>'[1]TCE - ANEXO III - Preencher'!J588</f>
        <v>305.23759999999999</v>
      </c>
      <c r="J579" s="14">
        <f>'[1]TCE - ANEXO III - Preencher'!K588</f>
        <v>0</v>
      </c>
      <c r="K579" s="15">
        <f>'[1]TCE - ANEXO III - Preencher'!L588</f>
        <v>48.44686708860759</v>
      </c>
      <c r="L579" s="15">
        <f>'[1]TCE - ANEXO III - Preencher'!M588</f>
        <v>44</v>
      </c>
      <c r="M579" s="15">
        <f t="shared" si="49"/>
        <v>4.4468670886075898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83.7</v>
      </c>
      <c r="U579" s="15">
        <f>'[1]TCE - ANEXO III - Preencher'!V588</f>
        <v>0</v>
      </c>
      <c r="V579" s="16">
        <f t="shared" si="52"/>
        <v>83.7</v>
      </c>
      <c r="W579" s="17" t="str">
        <f>IF('[1]TCE - ANEXO III - Preencher'!X588="","",'[1]TCE - ANEXO III - Preencher'!X588)</f>
        <v>AUXILIO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395.65446708860753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JAQUELINE ROCHA SILVA DE SOUZA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09/2025</v>
      </c>
      <c r="H580" s="14">
        <f>'[1]TCE - ANEXO III - Preencher'!I589</f>
        <v>0</v>
      </c>
      <c r="I580" s="14">
        <f>'[1]TCE - ANEXO III - Preencher'!J589</f>
        <v>309.94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86.53</v>
      </c>
      <c r="S580" s="16">
        <f t="shared" ref="S580:S643" si="57">Q580-R580</f>
        <v>-86.53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225.67999999999998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JARLENE COSTA DE BRITO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09/2025</v>
      </c>
      <c r="H581" s="14">
        <f>'[1]TCE - ANEXO III - Preencher'!I590</f>
        <v>0</v>
      </c>
      <c r="I581" s="14">
        <f>'[1]TCE - ANEXO III - Preencher'!J590</f>
        <v>301.2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303.46999999999997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JAYLENE CLAUDIA DO EGITO OLIVEIRA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3912-10</v>
      </c>
      <c r="G582" s="13" t="str">
        <f>IF('[1]TCE - ANEXO III - Preencher'!H591="","",'[1]TCE - ANEXO III - Preencher'!H591)</f>
        <v>09/2025</v>
      </c>
      <c r="H582" s="14">
        <f>'[1]TCE - ANEXO III - Preencher'!I591</f>
        <v>0</v>
      </c>
      <c r="I582" s="14">
        <f>'[1]TCE - ANEXO III - Preencher'!J591</f>
        <v>499.93680000000001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502.20679999999999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JEANDRO NASCIMENTO DE OLIVEIRA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5151-10</v>
      </c>
      <c r="G583" s="13" t="str">
        <f>IF('[1]TCE - ANEXO III - Preencher'!H592="","",'[1]TCE - ANEXO III - Preencher'!H592)</f>
        <v>09/2025</v>
      </c>
      <c r="H583" s="14">
        <f>'[1]TCE - ANEXO III - Preencher'!I592</f>
        <v>0</v>
      </c>
      <c r="I583" s="14">
        <f>'[1]TCE - ANEXO III - Preencher'!J592</f>
        <v>171.584</v>
      </c>
      <c r="J583" s="14">
        <f>'[1]TCE - ANEXO III - Preencher'!K592</f>
        <v>0</v>
      </c>
      <c r="K583" s="15">
        <f>'[1]TCE - ANEXO III - Preencher'!L592</f>
        <v>48.44686708860759</v>
      </c>
      <c r="L583" s="15">
        <f>'[1]TCE - ANEXO III - Preencher'!M592</f>
        <v>30.36</v>
      </c>
      <c r="M583" s="15">
        <f t="shared" si="55"/>
        <v>18.08686708860759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191.9408670886076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JEANNE CICERA MENDES BARBOSA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09/2025</v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2.27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JECIEL VIANA MEDEIROS DE MELO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09/2025</v>
      </c>
      <c r="H585" s="14">
        <f>'[1]TCE - ANEXO III - Preencher'!I594</f>
        <v>0</v>
      </c>
      <c r="I585" s="14">
        <f>'[1]TCE - ANEXO III - Preencher'!J594</f>
        <v>342.8168</v>
      </c>
      <c r="J585" s="14">
        <f>'[1]TCE - ANEXO III - Preencher'!K594</f>
        <v>0</v>
      </c>
      <c r="K585" s="15">
        <f>'[1]TCE - ANEXO III - Preencher'!L594</f>
        <v>48.44686708860759</v>
      </c>
      <c r="L585" s="15">
        <f>'[1]TCE - ANEXO III - Preencher'!M594</f>
        <v>30.36</v>
      </c>
      <c r="M585" s="15">
        <f t="shared" si="55"/>
        <v>18.08686708860759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132.23002283105023</v>
      </c>
      <c r="R585" s="15">
        <f>'[1]TCE - ANEXO III - Preencher'!S594</f>
        <v>84.7</v>
      </c>
      <c r="S585" s="16">
        <f t="shared" si="57"/>
        <v>47.530022831050232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410.70368991965779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JEFFERSON RONNEY FERREIRA BARBOZA ALBINO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3241-15</v>
      </c>
      <c r="G586" s="13" t="str">
        <f>IF('[1]TCE - ANEXO III - Preencher'!H595="","",'[1]TCE - ANEXO III - Preencher'!H595)</f>
        <v>09/2025</v>
      </c>
      <c r="H586" s="14">
        <f>'[1]TCE - ANEXO III - Preencher'!I595</f>
        <v>0</v>
      </c>
      <c r="I586" s="14">
        <f>'[1]TCE - ANEXO III - Preencher'!J595</f>
        <v>515.58159999999998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517.85159999999996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JEIZIANE TRIBUTINO DE ARAUJO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09/2025</v>
      </c>
      <c r="H587" s="14">
        <f>'[1]TCE - ANEXO III - Preencher'!I596</f>
        <v>0</v>
      </c>
      <c r="I587" s="14">
        <f>'[1]TCE - ANEXO III - Preencher'!J596</f>
        <v>432.78160000000003</v>
      </c>
      <c r="J587" s="14">
        <f>'[1]TCE - ANEXO III - Preencher'!K596</f>
        <v>0</v>
      </c>
      <c r="K587" s="15">
        <f>'[1]TCE - ANEXO III - Preencher'!L596</f>
        <v>48.44686708860759</v>
      </c>
      <c r="L587" s="15">
        <f>'[1]TCE - ANEXO III - Preencher'!M596</f>
        <v>3.59</v>
      </c>
      <c r="M587" s="15">
        <f t="shared" si="55"/>
        <v>44.856867088607586</v>
      </c>
      <c r="N587" s="15">
        <f>'[1]TCE - ANEXO III - Preencher'!O596</f>
        <v>4.7699999999999996</v>
      </c>
      <c r="O587" s="15">
        <f>'[1]TCE - ANEXO III - Preencher'!P596</f>
        <v>0</v>
      </c>
      <c r="P587" s="16">
        <f t="shared" si="56"/>
        <v>4.7699999999999996</v>
      </c>
      <c r="Q587" s="15">
        <f>'[1]TCE - ANEXO III - Preencher'!R596</f>
        <v>0</v>
      </c>
      <c r="R587" s="15">
        <f>'[1]TCE - ANEXO III - Preencher'!S596</f>
        <v>143.65</v>
      </c>
      <c r="S587" s="16">
        <f t="shared" si="57"/>
        <v>-143.65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338.75846708860763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JENIFER MARIA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5134-30</v>
      </c>
      <c r="G588" s="13" t="str">
        <f>IF('[1]TCE - ANEXO III - Preencher'!H597="","",'[1]TCE - ANEXO III - Preencher'!H597)</f>
        <v>09/2025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48.44686708860759</v>
      </c>
      <c r="L588" s="15">
        <f>'[1]TCE - ANEXO III - Preencher'!M597</f>
        <v>30.36</v>
      </c>
      <c r="M588" s="15">
        <f t="shared" si="55"/>
        <v>18.08686708860759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20.35686708860759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JENIFFER AMANDA LOPES DIAS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09/2025</v>
      </c>
      <c r="H589" s="14">
        <f>'[1]TCE - ANEXO III - Preencher'!I598</f>
        <v>0</v>
      </c>
      <c r="I589" s="14">
        <f>'[1]TCE - ANEXO III - Preencher'!J598</f>
        <v>291.31760000000003</v>
      </c>
      <c r="J589" s="14">
        <f>'[1]TCE - ANEXO III - Preencher'!K598</f>
        <v>0</v>
      </c>
      <c r="K589" s="15">
        <f>'[1]TCE - ANEXO III - Preencher'!L598</f>
        <v>48.44686708860759</v>
      </c>
      <c r="L589" s="15">
        <f>'[1]TCE - ANEXO III - Preencher'!M598</f>
        <v>30.36</v>
      </c>
      <c r="M589" s="15">
        <f t="shared" si="55"/>
        <v>18.08686708860759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83.79</v>
      </c>
      <c r="S589" s="16">
        <f t="shared" si="57"/>
        <v>-83.79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227.88446708860755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JENIFFER ESTEPHANI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09/2025</v>
      </c>
      <c r="H590" s="14">
        <f>'[1]TCE - ANEXO III - Preencher'!I599</f>
        <v>0</v>
      </c>
      <c r="I590" s="14">
        <f>'[1]TCE - ANEXO III - Preencher'!J599</f>
        <v>168.84399999999999</v>
      </c>
      <c r="J590" s="14">
        <f>'[1]TCE - ANEXO III - Preencher'!K599</f>
        <v>0</v>
      </c>
      <c r="K590" s="15">
        <f>'[1]TCE - ANEXO III - Preencher'!L599</f>
        <v>48.44686708860759</v>
      </c>
      <c r="L590" s="15">
        <f>'[1]TCE - ANEXO III - Preencher'!M599</f>
        <v>2.36</v>
      </c>
      <c r="M590" s="15">
        <f t="shared" si="55"/>
        <v>46.08686708860759</v>
      </c>
      <c r="N590" s="15">
        <f>'[1]TCE - ANEXO III - Preencher'!O599</f>
        <v>4.7699999999999996</v>
      </c>
      <c r="O590" s="15">
        <f>'[1]TCE - ANEXO III - Preencher'!P599</f>
        <v>0</v>
      </c>
      <c r="P590" s="16">
        <f t="shared" si="56"/>
        <v>4.7699999999999996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219.70086708860759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JENNIFER MARIA DE CASTRO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2234-05</v>
      </c>
      <c r="G591" s="13" t="str">
        <f>IF('[1]TCE - ANEXO III - Preencher'!H600="","",'[1]TCE - ANEXO III - Preencher'!H600)</f>
        <v>09/2025</v>
      </c>
      <c r="H591" s="14">
        <f>'[1]TCE - ANEXO III - Preencher'!I600</f>
        <v>0</v>
      </c>
      <c r="I591" s="14">
        <f>'[1]TCE - ANEXO III - Preencher'!J600</f>
        <v>506.608</v>
      </c>
      <c r="J591" s="14">
        <f>'[1]TCE - ANEXO III - Preencher'!K600</f>
        <v>0</v>
      </c>
      <c r="K591" s="15">
        <f>'[1]TCE - ANEXO III - Preencher'!L600</f>
        <v>48.44686708860759</v>
      </c>
      <c r="L591" s="15">
        <f>'[1]TCE - ANEXO III - Preencher'!M600</f>
        <v>17.63</v>
      </c>
      <c r="M591" s="15">
        <f t="shared" si="55"/>
        <v>30.816867088607591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539.69486708860757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JENNIFER MARTINS LIMA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09/2025</v>
      </c>
      <c r="H592" s="14">
        <f>'[1]TCE - ANEXO III - Preencher'!I601</f>
        <v>0</v>
      </c>
      <c r="I592" s="14">
        <f>'[1]TCE - ANEXO III - Preencher'!J601</f>
        <v>133.584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135.85400000000001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JESANE DANTAS ARAUJO OLIVEIRA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09/2025</v>
      </c>
      <c r="H593" s="14">
        <f>'[1]TCE - ANEXO III - Preencher'!I602</f>
        <v>0</v>
      </c>
      <c r="I593" s="14">
        <f>'[1]TCE - ANEXO III - Preencher'!J602</f>
        <v>133.06800000000001</v>
      </c>
      <c r="J593" s="14">
        <f>'[1]TCE - ANEXO III - Preencher'!K602</f>
        <v>0</v>
      </c>
      <c r="K593" s="15">
        <f>'[1]TCE - ANEXO III - Preencher'!L602</f>
        <v>48.44686708860759</v>
      </c>
      <c r="L593" s="15">
        <f>'[1]TCE - ANEXO III - Preencher'!M602</f>
        <v>30.36</v>
      </c>
      <c r="M593" s="15">
        <f t="shared" si="55"/>
        <v>18.08686708860759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153.42486708860761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JESSE GOMES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8601-10</v>
      </c>
      <c r="G594" s="13" t="str">
        <f>IF('[1]TCE - ANEXO III - Preencher'!H603="","",'[1]TCE - ANEXO III - Preencher'!H603)</f>
        <v>09/2025</v>
      </c>
      <c r="H594" s="14">
        <f>'[1]TCE - ANEXO III - Preencher'!I603</f>
        <v>0</v>
      </c>
      <c r="I594" s="14">
        <f>'[1]TCE - ANEXO III - Preencher'!J603</f>
        <v>280.37360000000001</v>
      </c>
      <c r="J594" s="14">
        <f>'[1]TCE - ANEXO III - Preencher'!K603</f>
        <v>0</v>
      </c>
      <c r="K594" s="15">
        <f>'[1]TCE - ANEXO III - Preencher'!L603</f>
        <v>48.44686708860759</v>
      </c>
      <c r="L594" s="15">
        <f>'[1]TCE - ANEXO III - Preencher'!M603</f>
        <v>44</v>
      </c>
      <c r="M594" s="15">
        <f t="shared" si="55"/>
        <v>4.4468670886075898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287.09046708860757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JESSICA DANTAS PESSOA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09/2025</v>
      </c>
      <c r="H595" s="14">
        <f>'[1]TCE - ANEXO III - Preencher'!I604</f>
        <v>0</v>
      </c>
      <c r="I595" s="14">
        <f>'[1]TCE - ANEXO III - Preencher'!J604</f>
        <v>540.33119999999997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4.7699999999999996</v>
      </c>
      <c r="O595" s="15">
        <f>'[1]TCE - ANEXO III - Preencher'!P604</f>
        <v>0</v>
      </c>
      <c r="P595" s="16">
        <f t="shared" si="56"/>
        <v>4.7699999999999996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545.10119999999995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JESSICA DAYANNE SANTOS BERNARDO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09/2025</v>
      </c>
      <c r="H596" s="14">
        <f>'[1]TCE - ANEXO III - Preencher'!I605</f>
        <v>0</v>
      </c>
      <c r="I596" s="14">
        <f>'[1]TCE - ANEXO III - Preencher'!J605</f>
        <v>275.8032</v>
      </c>
      <c r="J596" s="14">
        <f>'[1]TCE - ANEXO III - Preencher'!K605</f>
        <v>0</v>
      </c>
      <c r="K596" s="15">
        <f>'[1]TCE - ANEXO III - Preencher'!L605</f>
        <v>48.44686708860759</v>
      </c>
      <c r="L596" s="15">
        <f>'[1]TCE - ANEXO III - Preencher'!M605</f>
        <v>3.06</v>
      </c>
      <c r="M596" s="15">
        <f t="shared" si="55"/>
        <v>45.386867088607588</v>
      </c>
      <c r="N596" s="15">
        <f>'[1]TCE - ANEXO III - Preencher'!O605</f>
        <v>4.7699999999999996</v>
      </c>
      <c r="O596" s="15">
        <f>'[1]TCE - ANEXO III - Preencher'!P605</f>
        <v>0</v>
      </c>
      <c r="P596" s="16">
        <f t="shared" si="56"/>
        <v>4.7699999999999996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325.96006708860756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JESSICA DO ESPIRITO SANTO DAS CHAGAS ALVES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09/2025</v>
      </c>
      <c r="H597" s="14">
        <f>'[1]TCE - ANEXO III - Preencher'!I606</f>
        <v>0</v>
      </c>
      <c r="I597" s="14">
        <f>'[1]TCE - ANEXO III - Preencher'!J606</f>
        <v>321.17840000000001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91.08</v>
      </c>
      <c r="S597" s="16">
        <f t="shared" si="57"/>
        <v>-91.08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232.36840000000001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JESSICA DOS SANTOS FERREIRA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5102-05</v>
      </c>
      <c r="G598" s="13" t="str">
        <f>IF('[1]TCE - ANEXO III - Preencher'!H607="","",'[1]TCE - ANEXO III - Preencher'!H607)</f>
        <v>09/2025</v>
      </c>
      <c r="H598" s="14">
        <f>'[1]TCE - ANEXO III - Preencher'!I607</f>
        <v>0</v>
      </c>
      <c r="I598" s="14">
        <f>'[1]TCE - ANEXO III - Preencher'!J607</f>
        <v>99.092799999999997</v>
      </c>
      <c r="J598" s="14">
        <f>'[1]TCE - ANEXO III - Preencher'!K607</f>
        <v>0</v>
      </c>
      <c r="K598" s="15">
        <f>'[1]TCE - ANEXO III - Preencher'!L607</f>
        <v>48.44686708860759</v>
      </c>
      <c r="L598" s="15">
        <f>'[1]TCE - ANEXO III - Preencher'!M607</f>
        <v>4.4000000000000004</v>
      </c>
      <c r="M598" s="15">
        <f t="shared" si="55"/>
        <v>44.046867088607591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0</v>
      </c>
      <c r="R598" s="15">
        <f>'[1]TCE - ANEXO III - Preencher'!S607</f>
        <v>8.6</v>
      </c>
      <c r="S598" s="16">
        <f t="shared" si="57"/>
        <v>-8.6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136.8096670886076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JESSICA FALCAO PIMENTEL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09/2025</v>
      </c>
      <c r="H599" s="14">
        <f>'[1]TCE - ANEXO III - Preencher'!I608</f>
        <v>0</v>
      </c>
      <c r="I599" s="14">
        <f>'[1]TCE - ANEXO III - Preencher'!J608</f>
        <v>279.58</v>
      </c>
      <c r="J599" s="14">
        <f>'[1]TCE - ANEXO III - Preencher'!K608</f>
        <v>0</v>
      </c>
      <c r="K599" s="15">
        <f>'[1]TCE - ANEXO III - Preencher'!L608</f>
        <v>48.44686708860759</v>
      </c>
      <c r="L599" s="15">
        <f>'[1]TCE - ANEXO III - Preencher'!M608</f>
        <v>30.36</v>
      </c>
      <c r="M599" s="15">
        <f t="shared" si="55"/>
        <v>18.08686708860759</v>
      </c>
      <c r="N599" s="15">
        <f>'[1]TCE - ANEXO III - Preencher'!O608</f>
        <v>2.27</v>
      </c>
      <c r="O599" s="15">
        <f>'[1]TCE - ANEXO III - Preencher'!P608</f>
        <v>0</v>
      </c>
      <c r="P599" s="16">
        <f t="shared" si="56"/>
        <v>2.27</v>
      </c>
      <c r="Q599" s="15">
        <f>'[1]TCE - ANEXO III - Preencher'!R608</f>
        <v>0</v>
      </c>
      <c r="R599" s="15">
        <f>'[1]TCE - ANEXO III - Preencher'!S608</f>
        <v>91.08</v>
      </c>
      <c r="S599" s="16">
        <f t="shared" si="57"/>
        <v>-91.08</v>
      </c>
      <c r="T599" s="15">
        <f>'[1]TCE - ANEXO III - Preencher'!U608</f>
        <v>81.02</v>
      </c>
      <c r="U599" s="15">
        <f>'[1]TCE - ANEXO III - Preencher'!V608</f>
        <v>0</v>
      </c>
      <c r="V599" s="16">
        <f t="shared" si="58"/>
        <v>81.02</v>
      </c>
      <c r="W599" s="17" t="str">
        <f>IF('[1]TCE - ANEXO III - Preencher'!X608="","",'[1]TCE - ANEXO III - Preencher'!X608)</f>
        <v>AUXILIO CRECHE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289.87686708860753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JESSICA FRANCIELLY DIOGENES COUTINHO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09/2025</v>
      </c>
      <c r="H600" s="14">
        <f>'[1]TCE - ANEXO III - Preencher'!I609</f>
        <v>0</v>
      </c>
      <c r="I600" s="14">
        <f>'[1]TCE - ANEXO III - Preencher'!J609</f>
        <v>216.97919999999999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4.7699999999999996</v>
      </c>
      <c r="O600" s="15">
        <f>'[1]TCE - ANEXO III - Preencher'!P609</f>
        <v>0</v>
      </c>
      <c r="P600" s="16">
        <f t="shared" si="56"/>
        <v>4.7699999999999996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221.7492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JESSICA MARIA DA COSTA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4110-30</v>
      </c>
      <c r="G601" s="13" t="str">
        <f>IF('[1]TCE - ANEXO III - Preencher'!H610="","",'[1]TCE - ANEXO III - Preencher'!H610)</f>
        <v>09/2025</v>
      </c>
      <c r="H601" s="14">
        <f>'[1]TCE - ANEXO III - Preencher'!I610</f>
        <v>0</v>
      </c>
      <c r="I601" s="14">
        <f>'[1]TCE - ANEXO III - Preencher'!J610</f>
        <v>174.55520000000001</v>
      </c>
      <c r="J601" s="14">
        <f>'[1]TCE - ANEXO III - Preencher'!K610</f>
        <v>0</v>
      </c>
      <c r="K601" s="15">
        <f>'[1]TCE - ANEXO III - Preencher'!L610</f>
        <v>48.44686708860759</v>
      </c>
      <c r="L601" s="15">
        <f>'[1]TCE - ANEXO III - Preencher'!M610</f>
        <v>40</v>
      </c>
      <c r="M601" s="15">
        <f t="shared" si="55"/>
        <v>8.4468670886075898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185.2720670886076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JESSICA MARIA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09/2025</v>
      </c>
      <c r="H602" s="14">
        <f>'[1]TCE - ANEXO III - Preencher'!I611</f>
        <v>0</v>
      </c>
      <c r="I602" s="14">
        <f>'[1]TCE - ANEXO III - Preencher'!J611</f>
        <v>309.94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91.08</v>
      </c>
      <c r="S602" s="16">
        <f t="shared" si="57"/>
        <v>-91.08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221.13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MICAELE FERRAZ DE MORAES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2521-05</v>
      </c>
      <c r="G603" s="13" t="str">
        <f>IF('[1]TCE - ANEXO III - Preencher'!H612="","",'[1]TCE - ANEXO III - Preencher'!H612)</f>
        <v>09/2025</v>
      </c>
      <c r="H603" s="14">
        <f>'[1]TCE - ANEXO III - Preencher'!I612</f>
        <v>0</v>
      </c>
      <c r="I603" s="14">
        <f>'[1]TCE - ANEXO III - Preencher'!J612</f>
        <v>263.19200000000001</v>
      </c>
      <c r="J603" s="14">
        <f>'[1]TCE - ANEXO III - Preencher'!K612</f>
        <v>0</v>
      </c>
      <c r="K603" s="15">
        <f>'[1]TCE - ANEXO III - Preencher'!L612</f>
        <v>48.44686708860759</v>
      </c>
      <c r="L603" s="15">
        <f>'[1]TCE - ANEXO III - Preencher'!M612</f>
        <v>44</v>
      </c>
      <c r="M603" s="15">
        <f t="shared" si="55"/>
        <v>4.4468670886075898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80</v>
      </c>
      <c r="Y603" s="15">
        <f>'[1]TCE - ANEXO III - Preencher'!Z612</f>
        <v>0</v>
      </c>
      <c r="Z603" s="16">
        <f t="shared" si="59"/>
        <v>80</v>
      </c>
      <c r="AA603" s="17" t="str">
        <f>IF('[1]TCE - ANEXO III - Preencher'!AB612="","",'[1]TCE - ANEXO III - Preencher'!AB612)</f>
        <v/>
      </c>
      <c r="AB603" s="15">
        <f t="shared" si="54"/>
        <v>349.90886708860756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JEYSSE KARLA DE ARAUJO FERREIRA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09/2025</v>
      </c>
      <c r="H604" s="14">
        <f>'[1]TCE - ANEXO III - Preencher'!I613</f>
        <v>0</v>
      </c>
      <c r="I604" s="14">
        <f>'[1]TCE - ANEXO III - Preencher'!J613</f>
        <v>435.21600000000001</v>
      </c>
      <c r="J604" s="14">
        <f>'[1]TCE - ANEXO III - Preencher'!K613</f>
        <v>0</v>
      </c>
      <c r="K604" s="15">
        <f>'[1]TCE - ANEXO III - Preencher'!L613</f>
        <v>48.44686708860759</v>
      </c>
      <c r="L604" s="15">
        <f>'[1]TCE - ANEXO III - Preencher'!M613</f>
        <v>3.05</v>
      </c>
      <c r="M604" s="15">
        <f t="shared" si="55"/>
        <v>45.396867088607593</v>
      </c>
      <c r="N604" s="15">
        <f>'[1]TCE - ANEXO III - Preencher'!O613</f>
        <v>4.7699999999999996</v>
      </c>
      <c r="O604" s="15">
        <f>'[1]TCE - ANEXO III - Preencher'!P613</f>
        <v>0</v>
      </c>
      <c r="P604" s="16">
        <f t="shared" si="56"/>
        <v>4.7699999999999996</v>
      </c>
      <c r="Q604" s="15">
        <f>'[1]TCE - ANEXO III - Preencher'!R613</f>
        <v>185.12002283105022</v>
      </c>
      <c r="R604" s="15">
        <f>'[1]TCE - ANEXO III - Preencher'!S613</f>
        <v>122.12</v>
      </c>
      <c r="S604" s="16">
        <f t="shared" si="57"/>
        <v>63.000022831050217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548.38288991965783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JEYSSON SUELDO BARROS DOS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3241-15</v>
      </c>
      <c r="G605" s="13" t="str">
        <f>IF('[1]TCE - ANEXO III - Preencher'!H614="","",'[1]TCE - ANEXO III - Preencher'!H614)</f>
        <v>09/2025</v>
      </c>
      <c r="H605" s="14">
        <f>'[1]TCE - ANEXO III - Preencher'!I614</f>
        <v>0</v>
      </c>
      <c r="I605" s="14">
        <f>'[1]TCE - ANEXO III - Preencher'!J614</f>
        <v>376.36160000000001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105.78502283105021</v>
      </c>
      <c r="R605" s="15">
        <f>'[1]TCE - ANEXO III - Preencher'!S614</f>
        <v>78.069999999999993</v>
      </c>
      <c r="S605" s="16">
        <f t="shared" si="57"/>
        <v>27.71502283105022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406.34662283105024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JHONATA CLARCK RODRIGUES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 t="str">
        <f>IF('[1]TCE - ANEXO III - Preencher'!H615="","",'[1]TCE - ANEXO III - Preencher'!H615)</f>
        <v>09/2025</v>
      </c>
      <c r="H606" s="14">
        <f>'[1]TCE - ANEXO III - Preencher'!I615</f>
        <v>0</v>
      </c>
      <c r="I606" s="14">
        <f>'[1]TCE - ANEXO III - Preencher'!J615</f>
        <v>233.1848</v>
      </c>
      <c r="J606" s="14">
        <f>'[1]TCE - ANEXO III - Preencher'!K615</f>
        <v>0</v>
      </c>
      <c r="K606" s="15">
        <f>'[1]TCE - ANEXO III - Preencher'!L615</f>
        <v>48.44686708860759</v>
      </c>
      <c r="L606" s="15">
        <f>'[1]TCE - ANEXO III - Preencher'!M615</f>
        <v>2.8</v>
      </c>
      <c r="M606" s="15">
        <f t="shared" si="55"/>
        <v>45.646867088607593</v>
      </c>
      <c r="N606" s="15">
        <f>'[1]TCE - ANEXO III - Preencher'!O615</f>
        <v>4.7699999999999996</v>
      </c>
      <c r="O606" s="15">
        <f>'[1]TCE - ANEXO III - Preencher'!P615</f>
        <v>0</v>
      </c>
      <c r="P606" s="16">
        <f t="shared" si="56"/>
        <v>4.7699999999999996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283.60166708860754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JHONATAN DIEGO BARBOSA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09/2025</v>
      </c>
      <c r="H607" s="14">
        <f>'[1]TCE - ANEXO III - Preencher'!I616</f>
        <v>0</v>
      </c>
      <c r="I607" s="14">
        <f>'[1]TCE - ANEXO III - Preencher'!J616</f>
        <v>295.11279999999999</v>
      </c>
      <c r="J607" s="14">
        <f>'[1]TCE - ANEXO III - Preencher'!K616</f>
        <v>0</v>
      </c>
      <c r="K607" s="15">
        <f>'[1]TCE - ANEXO III - Preencher'!L616</f>
        <v>48.44686708860759</v>
      </c>
      <c r="L607" s="15">
        <f>'[1]TCE - ANEXO III - Preencher'!M616</f>
        <v>30.36</v>
      </c>
      <c r="M607" s="15">
        <f t="shared" si="55"/>
        <v>18.08686708860759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132.23002283105023</v>
      </c>
      <c r="R607" s="15">
        <f>'[1]TCE - ANEXO III - Preencher'!S616</f>
        <v>91.08</v>
      </c>
      <c r="S607" s="16">
        <f t="shared" si="57"/>
        <v>41.150022831050237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356.61968991965784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JOANA D ARC SANTOS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09/2025</v>
      </c>
      <c r="H608" s="14">
        <f>'[1]TCE - ANEXO III - Preencher'!I617</f>
        <v>0</v>
      </c>
      <c r="I608" s="14">
        <f>'[1]TCE - ANEXO III - Preencher'!J617</f>
        <v>571.77760000000001</v>
      </c>
      <c r="J608" s="14">
        <f>'[1]TCE - ANEXO III - Preencher'!K617</f>
        <v>0</v>
      </c>
      <c r="K608" s="15">
        <f>'[1]TCE - ANEXO III - Preencher'!L617</f>
        <v>48.44686708860759</v>
      </c>
      <c r="L608" s="15">
        <f>'[1]TCE - ANEXO III - Preencher'!M617</f>
        <v>3.59</v>
      </c>
      <c r="M608" s="15">
        <f t="shared" si="55"/>
        <v>44.856867088607586</v>
      </c>
      <c r="N608" s="15">
        <f>'[1]TCE - ANEXO III - Preencher'!O617</f>
        <v>4.7699999999999996</v>
      </c>
      <c r="O608" s="15">
        <f>'[1]TCE - ANEXO III - Preencher'!P617</f>
        <v>0</v>
      </c>
      <c r="P608" s="16">
        <f t="shared" si="56"/>
        <v>4.7699999999999996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621.40446708860759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JOANA LAIS ARRUDA DE LIMA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09/2025</v>
      </c>
      <c r="H609" s="14">
        <f>'[1]TCE - ANEXO III - Preencher'!I618</f>
        <v>0</v>
      </c>
      <c r="I609" s="14">
        <f>'[1]TCE - ANEXO III - Preencher'!J618</f>
        <v>305.09679999999997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96.970022831050215</v>
      </c>
      <c r="R609" s="15">
        <f>'[1]TCE - ANEXO III - Preencher'!S618</f>
        <v>79.7</v>
      </c>
      <c r="S609" s="16">
        <f t="shared" si="57"/>
        <v>17.270022831050213</v>
      </c>
      <c r="T609" s="15">
        <f>'[1]TCE - ANEXO III - Preencher'!U618</f>
        <v>67.52</v>
      </c>
      <c r="U609" s="15">
        <f>'[1]TCE - ANEXO III - Preencher'!V618</f>
        <v>0</v>
      </c>
      <c r="V609" s="16">
        <f t="shared" si="58"/>
        <v>67.52</v>
      </c>
      <c r="W609" s="17" t="str">
        <f>IF('[1]TCE - ANEXO III - Preencher'!X618="","",'[1]TCE - ANEXO III - Preencher'!X618)</f>
        <v>AUXILIO CRECHE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392.15682283105014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JOANA VITORIA DA SILVA DINIZ CHAVES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09/2025</v>
      </c>
      <c r="H610" s="14">
        <f>'[1]TCE - ANEXO III - Preencher'!I619</f>
        <v>0</v>
      </c>
      <c r="I610" s="14">
        <f>'[1]TCE - ANEXO III - Preencher'!J619</f>
        <v>310.03199999999998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312.30199999999996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JOANNY FRANCELINY DE OLIVEIRA SILVA</v>
      </c>
      <c r="E611" s="9" t="str">
        <f>IF('[1]TCE - ANEXO III - Preencher'!F620="4 - Assistência Odontológica","2 - Outros Profissionais da Saúde",'[1]TCE - ANEXO III - Preencher'!F620)</f>
        <v xml:space="preserve"> 1 - Médicos</v>
      </c>
      <c r="F611" s="12" t="str">
        <f>'[1]TCE - ANEXO III - Preencher'!G620</f>
        <v>2251-25</v>
      </c>
      <c r="G611" s="13" t="str">
        <f>IF('[1]TCE - ANEXO III - Preencher'!H620="","",'[1]TCE - ANEXO III - Preencher'!H620)</f>
        <v>09/2025</v>
      </c>
      <c r="H611" s="14">
        <f>'[1]TCE - ANEXO III - Preencher'!I620</f>
        <v>0</v>
      </c>
      <c r="I611" s="14">
        <f>'[1]TCE - ANEXO III - Preencher'!J620</f>
        <v>464.21120000000002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18.149999999999999</v>
      </c>
      <c r="O611" s="15">
        <f>'[1]TCE - ANEXO III - Preencher'!P620</f>
        <v>0</v>
      </c>
      <c r="P611" s="16">
        <f t="shared" si="56"/>
        <v>18.149999999999999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482.3612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JOAO BATISTA TORQUATO DE SOUZA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5151-10</v>
      </c>
      <c r="G612" s="13" t="str">
        <f>IF('[1]TCE - ANEXO III - Preencher'!H621="","",'[1]TCE - ANEXO III - Preencher'!H621)</f>
        <v>09/2025</v>
      </c>
      <c r="H612" s="14">
        <f>'[1]TCE - ANEXO III - Preencher'!I621</f>
        <v>0</v>
      </c>
      <c r="I612" s="14">
        <f>'[1]TCE - ANEXO III - Preencher'!J621</f>
        <v>145.3304</v>
      </c>
      <c r="J612" s="14">
        <f>'[1]TCE - ANEXO III - Preencher'!K621</f>
        <v>0</v>
      </c>
      <c r="K612" s="15">
        <f>'[1]TCE - ANEXO III - Preencher'!L621</f>
        <v>48.44686708860759</v>
      </c>
      <c r="L612" s="15">
        <f>'[1]TCE - ANEXO III - Preencher'!M621</f>
        <v>30.36</v>
      </c>
      <c r="M612" s="15">
        <f t="shared" si="55"/>
        <v>18.08686708860759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132.23002283105023</v>
      </c>
      <c r="R612" s="15">
        <f>'[1]TCE - ANEXO III - Preencher'!S621</f>
        <v>91.08</v>
      </c>
      <c r="S612" s="16">
        <f t="shared" si="57"/>
        <v>41.150022831050237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206.83728991965785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JOAO GILBERTO PADILHA DE OLIVEIRA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7823-05</v>
      </c>
      <c r="G613" s="13" t="str">
        <f>IF('[1]TCE - ANEXO III - Preencher'!H622="","",'[1]TCE - ANEXO III - Preencher'!H622)</f>
        <v>09/2025</v>
      </c>
      <c r="H613" s="14">
        <f>'[1]TCE - ANEXO III - Preencher'!I622</f>
        <v>0</v>
      </c>
      <c r="I613" s="14">
        <f>'[1]TCE - ANEXO III - Preencher'!J622</f>
        <v>137.0752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185.12002283105022</v>
      </c>
      <c r="R613" s="15">
        <f>'[1]TCE - ANEXO III - Preencher'!S622</f>
        <v>99.79</v>
      </c>
      <c r="S613" s="16">
        <f t="shared" si="57"/>
        <v>85.330022831050215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224.67522283105023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JOAO VICTOR PARANHOS FRAGOSO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09/2025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5.8010000000000002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229.33666666666664</v>
      </c>
      <c r="R614" s="15">
        <f>'[1]TCE - ANEXO III - Preencher'!S623</f>
        <v>0</v>
      </c>
      <c r="S614" s="16">
        <f t="shared" si="57"/>
        <v>229.33666666666664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237.40766666666664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JOAS FERREIRA DE SOUSA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09/2025</v>
      </c>
      <c r="H615" s="14">
        <f>'[1]TCE - ANEXO III - Preencher'!I624</f>
        <v>0</v>
      </c>
      <c r="I615" s="14">
        <f>'[1]TCE - ANEXO III - Preencher'!J624</f>
        <v>163.94399999999999</v>
      </c>
      <c r="J615" s="14">
        <f>'[1]TCE - ANEXO III - Preencher'!K624</f>
        <v>0</v>
      </c>
      <c r="K615" s="15">
        <f>'[1]TCE - ANEXO III - Preencher'!L624</f>
        <v>48.44686708860759</v>
      </c>
      <c r="L615" s="15">
        <f>'[1]TCE - ANEXO III - Preencher'!M624</f>
        <v>30.36</v>
      </c>
      <c r="M615" s="15">
        <f t="shared" si="55"/>
        <v>18.08686708860759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264.4550228310502</v>
      </c>
      <c r="R615" s="15">
        <f>'[1]TCE - ANEXO III - Preencher'!S624</f>
        <v>89.11</v>
      </c>
      <c r="S615" s="16">
        <f t="shared" si="57"/>
        <v>175.34502283105019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359.64588991965775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JOELI SOUZA LIMA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09/2025</v>
      </c>
      <c r="H616" s="14">
        <f>'[1]TCE - ANEXO III - Preencher'!I625</f>
        <v>0</v>
      </c>
      <c r="I616" s="14">
        <f>'[1]TCE - ANEXO III - Preencher'!J625</f>
        <v>621.31359999999995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4.7699999999999996</v>
      </c>
      <c r="O616" s="15">
        <f>'[1]TCE - ANEXO III - Preencher'!P625</f>
        <v>0</v>
      </c>
      <c r="P616" s="16">
        <f t="shared" si="56"/>
        <v>4.7699999999999996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626.08359999999993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JOELMA ALCANTARA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09/2025</v>
      </c>
      <c r="H617" s="14">
        <f>'[1]TCE - ANEXO III - Preencher'!I626</f>
        <v>0</v>
      </c>
      <c r="I617" s="14">
        <f>'[1]TCE - ANEXO III - Preencher'!J626</f>
        <v>202.20320000000001</v>
      </c>
      <c r="J617" s="14">
        <f>'[1]TCE - ANEXO III - Preencher'!K626</f>
        <v>0</v>
      </c>
      <c r="K617" s="15">
        <f>'[1]TCE - ANEXO III - Preencher'!L626</f>
        <v>48.44686708860759</v>
      </c>
      <c r="L617" s="15">
        <f>'[1]TCE - ANEXO III - Preencher'!M626</f>
        <v>30.36</v>
      </c>
      <c r="M617" s="15">
        <f t="shared" si="55"/>
        <v>18.08686708860759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132.23002283105023</v>
      </c>
      <c r="R617" s="15">
        <f>'[1]TCE - ANEXO III - Preencher'!S626</f>
        <v>84.7</v>
      </c>
      <c r="S617" s="16">
        <f t="shared" si="57"/>
        <v>47.530022831050232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270.09008991965783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JOELMA MARIA MACIEL CABRAL BARBOSA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09/2025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2.27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JOELMA PAULINO DOS SANTOS CARDOZO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09/2025</v>
      </c>
      <c r="H619" s="14">
        <f>'[1]TCE - ANEXO III - Preencher'!I628</f>
        <v>0</v>
      </c>
      <c r="I619" s="14">
        <f>'[1]TCE - ANEXO III - Preencher'!J628</f>
        <v>337.95920000000001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340.22919999999999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JONAS TRAJANO DE ARAUJO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3241-15</v>
      </c>
      <c r="G620" s="13" t="str">
        <f>IF('[1]TCE - ANEXO III - Preencher'!H629="","",'[1]TCE - ANEXO III - Preencher'!H629)</f>
        <v>09/2025</v>
      </c>
      <c r="H620" s="14">
        <f>'[1]TCE - ANEXO III - Preencher'!I629</f>
        <v>0</v>
      </c>
      <c r="I620" s="14">
        <f>'[1]TCE - ANEXO III - Preencher'!J629</f>
        <v>321.23520000000002</v>
      </c>
      <c r="J620" s="14">
        <f>'[1]TCE - ANEXO III - Preencher'!K629</f>
        <v>0</v>
      </c>
      <c r="K620" s="15">
        <f>'[1]TCE - ANEXO III - Preencher'!L629</f>
        <v>48.44686708860759</v>
      </c>
      <c r="L620" s="15">
        <f>'[1]TCE - ANEXO III - Preencher'!M629</f>
        <v>21.69</v>
      </c>
      <c r="M620" s="15">
        <f t="shared" si="55"/>
        <v>26.756867088607589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70.525022831050222</v>
      </c>
      <c r="R620" s="15">
        <f>'[1]TCE - ANEXO III - Preencher'!S629</f>
        <v>68.8</v>
      </c>
      <c r="S620" s="16">
        <f t="shared" si="57"/>
        <v>1.7250228310502251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351.98708991965782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JORDEANE DE LIMA BEZERRA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09/2025</v>
      </c>
      <c r="H621" s="14">
        <f>'[1]TCE - ANEXO III - Preencher'!I630</f>
        <v>0</v>
      </c>
      <c r="I621" s="14">
        <f>'[1]TCE - ANEXO III - Preencher'!J630</f>
        <v>304.15359999999998</v>
      </c>
      <c r="J621" s="14">
        <f>'[1]TCE - ANEXO III - Preencher'!K630</f>
        <v>0</v>
      </c>
      <c r="K621" s="15">
        <f>'[1]TCE - ANEXO III - Preencher'!L630</f>
        <v>48.44686708860759</v>
      </c>
      <c r="L621" s="15">
        <f>'[1]TCE - ANEXO III - Preencher'!M630</f>
        <v>30.36</v>
      </c>
      <c r="M621" s="15">
        <f t="shared" si="55"/>
        <v>18.08686708860759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91.08</v>
      </c>
      <c r="S621" s="16">
        <f t="shared" si="57"/>
        <v>-91.08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233.4304670886076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JORGE ALVES DE LIRA JUNIOR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5142-25</v>
      </c>
      <c r="G622" s="13" t="str">
        <f>IF('[1]TCE - ANEXO III - Preencher'!H631="","",'[1]TCE - ANEXO III - Preencher'!H631)</f>
        <v>09/2025</v>
      </c>
      <c r="H622" s="14">
        <f>'[1]TCE - ANEXO III - Preencher'!I631</f>
        <v>0</v>
      </c>
      <c r="I622" s="14">
        <f>'[1]TCE - ANEXO III - Preencher'!J631</f>
        <v>136.84960000000001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185.12002283105022</v>
      </c>
      <c r="R622" s="15">
        <f>'[1]TCE - ANEXO III - Preencher'!S631</f>
        <v>91.08</v>
      </c>
      <c r="S622" s="16">
        <f t="shared" si="57"/>
        <v>94.040022831050223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233.15962283105023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JORGE LUIS VITORINO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2236-05</v>
      </c>
      <c r="G623" s="13" t="str">
        <f>IF('[1]TCE - ANEXO III - Preencher'!H632="","",'[1]TCE - ANEXO III - Preencher'!H632)</f>
        <v>09/2025</v>
      </c>
      <c r="H623" s="14">
        <f>'[1]TCE - ANEXO III - Preencher'!I632</f>
        <v>0</v>
      </c>
      <c r="I623" s="14">
        <f>'[1]TCE - ANEXO III - Preencher'!J632</f>
        <v>265.90800000000002</v>
      </c>
      <c r="J623" s="14">
        <f>'[1]TCE - ANEXO III - Preencher'!K632</f>
        <v>0</v>
      </c>
      <c r="K623" s="15">
        <f>'[1]TCE - ANEXO III - Preencher'!L632</f>
        <v>48.44686708860759</v>
      </c>
      <c r="L623" s="15">
        <f>'[1]TCE - ANEXO III - Preencher'!M632</f>
        <v>3.06</v>
      </c>
      <c r="M623" s="15">
        <f t="shared" si="55"/>
        <v>45.386867088607588</v>
      </c>
      <c r="N623" s="15">
        <f>'[1]TCE - ANEXO III - Preencher'!O632</f>
        <v>4.7699999999999996</v>
      </c>
      <c r="O623" s="15">
        <f>'[1]TCE - ANEXO III - Preencher'!P632</f>
        <v>0</v>
      </c>
      <c r="P623" s="16">
        <f t="shared" si="56"/>
        <v>4.7699999999999996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316.06486708860757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JORGE LUIZ BATISTA COSTA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09/2025</v>
      </c>
      <c r="H624" s="14">
        <f>'[1]TCE - ANEXO III - Preencher'!I633</f>
        <v>0</v>
      </c>
      <c r="I624" s="14">
        <f>'[1]TCE - ANEXO III - Preencher'!J633</f>
        <v>133.88800000000001</v>
      </c>
      <c r="J624" s="14">
        <f>'[1]TCE - ANEXO III - Preencher'!K633</f>
        <v>0</v>
      </c>
      <c r="K624" s="15">
        <f>'[1]TCE - ANEXO III - Preencher'!L633</f>
        <v>48.44686708860759</v>
      </c>
      <c r="L624" s="15">
        <f>'[1]TCE - ANEXO III - Preencher'!M633</f>
        <v>33.47</v>
      </c>
      <c r="M624" s="15">
        <f t="shared" si="55"/>
        <v>14.976867088607591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151.13486708860759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JORGE LUIZ GOUVEIA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8601-10</v>
      </c>
      <c r="G625" s="13" t="str">
        <f>IF('[1]TCE - ANEXO III - Preencher'!H634="","",'[1]TCE - ANEXO III - Preencher'!H634)</f>
        <v>09/2025</v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48.44686708860759</v>
      </c>
      <c r="L625" s="15">
        <f>'[1]TCE - ANEXO III - Preencher'!M634</f>
        <v>44</v>
      </c>
      <c r="M625" s="15">
        <f t="shared" si="55"/>
        <v>4.4468670886075898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4.4468670886075898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JORGE RODRIGO MORAIS DE LIMA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2234-05</v>
      </c>
      <c r="G626" s="13" t="str">
        <f>IF('[1]TCE - ANEXO III - Preencher'!H635="","",'[1]TCE - ANEXO III - Preencher'!H635)</f>
        <v>09/2025</v>
      </c>
      <c r="H626" s="14">
        <f>'[1]TCE - ANEXO III - Preencher'!I635</f>
        <v>0</v>
      </c>
      <c r="I626" s="14">
        <f>'[1]TCE - ANEXO III - Preencher'!J635</f>
        <v>483.98880000000003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486.25880000000001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JOSE ALBENES DOS SANTOS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5142-25</v>
      </c>
      <c r="G627" s="13" t="str">
        <f>IF('[1]TCE - ANEXO III - Preencher'!H636="","",'[1]TCE - ANEXO III - Preencher'!H636)</f>
        <v>09/2025</v>
      </c>
      <c r="H627" s="14">
        <f>'[1]TCE - ANEXO III - Preencher'!I636</f>
        <v>0</v>
      </c>
      <c r="I627" s="14">
        <f>'[1]TCE - ANEXO III - Preencher'!J636</f>
        <v>182.06880000000001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91.08</v>
      </c>
      <c r="S627" s="16">
        <f t="shared" si="57"/>
        <v>-91.08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93.258800000000022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JOSE ALMIR JAPIA DE LIMA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5171-10</v>
      </c>
      <c r="G628" s="13" t="str">
        <f>IF('[1]TCE - ANEXO III - Preencher'!H637="","",'[1]TCE - ANEXO III - Preencher'!H637)</f>
        <v>09/2025</v>
      </c>
      <c r="H628" s="14">
        <f>'[1]TCE - ANEXO III - Preencher'!I637</f>
        <v>0</v>
      </c>
      <c r="I628" s="14">
        <f>'[1]TCE - ANEXO III - Preencher'!J637</f>
        <v>223.5744</v>
      </c>
      <c r="J628" s="14">
        <f>'[1]TCE - ANEXO III - Preencher'!K637</f>
        <v>0</v>
      </c>
      <c r="K628" s="15">
        <f>'[1]TCE - ANEXO III - Preencher'!L637</f>
        <v>48.44686708860759</v>
      </c>
      <c r="L628" s="15">
        <f>'[1]TCE - ANEXO III - Preencher'!M637</f>
        <v>44</v>
      </c>
      <c r="M628" s="15">
        <f t="shared" si="55"/>
        <v>4.4468670886075898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185.12002283105022</v>
      </c>
      <c r="R628" s="15">
        <f>'[1]TCE - ANEXO III - Preencher'!S637</f>
        <v>128.44999999999999</v>
      </c>
      <c r="S628" s="16">
        <f t="shared" si="57"/>
        <v>56.670022831050233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286.96128991965782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JOSE ANDRADE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5163-45</v>
      </c>
      <c r="G629" s="13" t="str">
        <f>IF('[1]TCE - ANEXO III - Preencher'!H638="","",'[1]TCE - ANEXO III - Preencher'!H638)</f>
        <v>09/2025</v>
      </c>
      <c r="H629" s="14">
        <f>'[1]TCE - ANEXO III - Preencher'!I638</f>
        <v>0</v>
      </c>
      <c r="I629" s="14">
        <f>'[1]TCE - ANEXO III - Preencher'!J638</f>
        <v>296.78559999999999</v>
      </c>
      <c r="J629" s="14">
        <f>'[1]TCE - ANEXO III - Preencher'!K638</f>
        <v>0</v>
      </c>
      <c r="K629" s="15">
        <f>'[1]TCE - ANEXO III - Preencher'!L638</f>
        <v>48.44686708860759</v>
      </c>
      <c r="L629" s="15">
        <f>'[1]TCE - ANEXO III - Preencher'!M638</f>
        <v>30.36</v>
      </c>
      <c r="M629" s="15">
        <f t="shared" si="55"/>
        <v>18.08686708860759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317.14246708860753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JOSE CARLOS EGIPEDES DE FRANCA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09/2025</v>
      </c>
      <c r="H630" s="14">
        <f>'[1]TCE - ANEXO III - Preencher'!I639</f>
        <v>0</v>
      </c>
      <c r="I630" s="14">
        <f>'[1]TCE - ANEXO III - Preencher'!J639</f>
        <v>329.72399999999999</v>
      </c>
      <c r="J630" s="14">
        <f>'[1]TCE - ANEXO III - Preencher'!K639</f>
        <v>0</v>
      </c>
      <c r="K630" s="15">
        <f>'[1]TCE - ANEXO III - Preencher'!L639</f>
        <v>48.44686708860759</v>
      </c>
      <c r="L630" s="15">
        <f>'[1]TCE - ANEXO III - Preencher'!M639</f>
        <v>30.36</v>
      </c>
      <c r="M630" s="15">
        <f t="shared" si="55"/>
        <v>18.08686708860759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350.08086708860753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JOSE CARLOS GOMES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5142-25</v>
      </c>
      <c r="G631" s="13" t="str">
        <f>IF('[1]TCE - ANEXO III - Preencher'!H640="","",'[1]TCE - ANEXO III - Preencher'!H640)</f>
        <v>09/2025</v>
      </c>
      <c r="H631" s="14">
        <f>'[1]TCE - ANEXO III - Preencher'!I640</f>
        <v>0</v>
      </c>
      <c r="I631" s="14">
        <f>'[1]TCE - ANEXO III - Preencher'!J640</f>
        <v>240.3776</v>
      </c>
      <c r="J631" s="14">
        <f>'[1]TCE - ANEXO III - Preencher'!K640</f>
        <v>0</v>
      </c>
      <c r="K631" s="15">
        <f>'[1]TCE - ANEXO III - Preencher'!L640</f>
        <v>48.44686708860759</v>
      </c>
      <c r="L631" s="15">
        <f>'[1]TCE - ANEXO III - Preencher'!M640</f>
        <v>30.36</v>
      </c>
      <c r="M631" s="15">
        <f t="shared" si="55"/>
        <v>18.08686708860759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260.73446708860757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JOSE CEZAR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5142-25</v>
      </c>
      <c r="G632" s="13" t="str">
        <f>IF('[1]TCE - ANEXO III - Preencher'!H641="","",'[1]TCE - ANEXO III - Preencher'!H641)</f>
        <v>09/2025</v>
      </c>
      <c r="H632" s="14">
        <f>'[1]TCE - ANEXO III - Preencher'!I641</f>
        <v>0</v>
      </c>
      <c r="I632" s="14">
        <f>'[1]TCE - ANEXO III - Preencher'!J641</f>
        <v>176.0264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178.29640000000001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JOSE LEANDRO SILVA BARROS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5142-25</v>
      </c>
      <c r="G633" s="13" t="str">
        <f>IF('[1]TCE - ANEXO III - Preencher'!H642="","",'[1]TCE - ANEXO III - Preencher'!H642)</f>
        <v>09/2025</v>
      </c>
      <c r="H633" s="14">
        <f>'[1]TCE - ANEXO III - Preencher'!I642</f>
        <v>0</v>
      </c>
      <c r="I633" s="14">
        <f>'[1]TCE - ANEXO III - Preencher'!J642</f>
        <v>117.29040000000001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132.23002283105023</v>
      </c>
      <c r="R633" s="15">
        <f>'[1]TCE - ANEXO III - Preencher'!S642</f>
        <v>81.97</v>
      </c>
      <c r="S633" s="16">
        <f t="shared" si="57"/>
        <v>50.260022831050236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169.82042283105022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JOSE MANOEL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5151-10</v>
      </c>
      <c r="G634" s="13" t="str">
        <f>IF('[1]TCE - ANEXO III - Preencher'!H643="","",'[1]TCE - ANEXO III - Preencher'!H643)</f>
        <v>09/2025</v>
      </c>
      <c r="H634" s="14">
        <f>'[1]TCE - ANEXO III - Preencher'!I643</f>
        <v>0</v>
      </c>
      <c r="I634" s="14">
        <f>'[1]TCE - ANEXO III - Preencher'!J643</f>
        <v>230.3192</v>
      </c>
      <c r="J634" s="14">
        <f>'[1]TCE - ANEXO III - Preencher'!K643</f>
        <v>0</v>
      </c>
      <c r="K634" s="15">
        <f>'[1]TCE - ANEXO III - Preencher'!L643</f>
        <v>48.44686708860759</v>
      </c>
      <c r="L634" s="15">
        <f>'[1]TCE - ANEXO III - Preencher'!M643</f>
        <v>30.36</v>
      </c>
      <c r="M634" s="15">
        <f t="shared" si="55"/>
        <v>18.08686708860759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185.12002283105022</v>
      </c>
      <c r="R634" s="15">
        <f>'[1]TCE - ANEXO III - Preencher'!S643</f>
        <v>91.08</v>
      </c>
      <c r="S634" s="16">
        <f t="shared" si="57"/>
        <v>94.040022831050223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344.7160899196578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RAFAEL OLIVEIRA LEITE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2234-05</v>
      </c>
      <c r="G635" s="13" t="str">
        <f>IF('[1]TCE - ANEXO III - Preencher'!H644="","",'[1]TCE - ANEXO III - Preencher'!H644)</f>
        <v>09/2025</v>
      </c>
      <c r="H635" s="14">
        <f>'[1]TCE - ANEXO III - Preencher'!I644</f>
        <v>0</v>
      </c>
      <c r="I635" s="14">
        <f>'[1]TCE - ANEXO III - Preencher'!J644</f>
        <v>345.71039999999999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347.98039999999997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RICARDO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09/2025</v>
      </c>
      <c r="H636" s="14">
        <f>'[1]TCE - ANEXO III - Preencher'!I645</f>
        <v>0</v>
      </c>
      <c r="I636" s="14">
        <f>'[1]TCE - ANEXO III - Preencher'!J645</f>
        <v>434.08800000000002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4.7699999999999996</v>
      </c>
      <c r="O636" s="15">
        <f>'[1]TCE - ANEXO III - Preencher'!P645</f>
        <v>0</v>
      </c>
      <c r="P636" s="16">
        <f t="shared" si="56"/>
        <v>4.7699999999999996</v>
      </c>
      <c r="Q636" s="15">
        <f>'[1]TCE - ANEXO III - Preencher'!R645</f>
        <v>0</v>
      </c>
      <c r="R636" s="15">
        <f>'[1]TCE - ANEXO III - Preencher'!S645</f>
        <v>111.54</v>
      </c>
      <c r="S636" s="16">
        <f t="shared" si="57"/>
        <v>-111.54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327.31799999999998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 xml:space="preserve">JOSEANE MARIA DA SILVA 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09/2025</v>
      </c>
      <c r="H637" s="14">
        <f>'[1]TCE - ANEXO III - Preencher'!I646</f>
        <v>0</v>
      </c>
      <c r="I637" s="14">
        <f>'[1]TCE - ANEXO III - Preencher'!J646</f>
        <v>147.27680000000001</v>
      </c>
      <c r="J637" s="14">
        <f>'[1]TCE - ANEXO III - Preencher'!K646</f>
        <v>0</v>
      </c>
      <c r="K637" s="15">
        <f>'[1]TCE - ANEXO III - Preencher'!L646</f>
        <v>48.44686708860759</v>
      </c>
      <c r="L637" s="15">
        <f>'[1]TCE - ANEXO III - Preencher'!M646</f>
        <v>33.47</v>
      </c>
      <c r="M637" s="15">
        <f t="shared" si="55"/>
        <v>14.976867088607591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0</v>
      </c>
      <c r="R637" s="15">
        <f>'[1]TCE - ANEXO III - Preencher'!S646</f>
        <v>100.42</v>
      </c>
      <c r="S637" s="16">
        <f t="shared" si="57"/>
        <v>-100.42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64.103667088607594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JOSEFA PINHEIRO ALVES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09/2025</v>
      </c>
      <c r="H638" s="14">
        <f>'[1]TCE - ANEXO III - Preencher'!I647</f>
        <v>0</v>
      </c>
      <c r="I638" s="14">
        <f>'[1]TCE - ANEXO III - Preencher'!J647</f>
        <v>503.56720000000001</v>
      </c>
      <c r="J638" s="14">
        <f>'[1]TCE - ANEXO III - Preencher'!K647</f>
        <v>0</v>
      </c>
      <c r="K638" s="15">
        <f>'[1]TCE - ANEXO III - Preencher'!L647</f>
        <v>48.44686708860759</v>
      </c>
      <c r="L638" s="15">
        <f>'[1]TCE - ANEXO III - Preencher'!M647</f>
        <v>3.59</v>
      </c>
      <c r="M638" s="15">
        <f t="shared" si="55"/>
        <v>44.856867088607586</v>
      </c>
      <c r="N638" s="15">
        <f>'[1]TCE - ANEXO III - Preencher'!O647</f>
        <v>4.7699999999999996</v>
      </c>
      <c r="O638" s="15">
        <f>'[1]TCE - ANEXO III - Preencher'!P647</f>
        <v>0</v>
      </c>
      <c r="P638" s="16">
        <f t="shared" si="56"/>
        <v>4.7699999999999996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553.19406708860754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JOSELANE LOPES DE OLIVEIRA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5134-30</v>
      </c>
      <c r="G639" s="13" t="str">
        <f>IF('[1]TCE - ANEXO III - Preencher'!H648="","",'[1]TCE - ANEXO III - Preencher'!H648)</f>
        <v>09/2025</v>
      </c>
      <c r="H639" s="14">
        <f>'[1]TCE - ANEXO III - Preencher'!I648</f>
        <v>0</v>
      </c>
      <c r="I639" s="14">
        <f>'[1]TCE - ANEXO III - Preencher'!J648</f>
        <v>144.0608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132.23002283105023</v>
      </c>
      <c r="R639" s="15">
        <f>'[1]TCE - ANEXO III - Preencher'!S648</f>
        <v>91.08</v>
      </c>
      <c r="S639" s="16">
        <f t="shared" si="57"/>
        <v>41.150022831050237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187.48082283105026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JOSELAYNE MARTILIANO MARTINS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09/2025</v>
      </c>
      <c r="H640" s="14">
        <f>'[1]TCE - ANEXO III - Preencher'!I649</f>
        <v>0</v>
      </c>
      <c r="I640" s="14">
        <f>'[1]TCE - ANEXO III - Preencher'!J649</f>
        <v>299.94</v>
      </c>
      <c r="J640" s="14">
        <f>'[1]TCE - ANEXO III - Preencher'!K649</f>
        <v>0</v>
      </c>
      <c r="K640" s="15">
        <f>'[1]TCE - ANEXO III - Preencher'!L649</f>
        <v>48.44686708860759</v>
      </c>
      <c r="L640" s="15">
        <f>'[1]TCE - ANEXO III - Preencher'!M649</f>
        <v>30.36</v>
      </c>
      <c r="M640" s="15">
        <f t="shared" si="55"/>
        <v>18.08686708860759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114.60002283105021</v>
      </c>
      <c r="R640" s="15">
        <f>'[1]TCE - ANEXO III - Preencher'!S649</f>
        <v>76.2</v>
      </c>
      <c r="S640" s="16">
        <f t="shared" si="57"/>
        <v>38.400022831050208</v>
      </c>
      <c r="T640" s="15">
        <f>'[1]TCE - ANEXO III - Preencher'!U649</f>
        <v>70.22</v>
      </c>
      <c r="U640" s="15">
        <f>'[1]TCE - ANEXO III - Preencher'!V649</f>
        <v>0</v>
      </c>
      <c r="V640" s="16">
        <f t="shared" si="58"/>
        <v>70.22</v>
      </c>
      <c r="W640" s="17" t="str">
        <f>IF('[1]TCE - ANEXO III - Preencher'!X649="","",'[1]TCE - ANEXO III - Preencher'!X649)</f>
        <v>AUXILIO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428.91688991965771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JOSENILDA MARIA DE FRANCA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5143-20</v>
      </c>
      <c r="G641" s="13" t="str">
        <f>IF('[1]TCE - ANEXO III - Preencher'!H650="","",'[1]TCE - ANEXO III - Preencher'!H650)</f>
        <v>09/2025</v>
      </c>
      <c r="H641" s="14">
        <f>'[1]TCE - ANEXO III - Preencher'!I650</f>
        <v>0</v>
      </c>
      <c r="I641" s="14">
        <f>'[1]TCE - ANEXO III - Preencher'!J650</f>
        <v>188.89840000000001</v>
      </c>
      <c r="J641" s="14">
        <f>'[1]TCE - ANEXO III - Preencher'!K650</f>
        <v>0</v>
      </c>
      <c r="K641" s="15">
        <f>'[1]TCE - ANEXO III - Preencher'!L650</f>
        <v>48.44686708860759</v>
      </c>
      <c r="L641" s="15">
        <f>'[1]TCE - ANEXO III - Preencher'!M650</f>
        <v>30.36</v>
      </c>
      <c r="M641" s="15">
        <f t="shared" si="55"/>
        <v>18.08686708860759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132.23002283105023</v>
      </c>
      <c r="R641" s="15">
        <f>'[1]TCE - ANEXO III - Preencher'!S650</f>
        <v>87.44</v>
      </c>
      <c r="S641" s="16">
        <f t="shared" si="57"/>
        <v>44.790022831050237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254.04528991965785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JOSIANE DE SOUSA VIANA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09/2025</v>
      </c>
      <c r="H642" s="14">
        <f>'[1]TCE - ANEXO III - Preencher'!I651</f>
        <v>0</v>
      </c>
      <c r="I642" s="14">
        <f>'[1]TCE - ANEXO III - Preencher'!J651</f>
        <v>296.75279999999998</v>
      </c>
      <c r="J642" s="14">
        <f>'[1]TCE - ANEXO III - Preencher'!K651</f>
        <v>0</v>
      </c>
      <c r="K642" s="15">
        <f>'[1]TCE - ANEXO III - Preencher'!L651</f>
        <v>48.44686708860759</v>
      </c>
      <c r="L642" s="15">
        <f>'[1]TCE - ANEXO III - Preencher'!M651</f>
        <v>30.36</v>
      </c>
      <c r="M642" s="15">
        <f t="shared" si="55"/>
        <v>18.08686708860759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91.08</v>
      </c>
      <c r="S642" s="16">
        <f t="shared" si="57"/>
        <v>-91.08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226.0296670886076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JOSIANE MARIA DO BOM PARTO OLIVEIRA DE MIRANDA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09/2025</v>
      </c>
      <c r="H643" s="14">
        <f>'[1]TCE - ANEXO III - Preencher'!I652</f>
        <v>0</v>
      </c>
      <c r="I643" s="14">
        <f>'[1]TCE - ANEXO III - Preencher'!J652</f>
        <v>206.99520000000001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185.12002283105022</v>
      </c>
      <c r="R643" s="15">
        <f>'[1]TCE - ANEXO III - Preencher'!S652</f>
        <v>103.69</v>
      </c>
      <c r="S643" s="16">
        <f t="shared" si="57"/>
        <v>81.430022831050223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290.69522283105027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JOSIAS JOSE RUFINO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5151-10</v>
      </c>
      <c r="G644" s="13" t="str">
        <f>IF('[1]TCE - ANEXO III - Preencher'!H653="","",'[1]TCE - ANEXO III - Preencher'!H653)</f>
        <v>09/2025</v>
      </c>
      <c r="H644" s="14">
        <f>'[1]TCE - ANEXO III - Preencher'!I653</f>
        <v>0</v>
      </c>
      <c r="I644" s="14">
        <f>'[1]TCE - ANEXO III - Preencher'!J653</f>
        <v>252.2928</v>
      </c>
      <c r="J644" s="14">
        <f>'[1]TCE - ANEXO III - Preencher'!K653</f>
        <v>0</v>
      </c>
      <c r="K644" s="15">
        <f>'[1]TCE - ANEXO III - Preencher'!L653</f>
        <v>48.44686708860759</v>
      </c>
      <c r="L644" s="15">
        <f>'[1]TCE - ANEXO III - Preencher'!M653</f>
        <v>30.36</v>
      </c>
      <c r="M644" s="15">
        <f t="shared" ref="M644:M707" si="61">K644-L644</f>
        <v>18.08686708860759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272.64966708860754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JOSILEIDE ALVES FERREIRA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09/2025</v>
      </c>
      <c r="H645" s="14">
        <f>'[1]TCE - ANEXO III - Preencher'!I654</f>
        <v>0</v>
      </c>
      <c r="I645" s="14">
        <f>'[1]TCE - ANEXO III - Preencher'!J654</f>
        <v>322.41520000000003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0</v>
      </c>
      <c r="R645" s="15">
        <f>'[1]TCE - ANEXO III - Preencher'!S654</f>
        <v>91.08</v>
      </c>
      <c r="S645" s="16">
        <f t="shared" si="63"/>
        <v>-91.08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233.60520000000002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JOSILENE MOURA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09/2025</v>
      </c>
      <c r="H646" s="14">
        <f>'[1]TCE - ANEXO III - Preencher'!I655</f>
        <v>0</v>
      </c>
      <c r="I646" s="14">
        <f>'[1]TCE - ANEXO III - Preencher'!J655</f>
        <v>340.02159999999998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342.29159999999996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JOSINALVA MARIA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5143-20</v>
      </c>
      <c r="G647" s="13" t="str">
        <f>IF('[1]TCE - ANEXO III - Preencher'!H656="","",'[1]TCE - ANEXO III - Preencher'!H656)</f>
        <v>09/2025</v>
      </c>
      <c r="H647" s="14">
        <f>'[1]TCE - ANEXO III - Preencher'!I656</f>
        <v>0</v>
      </c>
      <c r="I647" s="14">
        <f>'[1]TCE - ANEXO III - Preencher'!J656</f>
        <v>252.28399999999999</v>
      </c>
      <c r="J647" s="14">
        <f>'[1]TCE - ANEXO III - Preencher'!K656</f>
        <v>0</v>
      </c>
      <c r="K647" s="15">
        <f>'[1]TCE - ANEXO III - Preencher'!L656</f>
        <v>48.44686708860759</v>
      </c>
      <c r="L647" s="15">
        <f>'[1]TCE - ANEXO III - Preencher'!M656</f>
        <v>30.36</v>
      </c>
      <c r="M647" s="15">
        <f t="shared" si="61"/>
        <v>18.08686708860759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132.23002283105023</v>
      </c>
      <c r="R647" s="15">
        <f>'[1]TCE - ANEXO III - Preencher'!S656</f>
        <v>87.44</v>
      </c>
      <c r="S647" s="16">
        <f t="shared" si="63"/>
        <v>44.790022831050237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317.43088991965783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JOSIVAN PEREIRA DO NASCIMENTO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 t="str">
        <f>IF('[1]TCE - ANEXO III - Preencher'!H657="","",'[1]TCE - ANEXO III - Preencher'!H657)</f>
        <v>09/2025</v>
      </c>
      <c r="H648" s="14">
        <f>'[1]TCE - ANEXO III - Preencher'!I657</f>
        <v>0</v>
      </c>
      <c r="I648" s="14">
        <f>'[1]TCE - ANEXO III - Preencher'!J657</f>
        <v>178.428</v>
      </c>
      <c r="J648" s="14">
        <f>'[1]TCE - ANEXO III - Preencher'!K657</f>
        <v>0</v>
      </c>
      <c r="K648" s="15">
        <f>'[1]TCE - ANEXO III - Preencher'!L657</f>
        <v>48.44686708860759</v>
      </c>
      <c r="L648" s="15">
        <f>'[1]TCE - ANEXO III - Preencher'!M657</f>
        <v>30.36</v>
      </c>
      <c r="M648" s="15">
        <f t="shared" si="61"/>
        <v>18.08686708860759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264.4550228310502</v>
      </c>
      <c r="R648" s="15">
        <f>'[1]TCE - ANEXO III - Preencher'!S657</f>
        <v>91.08</v>
      </c>
      <c r="S648" s="16">
        <f t="shared" si="63"/>
        <v>173.37502283105022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372.15988991965781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JOSUE VIANA DO NASCIMENTO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5143-20</v>
      </c>
      <c r="G649" s="13" t="str">
        <f>IF('[1]TCE - ANEXO III - Preencher'!H658="","",'[1]TCE - ANEXO III - Preencher'!H658)</f>
        <v>09/2025</v>
      </c>
      <c r="H649" s="14">
        <f>'[1]TCE - ANEXO III - Preencher'!I658</f>
        <v>0</v>
      </c>
      <c r="I649" s="14">
        <f>'[1]TCE - ANEXO III - Preencher'!J658</f>
        <v>54.48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132.23002283105023</v>
      </c>
      <c r="R649" s="15">
        <f>'[1]TCE - ANEXO III - Preencher'!S658</f>
        <v>19.25</v>
      </c>
      <c r="S649" s="16">
        <f t="shared" si="63"/>
        <v>112.98002283105023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169.73002283105023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JOYCE KELLY DA SILVA ALVES PENNA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5143-20</v>
      </c>
      <c r="G650" s="13" t="str">
        <f>IF('[1]TCE - ANEXO III - Preencher'!H659="","",'[1]TCE - ANEXO III - Preencher'!H659)</f>
        <v>09/2025</v>
      </c>
      <c r="H650" s="14">
        <f>'[1]TCE - ANEXO III - Preencher'!I659</f>
        <v>0</v>
      </c>
      <c r="I650" s="14">
        <f>'[1]TCE - ANEXO III - Preencher'!J659</f>
        <v>190.6592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132.23002283105023</v>
      </c>
      <c r="R650" s="15">
        <f>'[1]TCE - ANEXO III - Preencher'!S659</f>
        <v>81.97</v>
      </c>
      <c r="S650" s="16">
        <f t="shared" si="63"/>
        <v>50.260022831050236</v>
      </c>
      <c r="T650" s="15">
        <f>'[1]TCE - ANEXO III - Preencher'!U659</f>
        <v>69.75</v>
      </c>
      <c r="U650" s="15">
        <f>'[1]TCE - ANEXO III - Preencher'!V659</f>
        <v>0</v>
      </c>
      <c r="V650" s="16">
        <f t="shared" si="64"/>
        <v>69.75</v>
      </c>
      <c r="W650" s="17" t="str">
        <f>IF('[1]TCE - ANEXO III - Preencher'!X659="","",'[1]TCE - ANEXO III - Preencher'!X659)</f>
        <v>AUXILIO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312.93922283105024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JOYSE MILLY FERREIRA DE OLIVEIRA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09/2025</v>
      </c>
      <c r="H651" s="14">
        <f>'[1]TCE - ANEXO III - Preencher'!I660</f>
        <v>0</v>
      </c>
      <c r="I651" s="14">
        <f>'[1]TCE - ANEXO III - Preencher'!J660</f>
        <v>117.1344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0</v>
      </c>
      <c r="R651" s="15">
        <f>'[1]TCE - ANEXO III - Preencher'!S660</f>
        <v>88.04</v>
      </c>
      <c r="S651" s="16">
        <f t="shared" si="63"/>
        <v>-88.04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31.364399999999989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JOZIVANIA DO CARMO DO NASCIMENTO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09/2025</v>
      </c>
      <c r="H652" s="14">
        <f>'[1]TCE - ANEXO III - Preencher'!I661</f>
        <v>0</v>
      </c>
      <c r="I652" s="14">
        <f>'[1]TCE - ANEXO III - Preencher'!J661</f>
        <v>303.60719999999998</v>
      </c>
      <c r="J652" s="14">
        <f>'[1]TCE - ANEXO III - Preencher'!K661</f>
        <v>0</v>
      </c>
      <c r="K652" s="15">
        <f>'[1]TCE - ANEXO III - Preencher'!L661</f>
        <v>48.44686708860759</v>
      </c>
      <c r="L652" s="15">
        <f>'[1]TCE - ANEXO III - Preencher'!M661</f>
        <v>30.36</v>
      </c>
      <c r="M652" s="15">
        <f t="shared" si="61"/>
        <v>18.08686708860759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132.23002283105023</v>
      </c>
      <c r="R652" s="15">
        <f>'[1]TCE - ANEXO III - Preencher'!S661</f>
        <v>86.53</v>
      </c>
      <c r="S652" s="16">
        <f t="shared" si="63"/>
        <v>45.700022831050234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369.66408991965773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JUCILEIDE MARINHO DE SOUZA DIAS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09/2025</v>
      </c>
      <c r="H653" s="14">
        <f>'[1]TCE - ANEXO III - Preencher'!I662</f>
        <v>0</v>
      </c>
      <c r="I653" s="14">
        <f>'[1]TCE - ANEXO III - Preencher'!J662</f>
        <v>387.01839999999999</v>
      </c>
      <c r="J653" s="14">
        <f>'[1]TCE - ANEXO III - Preencher'!K662</f>
        <v>0</v>
      </c>
      <c r="K653" s="15">
        <f>'[1]TCE - ANEXO III - Preencher'!L662</f>
        <v>48.44686708860759</v>
      </c>
      <c r="L653" s="15">
        <f>'[1]TCE - ANEXO III - Preencher'!M662</f>
        <v>2.79</v>
      </c>
      <c r="M653" s="15">
        <f t="shared" si="61"/>
        <v>45.656867088607591</v>
      </c>
      <c r="N653" s="15">
        <f>'[1]TCE - ANEXO III - Preencher'!O662</f>
        <v>4.7699999999999996</v>
      </c>
      <c r="O653" s="15">
        <f>'[1]TCE - ANEXO III - Preencher'!P662</f>
        <v>0</v>
      </c>
      <c r="P653" s="16">
        <f t="shared" si="62"/>
        <v>4.7699999999999996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437.44526708860758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JULIA CONCEICAO BEZERRA DOS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5211-30</v>
      </c>
      <c r="G654" s="13" t="str">
        <f>IF('[1]TCE - ANEXO III - Preencher'!H663="","",'[1]TCE - ANEXO III - Preencher'!H663)</f>
        <v>09/2025</v>
      </c>
      <c r="H654" s="14">
        <f>'[1]TCE - ANEXO III - Preencher'!I663</f>
        <v>0</v>
      </c>
      <c r="I654" s="14">
        <f>'[1]TCE - ANEXO III - Preencher'!J663</f>
        <v>143.28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132.23002283105023</v>
      </c>
      <c r="R654" s="15">
        <f>'[1]TCE - ANEXO III - Preencher'!S663</f>
        <v>100.42</v>
      </c>
      <c r="S654" s="16">
        <f t="shared" si="63"/>
        <v>31.810022831050233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177.36002283105023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JULIA MARIA SOBREIRA MACHADO SALES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 t="str">
        <f>IF('[1]TCE - ANEXO III - Preencher'!H664="","",'[1]TCE - ANEXO III - Preencher'!H664)</f>
        <v>09/2025</v>
      </c>
      <c r="H655" s="14">
        <f>'[1]TCE - ANEXO III - Preencher'!I664</f>
        <v>0</v>
      </c>
      <c r="I655" s="14">
        <f>'[1]TCE - ANEXO III - Preencher'!J664</f>
        <v>465.6848</v>
      </c>
      <c r="J655" s="14">
        <f>'[1]TCE - ANEXO III - Preencher'!K664</f>
        <v>0</v>
      </c>
      <c r="K655" s="15">
        <f>'[1]TCE - ANEXO III - Preencher'!L664</f>
        <v>48.44686708860759</v>
      </c>
      <c r="L655" s="15">
        <f>'[1]TCE - ANEXO III - Preencher'!M664</f>
        <v>3.59</v>
      </c>
      <c r="M655" s="15">
        <f t="shared" si="61"/>
        <v>44.856867088607586</v>
      </c>
      <c r="N655" s="15">
        <f>'[1]TCE - ANEXO III - Preencher'!O664</f>
        <v>4.7699999999999996</v>
      </c>
      <c r="O655" s="15">
        <f>'[1]TCE - ANEXO III - Preencher'!P664</f>
        <v>0</v>
      </c>
      <c r="P655" s="16">
        <f t="shared" si="62"/>
        <v>4.7699999999999996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515.31166708860758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JULIANA ALEXANDRE DA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5143-20</v>
      </c>
      <c r="G656" s="13" t="str">
        <f>IF('[1]TCE - ANEXO III - Preencher'!H665="","",'[1]TCE - ANEXO III - Preencher'!H665)</f>
        <v>09/2025</v>
      </c>
      <c r="H656" s="14">
        <f>'[1]TCE - ANEXO III - Preencher'!I665</f>
        <v>0</v>
      </c>
      <c r="I656" s="14">
        <f>'[1]TCE - ANEXO III - Preencher'!J665</f>
        <v>198.27359999999999</v>
      </c>
      <c r="J656" s="14">
        <f>'[1]TCE - ANEXO III - Preencher'!K665</f>
        <v>0</v>
      </c>
      <c r="K656" s="15">
        <f>'[1]TCE - ANEXO III - Preencher'!L665</f>
        <v>48.44686708860759</v>
      </c>
      <c r="L656" s="15">
        <f>'[1]TCE - ANEXO III - Preencher'!M665</f>
        <v>30.36</v>
      </c>
      <c r="M656" s="15">
        <f t="shared" si="61"/>
        <v>18.08686708860759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0</v>
      </c>
      <c r="R656" s="15">
        <f>'[1]TCE - ANEXO III - Preencher'!S665</f>
        <v>89.26</v>
      </c>
      <c r="S656" s="16">
        <f t="shared" si="63"/>
        <v>-89.26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129.3704670886076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JULIANA ALVES MEIRELES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2236-05</v>
      </c>
      <c r="G657" s="13" t="str">
        <f>IF('[1]TCE - ANEXO III - Preencher'!H666="","",'[1]TCE - ANEXO III - Preencher'!H666)</f>
        <v>09/2025</v>
      </c>
      <c r="H657" s="14">
        <f>'[1]TCE - ANEXO III - Preencher'!I666</f>
        <v>0</v>
      </c>
      <c r="I657" s="14">
        <f>'[1]TCE - ANEXO III - Preencher'!J666</f>
        <v>295.57760000000002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4.7699999999999996</v>
      </c>
      <c r="O657" s="15">
        <f>'[1]TCE - ANEXO III - Preencher'!P666</f>
        <v>0</v>
      </c>
      <c r="P657" s="16">
        <f t="shared" si="62"/>
        <v>4.7699999999999996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300.3476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JULIANA DOS SANTOS NASCIMENTO AYMAR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2516-05</v>
      </c>
      <c r="G658" s="13" t="str">
        <f>IF('[1]TCE - ANEXO III - Preencher'!H667="","",'[1]TCE - ANEXO III - Preencher'!H667)</f>
        <v>09/2025</v>
      </c>
      <c r="H658" s="14">
        <f>'[1]TCE - ANEXO III - Preencher'!I667</f>
        <v>0</v>
      </c>
      <c r="I658" s="14">
        <f>'[1]TCE - ANEXO III - Preencher'!J667</f>
        <v>220.42</v>
      </c>
      <c r="J658" s="14">
        <f>'[1]TCE - ANEXO III - Preencher'!K667</f>
        <v>0</v>
      </c>
      <c r="K658" s="15">
        <f>'[1]TCE - ANEXO III - Preencher'!L667</f>
        <v>48.44686708860759</v>
      </c>
      <c r="L658" s="15">
        <f>'[1]TCE - ANEXO III - Preencher'!M667</f>
        <v>44</v>
      </c>
      <c r="M658" s="15">
        <f t="shared" si="61"/>
        <v>4.4468670886075898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44.64</v>
      </c>
      <c r="U658" s="15">
        <f>'[1]TCE - ANEXO III - Preencher'!V667</f>
        <v>0</v>
      </c>
      <c r="V658" s="16">
        <f t="shared" si="64"/>
        <v>44.64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271.77686708860762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JULIANA GUEDES DOS SANTOS MELO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09/2025</v>
      </c>
      <c r="H659" s="14">
        <f>'[1]TCE - ANEXO III - Preencher'!I668</f>
        <v>0</v>
      </c>
      <c r="I659" s="14">
        <f>'[1]TCE - ANEXO III - Preencher'!J668</f>
        <v>294.26319999999998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296.53319999999997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JULIANA LIMA PEREIRA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09/2025</v>
      </c>
      <c r="H660" s="14">
        <f>'[1]TCE - ANEXO III - Preencher'!I669</f>
        <v>0</v>
      </c>
      <c r="I660" s="14">
        <f>'[1]TCE - ANEXO III - Preencher'!J669</f>
        <v>384.02319999999997</v>
      </c>
      <c r="J660" s="14">
        <f>'[1]TCE - ANEXO III - Preencher'!K669</f>
        <v>0</v>
      </c>
      <c r="K660" s="15">
        <f>'[1]TCE - ANEXO III - Preencher'!L669</f>
        <v>48.44686708860759</v>
      </c>
      <c r="L660" s="15">
        <f>'[1]TCE - ANEXO III - Preencher'!M669</f>
        <v>30.36</v>
      </c>
      <c r="M660" s="15">
        <f t="shared" si="61"/>
        <v>18.08686708860759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404.38006708860757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JULIANA MARIA BATISTA DO AMARAL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09/2025</v>
      </c>
      <c r="H661" s="14">
        <f>'[1]TCE - ANEXO III - Preencher'!I670</f>
        <v>0</v>
      </c>
      <c r="I661" s="14">
        <f>'[1]TCE - ANEXO III - Preencher'!J670</f>
        <v>400.20080000000002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4.7699999999999996</v>
      </c>
      <c r="O661" s="15">
        <f>'[1]TCE - ANEXO III - Preencher'!P670</f>
        <v>0</v>
      </c>
      <c r="P661" s="16">
        <f t="shared" si="62"/>
        <v>4.7699999999999996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112.24</v>
      </c>
      <c r="U661" s="15">
        <f>'[1]TCE - ANEXO III - Preencher'!V670</f>
        <v>0</v>
      </c>
      <c r="V661" s="16">
        <f t="shared" si="64"/>
        <v>112.24</v>
      </c>
      <c r="W661" s="17" t="str">
        <f>IF('[1]TCE - ANEXO III - Preencher'!X670="","",'[1]TCE - ANEXO III - Preencher'!X670)</f>
        <v>AUXILIO CRECHE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517.21079999999995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JULIANA PEREIRA PINTO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09/2025</v>
      </c>
      <c r="H662" s="14">
        <f>'[1]TCE - ANEXO III - Preencher'!I671</f>
        <v>0</v>
      </c>
      <c r="I662" s="14">
        <f>'[1]TCE - ANEXO III - Preencher'!J671</f>
        <v>145.2328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147.50280000000001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JULIANA ROCHA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09/2025</v>
      </c>
      <c r="H663" s="14">
        <f>'[1]TCE - ANEXO III - Preencher'!I672</f>
        <v>0</v>
      </c>
      <c r="I663" s="14">
        <f>'[1]TCE - ANEXO III - Preencher'!J672</f>
        <v>85.007999999999996</v>
      </c>
      <c r="J663" s="14">
        <f>'[1]TCE - ANEXO III - Preencher'!K672</f>
        <v>0</v>
      </c>
      <c r="K663" s="15">
        <f>'[1]TCE - ANEXO III - Preencher'!L672</f>
        <v>48.44686708860759</v>
      </c>
      <c r="L663" s="15">
        <f>'[1]TCE - ANEXO III - Preencher'!M672</f>
        <v>3.04</v>
      </c>
      <c r="M663" s="15">
        <f t="shared" si="61"/>
        <v>45.406867088607591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70.795000000000002</v>
      </c>
      <c r="R663" s="15">
        <f>'[1]TCE - ANEXO III - Preencher'!S672</f>
        <v>45.54</v>
      </c>
      <c r="S663" s="16">
        <f t="shared" si="63"/>
        <v>25.255000000000003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157.9398670886076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JULIO CESAR DA COSTA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5174-10</v>
      </c>
      <c r="G664" s="13" t="str">
        <f>IF('[1]TCE - ANEXO III - Preencher'!H673="","",'[1]TCE - ANEXO III - Preencher'!H673)</f>
        <v>09/2025</v>
      </c>
      <c r="H664" s="14">
        <f>'[1]TCE - ANEXO III - Preencher'!I673</f>
        <v>0</v>
      </c>
      <c r="I664" s="14">
        <f>'[1]TCE - ANEXO III - Preencher'!J673</f>
        <v>149.59119999999999</v>
      </c>
      <c r="J664" s="14">
        <f>'[1]TCE - ANEXO III - Preencher'!K673</f>
        <v>0</v>
      </c>
      <c r="K664" s="15">
        <f>'[1]TCE - ANEXO III - Preencher'!L673</f>
        <v>48.44686708860759</v>
      </c>
      <c r="L664" s="15">
        <f>'[1]TCE - ANEXO III - Preencher'!M673</f>
        <v>30.36</v>
      </c>
      <c r="M664" s="15">
        <f t="shared" si="61"/>
        <v>18.08686708860759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169.94806708860759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JULIO CESAR RODRIGUES DE ARRUDA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5151-10</v>
      </c>
      <c r="G665" s="13" t="str">
        <f>IF('[1]TCE - ANEXO III - Preencher'!H674="","",'[1]TCE - ANEXO III - Preencher'!H674)</f>
        <v>09/2025</v>
      </c>
      <c r="H665" s="14">
        <f>'[1]TCE - ANEXO III - Preencher'!I674</f>
        <v>0</v>
      </c>
      <c r="I665" s="14">
        <f>'[1]TCE - ANEXO III - Preencher'!J674</f>
        <v>162.32</v>
      </c>
      <c r="J665" s="14">
        <f>'[1]TCE - ANEXO III - Preencher'!K674</f>
        <v>0</v>
      </c>
      <c r="K665" s="15">
        <f>'[1]TCE - ANEXO III - Preencher'!L674</f>
        <v>48.44686708860759</v>
      </c>
      <c r="L665" s="15">
        <f>'[1]TCE - ANEXO III - Preencher'!M674</f>
        <v>30.36</v>
      </c>
      <c r="M665" s="15">
        <f t="shared" si="61"/>
        <v>18.08686708860759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132.23002283105023</v>
      </c>
      <c r="R665" s="15">
        <f>'[1]TCE - ANEXO III - Preencher'!S674</f>
        <v>91.08</v>
      </c>
      <c r="S665" s="16">
        <f t="shared" si="63"/>
        <v>41.150022831050237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223.82688991965784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JUSSARA SILVA DE MEDEIROS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09/2025</v>
      </c>
      <c r="H666" s="14">
        <f>'[1]TCE - ANEXO III - Preencher'!I675</f>
        <v>0</v>
      </c>
      <c r="I666" s="14">
        <f>'[1]TCE - ANEXO III - Preencher'!J675</f>
        <v>335.79599999999999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338.06599999999997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KALLYNE CHRISTYNNE TIMOTEO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3242-05</v>
      </c>
      <c r="G667" s="13" t="str">
        <f>IF('[1]TCE - ANEXO III - Preencher'!H676="","",'[1]TCE - ANEXO III - Preencher'!H676)</f>
        <v>09/2025</v>
      </c>
      <c r="H667" s="14">
        <f>'[1]TCE - ANEXO III - Preencher'!I676</f>
        <v>0</v>
      </c>
      <c r="I667" s="14">
        <f>'[1]TCE - ANEXO III - Preencher'!J676</f>
        <v>157.9768</v>
      </c>
      <c r="J667" s="14">
        <f>'[1]TCE - ANEXO III - Preencher'!K676</f>
        <v>0</v>
      </c>
      <c r="K667" s="15">
        <f>'[1]TCE - ANEXO III - Preencher'!L676</f>
        <v>48.44686708860759</v>
      </c>
      <c r="L667" s="15">
        <f>'[1]TCE - ANEXO III - Preencher'!M676</f>
        <v>30.36</v>
      </c>
      <c r="M667" s="15">
        <f t="shared" si="61"/>
        <v>18.08686708860759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178.3336670886076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KARINA EVENY TAVARES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5152-05</v>
      </c>
      <c r="G668" s="13" t="str">
        <f>IF('[1]TCE - ANEXO III - Preencher'!H677="","",'[1]TCE - ANEXO III - Preencher'!H677)</f>
        <v>09/2025</v>
      </c>
      <c r="H668" s="14">
        <f>'[1]TCE - ANEXO III - Preencher'!I677</f>
        <v>0</v>
      </c>
      <c r="I668" s="14">
        <f>'[1]TCE - ANEXO III - Preencher'!J677</f>
        <v>163.4512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132.23002283105023</v>
      </c>
      <c r="R668" s="15">
        <f>'[1]TCE - ANEXO III - Preencher'!S677</f>
        <v>0</v>
      </c>
      <c r="S668" s="16">
        <f t="shared" si="63"/>
        <v>132.23002283105023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297.95122283105025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KARLA CRISTINE PONTES DA COSTA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09/2025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48.44686708860759</v>
      </c>
      <c r="L669" s="15">
        <f>'[1]TCE - ANEXO III - Preencher'!M678</f>
        <v>33.47</v>
      </c>
      <c r="M669" s="15">
        <f t="shared" si="61"/>
        <v>14.976867088607591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17.246867088607591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KAROLINE DE BRITO CAVALCANTE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09/2025</v>
      </c>
      <c r="H670" s="14">
        <f>'[1]TCE - ANEXO III - Preencher'!I679</f>
        <v>0</v>
      </c>
      <c r="I670" s="14">
        <f>'[1]TCE - ANEXO III - Preencher'!J679</f>
        <v>145.1696</v>
      </c>
      <c r="J670" s="14">
        <f>'[1]TCE - ANEXO III - Preencher'!K679</f>
        <v>0</v>
      </c>
      <c r="K670" s="15">
        <f>'[1]TCE - ANEXO III - Preencher'!L679</f>
        <v>48.44686708860759</v>
      </c>
      <c r="L670" s="15">
        <f>'[1]TCE - ANEXO III - Preencher'!M679</f>
        <v>34.56</v>
      </c>
      <c r="M670" s="15">
        <f t="shared" si="61"/>
        <v>13.886867088607588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161.32646708860759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KASSIA ADRIANE DOS SANTOS SOUZA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5174-10</v>
      </c>
      <c r="G671" s="13" t="str">
        <f>IF('[1]TCE - ANEXO III - Preencher'!H680="","",'[1]TCE - ANEXO III - Preencher'!H680)</f>
        <v>09/2025</v>
      </c>
      <c r="H671" s="14">
        <f>'[1]TCE - ANEXO III - Preencher'!I680</f>
        <v>0</v>
      </c>
      <c r="I671" s="14">
        <f>'[1]TCE - ANEXO III - Preencher'!J680</f>
        <v>136.09200000000001</v>
      </c>
      <c r="J671" s="14">
        <f>'[1]TCE - ANEXO III - Preencher'!K680</f>
        <v>0</v>
      </c>
      <c r="K671" s="15">
        <f>'[1]TCE - ANEXO III - Preencher'!L680</f>
        <v>48.44686708860759</v>
      </c>
      <c r="L671" s="15">
        <f>'[1]TCE - ANEXO III - Preencher'!M680</f>
        <v>30.36</v>
      </c>
      <c r="M671" s="15">
        <f t="shared" si="61"/>
        <v>18.08686708860759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77.42</v>
      </c>
      <c r="S671" s="16">
        <f t="shared" si="63"/>
        <v>-77.42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79.028867088607612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KASSIA GABRIELLA DE LIMA SALES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09/2025</v>
      </c>
      <c r="H672" s="14">
        <f>'[1]TCE - ANEXO III - Preencher'!I681</f>
        <v>0</v>
      </c>
      <c r="I672" s="14">
        <f>'[1]TCE - ANEXO III - Preencher'!J681</f>
        <v>310.27120000000002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132.23002283105023</v>
      </c>
      <c r="R672" s="15">
        <f>'[1]TCE - ANEXO III - Preencher'!S681</f>
        <v>0</v>
      </c>
      <c r="S672" s="16">
        <f t="shared" si="63"/>
        <v>132.23002283105023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444.77122283105024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KASSIA INGRITH QUEIROZ DE LIMA LIRA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09/2025</v>
      </c>
      <c r="H673" s="14">
        <f>'[1]TCE - ANEXO III - Preencher'!I682</f>
        <v>0</v>
      </c>
      <c r="I673" s="14">
        <f>'[1]TCE - ANEXO III - Preencher'!J682</f>
        <v>424.1952</v>
      </c>
      <c r="J673" s="14">
        <f>'[1]TCE - ANEXO III - Preencher'!K682</f>
        <v>0</v>
      </c>
      <c r="K673" s="15">
        <f>'[1]TCE - ANEXO III - Preencher'!L682</f>
        <v>48.44686708860759</v>
      </c>
      <c r="L673" s="15">
        <f>'[1]TCE - ANEXO III - Preencher'!M682</f>
        <v>30.36</v>
      </c>
      <c r="M673" s="15">
        <f t="shared" si="61"/>
        <v>18.08686708860759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444.5520670886076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KATIA BETANIA ALVES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09/2025</v>
      </c>
      <c r="H674" s="14">
        <f>'[1]TCE - ANEXO III - Preencher'!I683</f>
        <v>0</v>
      </c>
      <c r="I674" s="14">
        <f>'[1]TCE - ANEXO III - Preencher'!J683</f>
        <v>303.86799999999999</v>
      </c>
      <c r="J674" s="14">
        <f>'[1]TCE - ANEXO III - Preencher'!K683</f>
        <v>0</v>
      </c>
      <c r="K674" s="15">
        <f>'[1]TCE - ANEXO III - Preencher'!L683</f>
        <v>48.44686708860759</v>
      </c>
      <c r="L674" s="15">
        <f>'[1]TCE - ANEXO III - Preencher'!M683</f>
        <v>30.36</v>
      </c>
      <c r="M674" s="15">
        <f t="shared" si="61"/>
        <v>18.08686708860759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264.4550228310502</v>
      </c>
      <c r="R674" s="15">
        <f>'[1]TCE - ANEXO III - Preencher'!S683</f>
        <v>91.08</v>
      </c>
      <c r="S674" s="16">
        <f t="shared" si="63"/>
        <v>173.37502283105022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497.59988991965776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KATIA CILENE FERNANDES VIEIRA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09/2025</v>
      </c>
      <c r="H675" s="14">
        <f>'[1]TCE - ANEXO III - Preencher'!I684</f>
        <v>0</v>
      </c>
      <c r="I675" s="14">
        <f>'[1]TCE - ANEXO III - Preencher'!J684</f>
        <v>297.79599999999999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132.23002283105023</v>
      </c>
      <c r="R675" s="15">
        <f>'[1]TCE - ANEXO III - Preencher'!S684</f>
        <v>91.08</v>
      </c>
      <c r="S675" s="16">
        <f t="shared" si="63"/>
        <v>41.150022831050237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341.21602283105022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KATIA GISELLY FERNANDES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09/2025</v>
      </c>
      <c r="H676" s="14">
        <f>'[1]TCE - ANEXO III - Preencher'!I685</f>
        <v>0</v>
      </c>
      <c r="I676" s="14">
        <f>'[1]TCE - ANEXO III - Preencher'!J685</f>
        <v>542.49919999999997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4.7699999999999996</v>
      </c>
      <c r="O676" s="15">
        <f>'[1]TCE - ANEXO III - Preencher'!P685</f>
        <v>0</v>
      </c>
      <c r="P676" s="16">
        <f t="shared" si="62"/>
        <v>4.7699999999999996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120.26</v>
      </c>
      <c r="U676" s="15">
        <f>'[1]TCE - ANEXO III - Preencher'!V685</f>
        <v>0</v>
      </c>
      <c r="V676" s="16">
        <f t="shared" si="64"/>
        <v>120.26</v>
      </c>
      <c r="W676" s="17" t="str">
        <f>IF('[1]TCE - ANEXO III - Preencher'!X685="","",'[1]TCE - ANEXO III - Preencher'!X685)</f>
        <v>AUXILIO CRECHE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667.52919999999995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KATIA GOMES FREITAS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09/2025</v>
      </c>
      <c r="H677" s="14">
        <f>'[1]TCE - ANEXO III - Preencher'!I686</f>
        <v>0</v>
      </c>
      <c r="I677" s="14">
        <f>'[1]TCE - ANEXO III - Preencher'!J686</f>
        <v>321.7328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132.23002283105023</v>
      </c>
      <c r="R677" s="15">
        <f>'[1]TCE - ANEXO III - Preencher'!S686</f>
        <v>91.08</v>
      </c>
      <c r="S677" s="16">
        <f t="shared" si="63"/>
        <v>41.150022831050237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365.15282283105023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KATIA MARIA DA SILVA PAIVA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09/2025</v>
      </c>
      <c r="H678" s="14">
        <f>'[1]TCE - ANEXO III - Preencher'!I687</f>
        <v>0</v>
      </c>
      <c r="I678" s="14">
        <f>'[1]TCE - ANEXO III - Preencher'!J687</f>
        <v>334.55919999999998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336.82919999999996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KATIA MARIA DE SOUZA VIEIRA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09/2025</v>
      </c>
      <c r="H679" s="14">
        <f>'[1]TCE - ANEXO III - Preencher'!I688</f>
        <v>0</v>
      </c>
      <c r="I679" s="14">
        <f>'[1]TCE - ANEXO III - Preencher'!J688</f>
        <v>327.25040000000001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264.4550228310502</v>
      </c>
      <c r="R679" s="15">
        <f>'[1]TCE - ANEXO III - Preencher'!S688</f>
        <v>77.27</v>
      </c>
      <c r="S679" s="16">
        <f t="shared" si="63"/>
        <v>187.18502283105022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516.70542283105021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KATIUSCIA LEMOS MARQUES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2521-05</v>
      </c>
      <c r="G680" s="13" t="str">
        <f>IF('[1]TCE - ANEXO III - Preencher'!H689="","",'[1]TCE - ANEXO III - Preencher'!H689)</f>
        <v>09/2025</v>
      </c>
      <c r="H680" s="14">
        <f>'[1]TCE - ANEXO III - Preencher'!I689</f>
        <v>0</v>
      </c>
      <c r="I680" s="14">
        <f>'[1]TCE - ANEXO III - Preencher'!J689</f>
        <v>263.19200000000001</v>
      </c>
      <c r="J680" s="14">
        <f>'[1]TCE - ANEXO III - Preencher'!K689</f>
        <v>0</v>
      </c>
      <c r="K680" s="15">
        <f>'[1]TCE - ANEXO III - Preencher'!L689</f>
        <v>48.44686708860759</v>
      </c>
      <c r="L680" s="15">
        <f>'[1]TCE - ANEXO III - Preencher'!M689</f>
        <v>44</v>
      </c>
      <c r="M680" s="15">
        <f t="shared" si="61"/>
        <v>4.4468670886075898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83.7</v>
      </c>
      <c r="U680" s="15">
        <f>'[1]TCE - ANEXO III - Preencher'!V689</f>
        <v>0</v>
      </c>
      <c r="V680" s="16">
        <f t="shared" si="64"/>
        <v>83.7</v>
      </c>
      <c r="W680" s="17" t="str">
        <f>IF('[1]TCE - ANEXO III - Preencher'!X689="","",'[1]TCE - ANEXO III - Preencher'!X689)</f>
        <v>AUXILIO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353.60886708860755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KEILLA AMANDA CORREIA DO NASCIMENTO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09/2025</v>
      </c>
      <c r="H681" s="14">
        <f>'[1]TCE - ANEXO III - Preencher'!I690</f>
        <v>0</v>
      </c>
      <c r="I681" s="14">
        <f>'[1]TCE - ANEXO III - Preencher'!J690</f>
        <v>139.65600000000001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83.7</v>
      </c>
      <c r="U681" s="15">
        <f>'[1]TCE - ANEXO III - Preencher'!V690</f>
        <v>0</v>
      </c>
      <c r="V681" s="16">
        <f t="shared" si="64"/>
        <v>83.7</v>
      </c>
      <c r="W681" s="17" t="str">
        <f>IF('[1]TCE - ANEXO III - Preencher'!X690="","",'[1]TCE - ANEXO III - Preencher'!X690)</f>
        <v>AUXILIO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225.62600000000003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KELLY PATRICIA ALBUQUERQUE TIMOTEO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 t="str">
        <f>IF('[1]TCE - ANEXO III - Preencher'!H691="","",'[1]TCE - ANEXO III - Preencher'!H691)</f>
        <v>09/2025</v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48.44686708860759</v>
      </c>
      <c r="L682" s="15">
        <f>'[1]TCE - ANEXO III - Preencher'!M691</f>
        <v>30.36</v>
      </c>
      <c r="M682" s="15">
        <f t="shared" si="61"/>
        <v>18.08686708860759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20.35686708860759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KELYANE VITORIA PONTES DA COSTA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09/2025</v>
      </c>
      <c r="H683" s="14">
        <f>'[1]TCE - ANEXO III - Preencher'!I692</f>
        <v>0</v>
      </c>
      <c r="I683" s="14">
        <f>'[1]TCE - ANEXO III - Preencher'!J692</f>
        <v>186.9872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100.42</v>
      </c>
      <c r="S683" s="16">
        <f t="shared" si="63"/>
        <v>-100.42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88.83720000000001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KENIA MAYLLA DOMINGOS ALVES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09/2025</v>
      </c>
      <c r="H684" s="14">
        <f>'[1]TCE - ANEXO III - Preencher'!I693</f>
        <v>0</v>
      </c>
      <c r="I684" s="14">
        <f>'[1]TCE - ANEXO III - Preencher'!J693</f>
        <v>467.6936</v>
      </c>
      <c r="J684" s="14">
        <f>'[1]TCE - ANEXO III - Preencher'!K693</f>
        <v>0</v>
      </c>
      <c r="K684" s="15">
        <f>'[1]TCE - ANEXO III - Preencher'!L693</f>
        <v>48.44686708860759</v>
      </c>
      <c r="L684" s="15">
        <f>'[1]TCE - ANEXO III - Preencher'!M693</f>
        <v>3.59</v>
      </c>
      <c r="M684" s="15">
        <f t="shared" si="61"/>
        <v>44.856867088607586</v>
      </c>
      <c r="N684" s="15">
        <f>'[1]TCE - ANEXO III - Preencher'!O693</f>
        <v>4.7699999999999996</v>
      </c>
      <c r="O684" s="15">
        <f>'[1]TCE - ANEXO III - Preencher'!P693</f>
        <v>0</v>
      </c>
      <c r="P684" s="16">
        <f t="shared" si="62"/>
        <v>4.7699999999999996</v>
      </c>
      <c r="Q684" s="15">
        <f>'[1]TCE - ANEXO III - Preencher'!R693</f>
        <v>105.78502283105021</v>
      </c>
      <c r="R684" s="15">
        <f>'[1]TCE - ANEXO III - Preencher'!S693</f>
        <v>100.8</v>
      </c>
      <c r="S684" s="16">
        <f t="shared" si="63"/>
        <v>4.985022831050216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522.3054899196577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KENIO CAVALCANTI DELFINO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3172-10</v>
      </c>
      <c r="G685" s="13" t="str">
        <f>IF('[1]TCE - ANEXO III - Preencher'!H694="","",'[1]TCE - ANEXO III - Preencher'!H694)</f>
        <v>09/2025</v>
      </c>
      <c r="H685" s="14">
        <f>'[1]TCE - ANEXO III - Preencher'!I694</f>
        <v>0</v>
      </c>
      <c r="I685" s="14">
        <f>'[1]TCE - ANEXO III - Preencher'!J694</f>
        <v>232.94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185.12002283105022</v>
      </c>
      <c r="R685" s="15">
        <f>'[1]TCE - ANEXO III - Preencher'!S694</f>
        <v>133.94</v>
      </c>
      <c r="S685" s="16">
        <f t="shared" si="63"/>
        <v>51.180022831050223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286.39002283105026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KETLYN NYCOLY DA SILVA ARRUDA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09/2025</v>
      </c>
      <c r="H686" s="14">
        <f>'[1]TCE - ANEXO III - Preencher'!I695</f>
        <v>0</v>
      </c>
      <c r="I686" s="14">
        <f>'[1]TCE - ANEXO III - Preencher'!J695</f>
        <v>13.4442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220.52166666666665</v>
      </c>
      <c r="R686" s="15">
        <f>'[1]TCE - ANEXO III - Preencher'!S695</f>
        <v>0</v>
      </c>
      <c r="S686" s="16">
        <f t="shared" si="63"/>
        <v>220.52166666666665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236.23586666666665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KETNA JULIA MONTEIRO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09/2025</v>
      </c>
      <c r="H687" s="14">
        <f>'[1]TCE - ANEXO III - Preencher'!I696</f>
        <v>0</v>
      </c>
      <c r="I687" s="14">
        <f>'[1]TCE - ANEXO III - Preencher'!J696</f>
        <v>15.18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220.52166666666665</v>
      </c>
      <c r="R687" s="15">
        <f>'[1]TCE - ANEXO III - Preencher'!S696</f>
        <v>0</v>
      </c>
      <c r="S687" s="16">
        <f t="shared" si="63"/>
        <v>220.52166666666665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237.97166666666664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KEYLA ALVES DA SILVA VIANA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09/2025</v>
      </c>
      <c r="H688" s="14">
        <f>'[1]TCE - ANEXO III - Preencher'!I697</f>
        <v>0</v>
      </c>
      <c r="I688" s="14">
        <f>'[1]TCE - ANEXO III - Preencher'!J697</f>
        <v>355.84480000000002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264.4550228310502</v>
      </c>
      <c r="R688" s="15">
        <f>'[1]TCE - ANEXO III - Preencher'!S697</f>
        <v>0</v>
      </c>
      <c r="S688" s="16">
        <f t="shared" si="63"/>
        <v>264.4550228310502</v>
      </c>
      <c r="T688" s="15">
        <f>'[1]TCE - ANEXO III - Preencher'!U697</f>
        <v>81.02</v>
      </c>
      <c r="U688" s="15">
        <f>'[1]TCE - ANEXO III - Preencher'!V697</f>
        <v>0</v>
      </c>
      <c r="V688" s="16">
        <f t="shared" si="64"/>
        <v>81.02</v>
      </c>
      <c r="W688" s="17" t="str">
        <f>IF('[1]TCE - ANEXO III - Preencher'!X697="","",'[1]TCE - ANEXO III - Preencher'!X697)</f>
        <v>AUXILIO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703.58982283105024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KLEBER JOSE REGIS SOARES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5151-10</v>
      </c>
      <c r="G689" s="13" t="str">
        <f>IF('[1]TCE - ANEXO III - Preencher'!H698="","",'[1]TCE - ANEXO III - Preencher'!H698)</f>
        <v>09/2025</v>
      </c>
      <c r="H689" s="14">
        <f>'[1]TCE - ANEXO III - Preencher'!I698</f>
        <v>0</v>
      </c>
      <c r="I689" s="14">
        <f>'[1]TCE - ANEXO III - Preencher'!J698</f>
        <v>157.6448</v>
      </c>
      <c r="J689" s="14">
        <f>'[1]TCE - ANEXO III - Preencher'!K698</f>
        <v>0</v>
      </c>
      <c r="K689" s="15">
        <f>'[1]TCE - ANEXO III - Preencher'!L698</f>
        <v>48.44686708860759</v>
      </c>
      <c r="L689" s="15">
        <f>'[1]TCE - ANEXO III - Preencher'!M698</f>
        <v>30.36</v>
      </c>
      <c r="M689" s="15">
        <f t="shared" si="61"/>
        <v>18.08686708860759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178.0016670886076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LAILAH GABRIELA AL FARIN BARBOSA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09/2025</v>
      </c>
      <c r="H690" s="14">
        <f>'[1]TCE - ANEXO III - Preencher'!I699</f>
        <v>0</v>
      </c>
      <c r="I690" s="14">
        <f>'[1]TCE - ANEXO III - Preencher'!J699</f>
        <v>148.30080000000001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75.33</v>
      </c>
      <c r="U690" s="15">
        <f>'[1]TCE - ANEXO III - Preencher'!V699</f>
        <v>0</v>
      </c>
      <c r="V690" s="16">
        <f t="shared" si="64"/>
        <v>75.33</v>
      </c>
      <c r="W690" s="17" t="str">
        <f>IF('[1]TCE - ANEXO III - Preencher'!X699="","",'[1]TCE - ANEXO III - Preencher'!X699)</f>
        <v>AUXILIO CRECHE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225.9008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LAIS CAROLAINE GONCALVES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09/2025</v>
      </c>
      <c r="H691" s="14">
        <f>'[1]TCE - ANEXO III - Preencher'!I700</f>
        <v>0</v>
      </c>
      <c r="I691" s="14">
        <f>'[1]TCE - ANEXO III - Preencher'!J700</f>
        <v>323.65199999999999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132.23002283105023</v>
      </c>
      <c r="R691" s="15">
        <f>'[1]TCE - ANEXO III - Preencher'!S700</f>
        <v>91.08</v>
      </c>
      <c r="S691" s="16">
        <f t="shared" si="63"/>
        <v>41.150022831050237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367.07202283105022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LAIS REGINA DE OLIVEIRA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5143-20</v>
      </c>
      <c r="G692" s="13" t="str">
        <f>IF('[1]TCE - ANEXO III - Preencher'!H701="","",'[1]TCE - ANEXO III - Preencher'!H701)</f>
        <v>09/2025</v>
      </c>
      <c r="H692" s="14">
        <f>'[1]TCE - ANEXO III - Preencher'!I701</f>
        <v>0</v>
      </c>
      <c r="I692" s="14">
        <f>'[1]TCE - ANEXO III - Preencher'!J701</f>
        <v>224.54480000000001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83.7</v>
      </c>
      <c r="U692" s="15">
        <f>'[1]TCE - ANEXO III - Preencher'!V701</f>
        <v>0</v>
      </c>
      <c r="V692" s="16">
        <f t="shared" si="64"/>
        <v>83.7</v>
      </c>
      <c r="W692" s="17" t="str">
        <f>IF('[1]TCE - ANEXO III - Preencher'!X701="","",'[1]TCE - ANEXO III - Preencher'!X701)</f>
        <v>AUXILIO CRECHE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310.51480000000004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LAIS TOMAZ DE OLIVEIRA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09/2025</v>
      </c>
      <c r="H693" s="14">
        <f>'[1]TCE - ANEXO III - Preencher'!I702</f>
        <v>0</v>
      </c>
      <c r="I693" s="14">
        <f>'[1]TCE - ANEXO III - Preencher'!J702</f>
        <v>291.72399999999999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185.12002283105022</v>
      </c>
      <c r="R693" s="15">
        <f>'[1]TCE - ANEXO III - Preencher'!S702</f>
        <v>91.08</v>
      </c>
      <c r="S693" s="16">
        <f t="shared" si="63"/>
        <v>94.040022831050223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388.03402283105021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LARISSA AYANNA PESSOA SANTOS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09/2025</v>
      </c>
      <c r="H694" s="14">
        <f>'[1]TCE - ANEXO III - Preencher'!I703</f>
        <v>0</v>
      </c>
      <c r="I694" s="14">
        <f>'[1]TCE - ANEXO III - Preencher'!J703</f>
        <v>418.42559999999997</v>
      </c>
      <c r="J694" s="14">
        <f>'[1]TCE - ANEXO III - Preencher'!K703</f>
        <v>0</v>
      </c>
      <c r="K694" s="15">
        <f>'[1]TCE - ANEXO III - Preencher'!L703</f>
        <v>48.44686708860759</v>
      </c>
      <c r="L694" s="15">
        <f>'[1]TCE - ANEXO III - Preencher'!M703</f>
        <v>3.59</v>
      </c>
      <c r="M694" s="15">
        <f t="shared" si="61"/>
        <v>44.856867088607586</v>
      </c>
      <c r="N694" s="15">
        <f>'[1]TCE - ANEXO III - Preencher'!O703</f>
        <v>4.7699999999999996</v>
      </c>
      <c r="O694" s="15">
        <f>'[1]TCE - ANEXO III - Preencher'!P703</f>
        <v>0</v>
      </c>
      <c r="P694" s="16">
        <f t="shared" si="62"/>
        <v>4.7699999999999996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468.05246708860756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LARISSA DE OLIVEIRA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09/2025</v>
      </c>
      <c r="H695" s="14">
        <f>'[1]TCE - ANEXO III - Preencher'!I704</f>
        <v>0</v>
      </c>
      <c r="I695" s="14">
        <f>'[1]TCE - ANEXO III - Preencher'!J704</f>
        <v>357.16559999999998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0</v>
      </c>
      <c r="R695" s="15">
        <f>'[1]TCE - ANEXO III - Preencher'!S704</f>
        <v>3.04</v>
      </c>
      <c r="S695" s="16">
        <f t="shared" si="63"/>
        <v>-3.04</v>
      </c>
      <c r="T695" s="15">
        <f>'[1]TCE - ANEXO III - Preencher'!U704</f>
        <v>2.7</v>
      </c>
      <c r="U695" s="15">
        <f>'[1]TCE - ANEXO III - Preencher'!V704</f>
        <v>0</v>
      </c>
      <c r="V695" s="16">
        <f t="shared" si="64"/>
        <v>2.7</v>
      </c>
      <c r="W695" s="17" t="str">
        <f>IF('[1]TCE - ANEXO III - Preencher'!X704="","",'[1]TCE - ANEXO III - Preencher'!X704)</f>
        <v>AUXILIO CRECHE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359.09559999999993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LARISSA FARIAS BOTELHO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09/2025</v>
      </c>
      <c r="H696" s="14">
        <f>'[1]TCE - ANEXO III - Preencher'!I705</f>
        <v>0</v>
      </c>
      <c r="I696" s="14">
        <f>'[1]TCE - ANEXO III - Preencher'!J705</f>
        <v>448.82560000000001</v>
      </c>
      <c r="J696" s="14">
        <f>'[1]TCE - ANEXO III - Preencher'!K705</f>
        <v>0</v>
      </c>
      <c r="K696" s="15">
        <f>'[1]TCE - ANEXO III - Preencher'!L705</f>
        <v>48.44686708860759</v>
      </c>
      <c r="L696" s="15">
        <f>'[1]TCE - ANEXO III - Preencher'!M705</f>
        <v>3.59</v>
      </c>
      <c r="M696" s="15">
        <f t="shared" si="61"/>
        <v>44.856867088607586</v>
      </c>
      <c r="N696" s="15">
        <f>'[1]TCE - ANEXO III - Preencher'!O705</f>
        <v>4.7699999999999996</v>
      </c>
      <c r="O696" s="15">
        <f>'[1]TCE - ANEXO III - Preencher'!P705</f>
        <v>0</v>
      </c>
      <c r="P696" s="16">
        <f t="shared" si="62"/>
        <v>4.7699999999999996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498.45246708860759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LARISSA MARIA CASTELO BRANCO GOMES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09/2025</v>
      </c>
      <c r="H697" s="14">
        <f>'[1]TCE - ANEXO III - Preencher'!I706</f>
        <v>0</v>
      </c>
      <c r="I697" s="14">
        <f>'[1]TCE - ANEXO III - Preencher'!J706</f>
        <v>138.2568</v>
      </c>
      <c r="J697" s="14">
        <f>'[1]TCE - ANEXO III - Preencher'!K706</f>
        <v>0</v>
      </c>
      <c r="K697" s="15">
        <f>'[1]TCE - ANEXO III - Preencher'!L706</f>
        <v>48.44686708860759</v>
      </c>
      <c r="L697" s="15">
        <f>'[1]TCE - ANEXO III - Preencher'!M706</f>
        <v>34.56</v>
      </c>
      <c r="M697" s="15">
        <f t="shared" si="61"/>
        <v>13.886867088607588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370.23502283105017</v>
      </c>
      <c r="R697" s="15">
        <f>'[1]TCE - ANEXO III - Preencher'!S706</f>
        <v>103.69</v>
      </c>
      <c r="S697" s="16">
        <f t="shared" si="63"/>
        <v>266.54502283105018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420.95868991965779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LARISSA MARIA CAVALCANTE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09/2025</v>
      </c>
      <c r="H698" s="14">
        <f>'[1]TCE - ANEXO III - Preencher'!I707</f>
        <v>0</v>
      </c>
      <c r="I698" s="14">
        <f>'[1]TCE - ANEXO III - Preencher'!J707</f>
        <v>379.452</v>
      </c>
      <c r="J698" s="14">
        <f>'[1]TCE - ANEXO III - Preencher'!K707</f>
        <v>0</v>
      </c>
      <c r="K698" s="15">
        <f>'[1]TCE - ANEXO III - Preencher'!L707</f>
        <v>48.44686708860759</v>
      </c>
      <c r="L698" s="15">
        <f>'[1]TCE - ANEXO III - Preencher'!M707</f>
        <v>30.36</v>
      </c>
      <c r="M698" s="15">
        <f t="shared" si="61"/>
        <v>18.08686708860759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399.8088670886076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LAUDENI WIDIANE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09/2025</v>
      </c>
      <c r="H699" s="14">
        <f>'[1]TCE - ANEXO III - Preencher'!I708</f>
        <v>0</v>
      </c>
      <c r="I699" s="14">
        <f>'[1]TCE - ANEXO III - Preencher'!J708</f>
        <v>316.012</v>
      </c>
      <c r="J699" s="14">
        <f>'[1]TCE - ANEXO III - Preencher'!K708</f>
        <v>0</v>
      </c>
      <c r="K699" s="15">
        <f>'[1]TCE - ANEXO III - Preencher'!L708</f>
        <v>48.44686708860759</v>
      </c>
      <c r="L699" s="15">
        <f>'[1]TCE - ANEXO III - Preencher'!M708</f>
        <v>30.36</v>
      </c>
      <c r="M699" s="15">
        <f t="shared" si="61"/>
        <v>18.08686708860759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185.12002283105022</v>
      </c>
      <c r="R699" s="15">
        <f>'[1]TCE - ANEXO III - Preencher'!S708</f>
        <v>91.08</v>
      </c>
      <c r="S699" s="16">
        <f t="shared" si="63"/>
        <v>94.040022831050223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430.40888991965778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LAUDENISE DIAS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09/2025</v>
      </c>
      <c r="H700" s="14">
        <f>'[1]TCE - ANEXO III - Preencher'!I709</f>
        <v>0</v>
      </c>
      <c r="I700" s="14">
        <f>'[1]TCE - ANEXO III - Preencher'!J709</f>
        <v>291.28160000000003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114.60002283105021</v>
      </c>
      <c r="R700" s="15">
        <f>'[1]TCE - ANEXO III - Preencher'!S709</f>
        <v>88.95</v>
      </c>
      <c r="S700" s="16">
        <f t="shared" si="63"/>
        <v>25.650022831050208</v>
      </c>
      <c r="T700" s="15">
        <f>'[1]TCE - ANEXO III - Preencher'!U709</f>
        <v>78.319999999999993</v>
      </c>
      <c r="U700" s="15">
        <f>'[1]TCE - ANEXO III - Preencher'!V709</f>
        <v>0</v>
      </c>
      <c r="V700" s="16">
        <f t="shared" si="64"/>
        <v>78.319999999999993</v>
      </c>
      <c r="W700" s="17" t="str">
        <f>IF('[1]TCE - ANEXO III - Preencher'!X709="","",'[1]TCE - ANEXO III - Preencher'!X709)</f>
        <v>AUXILIO CRECHE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397.52162283105019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LAUDIANE PEREIRA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2237-10</v>
      </c>
      <c r="G701" s="13" t="str">
        <f>IF('[1]TCE - ANEXO III - Preencher'!H710="","",'[1]TCE - ANEXO III - Preencher'!H710)</f>
        <v>09/2025</v>
      </c>
      <c r="H701" s="14">
        <f>'[1]TCE - ANEXO III - Preencher'!I710</f>
        <v>0</v>
      </c>
      <c r="I701" s="14">
        <f>'[1]TCE - ANEXO III - Preencher'!J710</f>
        <v>438.95280000000002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441.22280000000001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LAUDICEIA MARIANO MENDES DE ALBUQUERQUE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09/2025</v>
      </c>
      <c r="H702" s="14">
        <f>'[1]TCE - ANEXO III - Preencher'!I711</f>
        <v>0</v>
      </c>
      <c r="I702" s="14">
        <f>'[1]TCE - ANEXO III - Preencher'!J711</f>
        <v>318.70639999999997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198.34252283105022</v>
      </c>
      <c r="R702" s="15">
        <f>'[1]TCE - ANEXO III - Preencher'!S711</f>
        <v>86.83</v>
      </c>
      <c r="S702" s="16">
        <f t="shared" si="63"/>
        <v>111.51252283105022</v>
      </c>
      <c r="T702" s="15">
        <f>'[1]TCE - ANEXO III - Preencher'!U711</f>
        <v>75.62</v>
      </c>
      <c r="U702" s="15">
        <f>'[1]TCE - ANEXO III - Preencher'!V711</f>
        <v>0</v>
      </c>
      <c r="V702" s="16">
        <f t="shared" si="64"/>
        <v>75.62</v>
      </c>
      <c r="W702" s="17" t="str">
        <f>IF('[1]TCE - ANEXO III - Preencher'!X711="","",'[1]TCE - ANEXO III - Preencher'!X711)</f>
        <v>AUXILIO CRECHE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508.10892283105017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LAURINETE MORAES DE SANTANA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09/2025</v>
      </c>
      <c r="H703" s="14">
        <f>'[1]TCE - ANEXO III - Preencher'!I712</f>
        <v>0</v>
      </c>
      <c r="I703" s="14">
        <f>'[1]TCE - ANEXO III - Preencher'!J712</f>
        <v>85.007999999999996</v>
      </c>
      <c r="J703" s="14">
        <f>'[1]TCE - ANEXO III - Preencher'!K712</f>
        <v>0</v>
      </c>
      <c r="K703" s="15">
        <f>'[1]TCE - ANEXO III - Preencher'!L712</f>
        <v>48.44686708860759</v>
      </c>
      <c r="L703" s="15">
        <f>'[1]TCE - ANEXO III - Preencher'!M712</f>
        <v>3.04</v>
      </c>
      <c r="M703" s="15">
        <f t="shared" si="61"/>
        <v>45.406867088607591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132.6848670886076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LEANDRA VALERIO DE SALES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09/2025</v>
      </c>
      <c r="H704" s="14">
        <f>'[1]TCE - ANEXO III - Preencher'!I713</f>
        <v>0</v>
      </c>
      <c r="I704" s="14">
        <f>'[1]TCE - ANEXO III - Preencher'!J713</f>
        <v>318.4384</v>
      </c>
      <c r="J704" s="14">
        <f>'[1]TCE - ANEXO III - Preencher'!K713</f>
        <v>0</v>
      </c>
      <c r="K704" s="15">
        <f>'[1]TCE - ANEXO III - Preencher'!L713</f>
        <v>48.44686708860759</v>
      </c>
      <c r="L704" s="15">
        <f>'[1]TCE - ANEXO III - Preencher'!M713</f>
        <v>30.36</v>
      </c>
      <c r="M704" s="15">
        <f t="shared" si="61"/>
        <v>18.08686708860759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132.23002283105023</v>
      </c>
      <c r="R704" s="15">
        <f>'[1]TCE - ANEXO III - Preencher'!S713</f>
        <v>91.08</v>
      </c>
      <c r="S704" s="16">
        <f t="shared" si="63"/>
        <v>41.150022831050237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379.94528991965785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LEANDRO HENRIQUE PEDRO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09/2025</v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48.44686708860759</v>
      </c>
      <c r="L705" s="15">
        <f>'[1]TCE - ANEXO III - Preencher'!M714</f>
        <v>3.59</v>
      </c>
      <c r="M705" s="15">
        <f t="shared" si="61"/>
        <v>44.856867088607586</v>
      </c>
      <c r="N705" s="15">
        <f>'[1]TCE - ANEXO III - Preencher'!O714</f>
        <v>4.7699999999999996</v>
      </c>
      <c r="O705" s="15">
        <f>'[1]TCE - ANEXO III - Preencher'!P714</f>
        <v>0</v>
      </c>
      <c r="P705" s="16">
        <f t="shared" si="62"/>
        <v>4.7699999999999996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49.626867088607582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LEILANE GUILHERME ALMEIDA DE SANTANA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09/2025</v>
      </c>
      <c r="H706" s="14">
        <f>'[1]TCE - ANEXO III - Preencher'!I715</f>
        <v>0</v>
      </c>
      <c r="I706" s="14">
        <f>'[1]TCE - ANEXO III - Preencher'!J715</f>
        <v>133.584</v>
      </c>
      <c r="J706" s="14">
        <f>'[1]TCE - ANEXO III - Preencher'!K715</f>
        <v>0</v>
      </c>
      <c r="K706" s="15">
        <f>'[1]TCE - ANEXO III - Preencher'!L715</f>
        <v>48.44686708860759</v>
      </c>
      <c r="L706" s="15">
        <f>'[1]TCE - ANEXO III - Preencher'!M715</f>
        <v>30.36</v>
      </c>
      <c r="M706" s="15">
        <f t="shared" si="61"/>
        <v>18.08686708860759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0</v>
      </c>
      <c r="R706" s="15">
        <f>'[1]TCE - ANEXO III - Preencher'!S715</f>
        <v>91.08</v>
      </c>
      <c r="S706" s="16">
        <f t="shared" si="63"/>
        <v>-91.08</v>
      </c>
      <c r="T706" s="15">
        <f>'[1]TCE - ANEXO III - Preencher'!U715</f>
        <v>167.4</v>
      </c>
      <c r="U706" s="15">
        <f>'[1]TCE - ANEXO III - Preencher'!V715</f>
        <v>0</v>
      </c>
      <c r="V706" s="16">
        <f t="shared" si="64"/>
        <v>167.4</v>
      </c>
      <c r="W706" s="17" t="str">
        <f>IF('[1]TCE - ANEXO III - Preencher'!X715="","",'[1]TCE - ANEXO III - Preencher'!X715)</f>
        <v>AUXILIO CRECHE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230.2608670886076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LENILDA FERREIRA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09/2025</v>
      </c>
      <c r="H707" s="14">
        <f>'[1]TCE - ANEXO III - Preencher'!I716</f>
        <v>0</v>
      </c>
      <c r="I707" s="14">
        <f>'[1]TCE - ANEXO III - Preencher'!J716</f>
        <v>309.94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132.23002283105023</v>
      </c>
      <c r="R707" s="15">
        <f>'[1]TCE - ANEXO III - Preencher'!S716</f>
        <v>91.08</v>
      </c>
      <c r="S707" s="16">
        <f t="shared" si="63"/>
        <v>41.150022831050237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353.36002283105023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LENIRA QUIRINO DA SILVA PEREIRA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09/2025</v>
      </c>
      <c r="H708" s="14">
        <f>'[1]TCE - ANEXO III - Preencher'!I717</f>
        <v>0</v>
      </c>
      <c r="I708" s="14">
        <f>'[1]TCE - ANEXO III - Preencher'!J717</f>
        <v>360.22879999999998</v>
      </c>
      <c r="J708" s="14">
        <f>'[1]TCE - ANEXO III - Preencher'!K717</f>
        <v>0</v>
      </c>
      <c r="K708" s="15">
        <f>'[1]TCE - ANEXO III - Preencher'!L717</f>
        <v>48.44686708860759</v>
      </c>
      <c r="L708" s="15">
        <f>'[1]TCE - ANEXO III - Preencher'!M717</f>
        <v>30.36</v>
      </c>
      <c r="M708" s="15">
        <f t="shared" ref="M708:M771" si="67">K708-L708</f>
        <v>18.08686708860759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380.58566708860758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LEONARDO GOMES DE ANDRADE JUNIOR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5174-10</v>
      </c>
      <c r="G709" s="13" t="str">
        <f>IF('[1]TCE - ANEXO III - Preencher'!H718="","",'[1]TCE - ANEXO III - Preencher'!H718)</f>
        <v>09/2025</v>
      </c>
      <c r="H709" s="14">
        <f>'[1]TCE - ANEXO III - Preencher'!I718</f>
        <v>0</v>
      </c>
      <c r="I709" s="14">
        <f>'[1]TCE - ANEXO III - Preencher'!J718</f>
        <v>165.14160000000001</v>
      </c>
      <c r="J709" s="14">
        <f>'[1]TCE - ANEXO III - Preencher'!K718</f>
        <v>0</v>
      </c>
      <c r="K709" s="15">
        <f>'[1]TCE - ANEXO III - Preencher'!L718</f>
        <v>48.44686708860759</v>
      </c>
      <c r="L709" s="15">
        <f>'[1]TCE - ANEXO III - Preencher'!M718</f>
        <v>30.36</v>
      </c>
      <c r="M709" s="15">
        <f t="shared" si="67"/>
        <v>18.08686708860759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185.49846708860761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LEONARDO SILVEIRA RUFILO DE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5151-10</v>
      </c>
      <c r="G710" s="13" t="str">
        <f>IF('[1]TCE - ANEXO III - Preencher'!H719="","",'[1]TCE - ANEXO III - Preencher'!H719)</f>
        <v>09/2025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48.44686708860759</v>
      </c>
      <c r="L710" s="15">
        <f>'[1]TCE - ANEXO III - Preencher'!M719</f>
        <v>30.36</v>
      </c>
      <c r="M710" s="15">
        <f t="shared" si="67"/>
        <v>18.08686708860759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18.08686708860759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LETICIA GUERRA ALVES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09/2025</v>
      </c>
      <c r="H711" s="14">
        <f>'[1]TCE - ANEXO III - Preencher'!I720</f>
        <v>0</v>
      </c>
      <c r="I711" s="14">
        <f>'[1]TCE - ANEXO III - Preencher'!J720</f>
        <v>396.74079999999998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4.7699999999999996</v>
      </c>
      <c r="O711" s="15">
        <f>'[1]TCE - ANEXO III - Preencher'!P720</f>
        <v>0</v>
      </c>
      <c r="P711" s="16">
        <f t="shared" si="68"/>
        <v>4.7699999999999996</v>
      </c>
      <c r="Q711" s="15">
        <f>'[1]TCE - ANEXO III - Preencher'!R720</f>
        <v>185.12002283105022</v>
      </c>
      <c r="R711" s="15">
        <f>'[1]TCE - ANEXO III - Preencher'!S720</f>
        <v>97.88</v>
      </c>
      <c r="S711" s="16">
        <f t="shared" si="69"/>
        <v>87.240022831050226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488.75082283105019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LETICIA NATHALY NOGUEIRA BEZERRA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09/2025</v>
      </c>
      <c r="H712" s="14">
        <f>'[1]TCE - ANEXO III - Preencher'!I721</f>
        <v>0</v>
      </c>
      <c r="I712" s="14">
        <f>'[1]TCE - ANEXO III - Preencher'!J721</f>
        <v>14.223599999999999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43.83</v>
      </c>
      <c r="S712" s="16">
        <f t="shared" si="69"/>
        <v>-43.83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-27.336399999999998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LETICIA SANTANA DE OLIVEIRA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2236-05</v>
      </c>
      <c r="G713" s="13" t="str">
        <f>IF('[1]TCE - ANEXO III - Preencher'!H722="","",'[1]TCE - ANEXO III - Preencher'!H722)</f>
        <v>09/2025</v>
      </c>
      <c r="H713" s="14">
        <f>'[1]TCE - ANEXO III - Preencher'!I722</f>
        <v>0</v>
      </c>
      <c r="I713" s="14">
        <f>'[1]TCE - ANEXO III - Preencher'!J722</f>
        <v>320.7296</v>
      </c>
      <c r="J713" s="14">
        <f>'[1]TCE - ANEXO III - Preencher'!K722</f>
        <v>0</v>
      </c>
      <c r="K713" s="15">
        <f>'[1]TCE - ANEXO III - Preencher'!L722</f>
        <v>48.44686708860759</v>
      </c>
      <c r="L713" s="15">
        <f>'[1]TCE - ANEXO III - Preencher'!M722</f>
        <v>2.8</v>
      </c>
      <c r="M713" s="15">
        <f t="shared" si="67"/>
        <v>45.646867088607593</v>
      </c>
      <c r="N713" s="15">
        <f>'[1]TCE - ANEXO III - Preencher'!O722</f>
        <v>4.7699999999999996</v>
      </c>
      <c r="O713" s="15">
        <f>'[1]TCE - ANEXO III - Preencher'!P722</f>
        <v>0</v>
      </c>
      <c r="P713" s="16">
        <f t="shared" si="68"/>
        <v>4.7699999999999996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8.07</v>
      </c>
      <c r="U713" s="15">
        <f>'[1]TCE - ANEXO III - Preencher'!V722</f>
        <v>0</v>
      </c>
      <c r="V713" s="16">
        <f t="shared" si="70"/>
        <v>8.07</v>
      </c>
      <c r="W713" s="17" t="str">
        <f>IF('[1]TCE - ANEXO III - Preencher'!X722="","",'[1]TCE - ANEXO III - Preencher'!X722)</f>
        <v>AUXILIO CRECHE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379.21646708860754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LIBNA VERONICA DE BRITO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09/2025</v>
      </c>
      <c r="H714" s="14">
        <f>'[1]TCE - ANEXO III - Preencher'!I723</f>
        <v>0</v>
      </c>
      <c r="I714" s="14">
        <f>'[1]TCE - ANEXO III - Preencher'!J723</f>
        <v>517.64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4.7699999999999996</v>
      </c>
      <c r="O714" s="15">
        <f>'[1]TCE - ANEXO III - Preencher'!P723</f>
        <v>0</v>
      </c>
      <c r="P714" s="16">
        <f t="shared" si="68"/>
        <v>4.7699999999999996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522.41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LIDIA HELLEN DA SILVA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09/2025</v>
      </c>
      <c r="H715" s="14">
        <f>'[1]TCE - ANEXO III - Preencher'!I724</f>
        <v>0</v>
      </c>
      <c r="I715" s="14">
        <f>'[1]TCE - ANEXO III - Preencher'!J724</f>
        <v>303.86799999999999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0</v>
      </c>
      <c r="R715" s="15">
        <f>'[1]TCE - ANEXO III - Preencher'!S724</f>
        <v>91.08</v>
      </c>
      <c r="S715" s="16">
        <f t="shared" si="69"/>
        <v>-91.08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215.05799999999999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LIGIA TELES DE LIRA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09/2025</v>
      </c>
      <c r="H716" s="14">
        <f>'[1]TCE - ANEXO III - Preencher'!I725</f>
        <v>0</v>
      </c>
      <c r="I716" s="14">
        <f>'[1]TCE - ANEXO III - Preencher'!J725</f>
        <v>340.63119999999998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342.90119999999996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LILYAN DE OLIVEIRA PEREIRA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09/2025</v>
      </c>
      <c r="H717" s="14">
        <f>'[1]TCE - ANEXO III - Preencher'!I726</f>
        <v>0</v>
      </c>
      <c r="I717" s="14">
        <f>'[1]TCE - ANEXO III - Preencher'!J726</f>
        <v>266.28160000000003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271.05160000000001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LIUBICA MALHEIROS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2234-05</v>
      </c>
      <c r="G718" s="13" t="str">
        <f>IF('[1]TCE - ANEXO III - Preencher'!H727="","",'[1]TCE - ANEXO III - Preencher'!H727)</f>
        <v>09/2025</v>
      </c>
      <c r="H718" s="14">
        <f>'[1]TCE - ANEXO III - Preencher'!I727</f>
        <v>0</v>
      </c>
      <c r="I718" s="14">
        <f>'[1]TCE - ANEXO III - Preencher'!J727</f>
        <v>472.24880000000002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474.5188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LIVIA DA COSTA NEVES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09/2025</v>
      </c>
      <c r="H719" s="14">
        <f>'[1]TCE - ANEXO III - Preencher'!I728</f>
        <v>0</v>
      </c>
      <c r="I719" s="14">
        <f>'[1]TCE - ANEXO III - Preencher'!J728</f>
        <v>420.24400000000003</v>
      </c>
      <c r="J719" s="14">
        <f>'[1]TCE - ANEXO III - Preencher'!K728</f>
        <v>0</v>
      </c>
      <c r="K719" s="15">
        <f>'[1]TCE - ANEXO III - Preencher'!L728</f>
        <v>48.44686708860759</v>
      </c>
      <c r="L719" s="15">
        <f>'[1]TCE - ANEXO III - Preencher'!M728</f>
        <v>3.59</v>
      </c>
      <c r="M719" s="15">
        <f t="shared" si="67"/>
        <v>44.856867088607586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469.87086708860761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LIZANDRA GOMES CESAR DA COSTA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09/2025</v>
      </c>
      <c r="H720" s="14">
        <f>'[1]TCE - ANEXO III - Preencher'!I729</f>
        <v>0</v>
      </c>
      <c r="I720" s="14">
        <f>'[1]TCE - ANEXO III - Preencher'!J729</f>
        <v>309.03440000000001</v>
      </c>
      <c r="J720" s="14">
        <f>'[1]TCE - ANEXO III - Preencher'!K729</f>
        <v>0</v>
      </c>
      <c r="K720" s="15">
        <f>'[1]TCE - ANEXO III - Preencher'!L729</f>
        <v>48.44686708860759</v>
      </c>
      <c r="L720" s="15">
        <f>'[1]TCE - ANEXO III - Preencher'!M729</f>
        <v>30.36</v>
      </c>
      <c r="M720" s="15">
        <f t="shared" si="67"/>
        <v>18.08686708860759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329.39126708860761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LIZANDRA STEFANE PEREIRA DE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09/2025</v>
      </c>
      <c r="H721" s="14">
        <f>'[1]TCE - ANEXO III - Preencher'!I730</f>
        <v>0</v>
      </c>
      <c r="I721" s="14">
        <f>'[1]TCE - ANEXO III - Preencher'!J730</f>
        <v>291.72399999999999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132.23002283105023</v>
      </c>
      <c r="R721" s="15">
        <f>'[1]TCE - ANEXO III - Preencher'!S730</f>
        <v>91.08</v>
      </c>
      <c r="S721" s="16">
        <f t="shared" si="69"/>
        <v>41.150022831050237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335.14402283105022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LOIDE DA SILVA BATISTA DE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3241-15</v>
      </c>
      <c r="G722" s="13" t="str">
        <f>IF('[1]TCE - ANEXO III - Preencher'!H731="","",'[1]TCE - ANEXO III - Preencher'!H731)</f>
        <v>09/2025</v>
      </c>
      <c r="H722" s="14">
        <f>'[1]TCE - ANEXO III - Preencher'!I731</f>
        <v>0</v>
      </c>
      <c r="I722" s="14">
        <f>'[1]TCE - ANEXO III - Preencher'!J731</f>
        <v>552.86400000000003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555.13400000000001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LORAYNE DE JESUS TAVARES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09/2025</v>
      </c>
      <c r="H723" s="14">
        <f>'[1]TCE - ANEXO III - Preencher'!I732</f>
        <v>0</v>
      </c>
      <c r="I723" s="14">
        <f>'[1]TCE - ANEXO III - Preencher'!J732</f>
        <v>614.82560000000001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619.59559999999999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LORENA RIBEIRO DE CARVALHO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09/2025</v>
      </c>
      <c r="H724" s="14">
        <f>'[1]TCE - ANEXO III - Preencher'!I733</f>
        <v>0</v>
      </c>
      <c r="I724" s="14">
        <f>'[1]TCE - ANEXO III - Preencher'!J733</f>
        <v>405.72239999999999</v>
      </c>
      <c r="J724" s="14">
        <f>'[1]TCE - ANEXO III - Preencher'!K733</f>
        <v>0</v>
      </c>
      <c r="K724" s="15">
        <f>'[1]TCE - ANEXO III - Preencher'!L733</f>
        <v>48.44686708860759</v>
      </c>
      <c r="L724" s="15">
        <f>'[1]TCE - ANEXO III - Preencher'!M733</f>
        <v>2.79</v>
      </c>
      <c r="M724" s="15">
        <f t="shared" si="67"/>
        <v>45.656867088607591</v>
      </c>
      <c r="N724" s="15">
        <f>'[1]TCE - ANEXO III - Preencher'!O733</f>
        <v>4.7699999999999996</v>
      </c>
      <c r="O724" s="15">
        <f>'[1]TCE - ANEXO III - Preencher'!P733</f>
        <v>0</v>
      </c>
      <c r="P724" s="16">
        <f t="shared" si="68"/>
        <v>4.7699999999999996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88.19</v>
      </c>
      <c r="U724" s="15">
        <f>'[1]TCE - ANEXO III - Preencher'!V733</f>
        <v>0</v>
      </c>
      <c r="V724" s="16">
        <f t="shared" si="70"/>
        <v>88.19</v>
      </c>
      <c r="W724" s="17" t="str">
        <f>IF('[1]TCE - ANEXO III - Preencher'!X733="","",'[1]TCE - ANEXO III - Preencher'!X733)</f>
        <v>AUXILIO CRECHE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544.33926708860758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LOURENCO DA SILVA GENARIO MARIA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5143-20</v>
      </c>
      <c r="G725" s="13" t="str">
        <f>IF('[1]TCE - ANEXO III - Preencher'!H734="","",'[1]TCE - ANEXO III - Preencher'!H734)</f>
        <v>09/2025</v>
      </c>
      <c r="H725" s="14">
        <f>'[1]TCE - ANEXO III - Preencher'!I734</f>
        <v>0</v>
      </c>
      <c r="I725" s="14">
        <f>'[1]TCE - ANEXO III - Preencher'!J734</f>
        <v>225.01599999999999</v>
      </c>
      <c r="J725" s="14">
        <f>'[1]TCE - ANEXO III - Preencher'!K734</f>
        <v>0</v>
      </c>
      <c r="K725" s="15">
        <f>'[1]TCE - ANEXO III - Preencher'!L734</f>
        <v>48.44686708860759</v>
      </c>
      <c r="L725" s="15">
        <f>'[1]TCE - ANEXO III - Preencher'!M734</f>
        <v>30.36</v>
      </c>
      <c r="M725" s="15">
        <f t="shared" si="67"/>
        <v>18.08686708860759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0</v>
      </c>
      <c r="R725" s="15">
        <f>'[1]TCE - ANEXO III - Preencher'!S734</f>
        <v>87.44</v>
      </c>
      <c r="S725" s="16">
        <f t="shared" si="69"/>
        <v>-87.44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157.93286708860759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LUAN PREXEDES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09/2025</v>
      </c>
      <c r="H726" s="14">
        <f>'[1]TCE - ANEXO III - Preencher'!I735</f>
        <v>0</v>
      </c>
      <c r="I726" s="14">
        <f>'[1]TCE - ANEXO III - Preencher'!J735</f>
        <v>483.35759999999999</v>
      </c>
      <c r="J726" s="14">
        <f>'[1]TCE - ANEXO III - Preencher'!K735</f>
        <v>0</v>
      </c>
      <c r="K726" s="15">
        <f>'[1]TCE - ANEXO III - Preencher'!L735</f>
        <v>48.44686708860759</v>
      </c>
      <c r="L726" s="15">
        <f>'[1]TCE - ANEXO III - Preencher'!M735</f>
        <v>3.59</v>
      </c>
      <c r="M726" s="15">
        <f t="shared" si="67"/>
        <v>44.856867088607586</v>
      </c>
      <c r="N726" s="15">
        <f>'[1]TCE - ANEXO III - Preencher'!O735</f>
        <v>4.7699999999999996</v>
      </c>
      <c r="O726" s="15">
        <f>'[1]TCE - ANEXO III - Preencher'!P735</f>
        <v>0</v>
      </c>
      <c r="P726" s="16">
        <f t="shared" si="68"/>
        <v>4.7699999999999996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532.98446708860752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LUANA DE MEDEIROS SANTOS LIMA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09/2025</v>
      </c>
      <c r="H727" s="14">
        <f>'[1]TCE - ANEXO III - Preencher'!I736</f>
        <v>0</v>
      </c>
      <c r="I727" s="14">
        <f>'[1]TCE - ANEXO III - Preencher'!J736</f>
        <v>481.3648</v>
      </c>
      <c r="J727" s="14">
        <f>'[1]TCE - ANEXO III - Preencher'!K736</f>
        <v>0</v>
      </c>
      <c r="K727" s="15">
        <f>'[1]TCE - ANEXO III - Preencher'!L736</f>
        <v>48.44686708860759</v>
      </c>
      <c r="L727" s="15">
        <f>'[1]TCE - ANEXO III - Preencher'!M736</f>
        <v>3.59</v>
      </c>
      <c r="M727" s="15">
        <f t="shared" si="67"/>
        <v>44.856867088607586</v>
      </c>
      <c r="N727" s="15">
        <f>'[1]TCE - ANEXO III - Preencher'!O736</f>
        <v>4.7699999999999996</v>
      </c>
      <c r="O727" s="15">
        <f>'[1]TCE - ANEXO III - Preencher'!P736</f>
        <v>0</v>
      </c>
      <c r="P727" s="16">
        <f t="shared" si="68"/>
        <v>4.7699999999999996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120.26</v>
      </c>
      <c r="U727" s="15">
        <f>'[1]TCE - ANEXO III - Preencher'!V736</f>
        <v>0</v>
      </c>
      <c r="V727" s="16">
        <f t="shared" si="70"/>
        <v>120.26</v>
      </c>
      <c r="W727" s="17" t="str">
        <f>IF('[1]TCE - ANEXO III - Preencher'!X736="","",'[1]TCE - ANEXO III - Preencher'!X736)</f>
        <v>AUXILIO CRECHE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651.25166708860752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LUANA PATRICIA AMORIM DOS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09/2025</v>
      </c>
      <c r="H728" s="14">
        <f>'[1]TCE - ANEXO III - Preencher'!I737</f>
        <v>0</v>
      </c>
      <c r="I728" s="14">
        <f>'[1]TCE - ANEXO III - Preencher'!J737</f>
        <v>322.41520000000003</v>
      </c>
      <c r="J728" s="14">
        <f>'[1]TCE - ANEXO III - Preencher'!K737</f>
        <v>0</v>
      </c>
      <c r="K728" s="15">
        <f>'[1]TCE - ANEXO III - Preencher'!L737</f>
        <v>48.44686708860759</v>
      </c>
      <c r="L728" s="15">
        <f>'[1]TCE - ANEXO III - Preencher'!M737</f>
        <v>30.36</v>
      </c>
      <c r="M728" s="15">
        <f t="shared" si="67"/>
        <v>18.08686708860759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132.23002283105023</v>
      </c>
      <c r="R728" s="15">
        <f>'[1]TCE - ANEXO III - Preencher'!S737</f>
        <v>91.08</v>
      </c>
      <c r="S728" s="16">
        <f t="shared" si="69"/>
        <v>41.150022831050237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383.92208991965788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LUANA PRISCILA FERREIRA DA ROCHA FRAGA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09/2025</v>
      </c>
      <c r="H729" s="14">
        <f>'[1]TCE - ANEXO III - Preencher'!I738</f>
        <v>0</v>
      </c>
      <c r="I729" s="14">
        <f>'[1]TCE - ANEXO III - Preencher'!J738</f>
        <v>320.79199999999997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132.23002283105023</v>
      </c>
      <c r="R729" s="15">
        <f>'[1]TCE - ANEXO III - Preencher'!S738</f>
        <v>91.08</v>
      </c>
      <c r="S729" s="16">
        <f t="shared" si="69"/>
        <v>41.150022831050237</v>
      </c>
      <c r="T729" s="15">
        <f>'[1]TCE - ANEXO III - Preencher'!U738</f>
        <v>81.02</v>
      </c>
      <c r="U729" s="15">
        <f>'[1]TCE - ANEXO III - Preencher'!V738</f>
        <v>0</v>
      </c>
      <c r="V729" s="16">
        <f t="shared" si="70"/>
        <v>81.02</v>
      </c>
      <c r="W729" s="17" t="str">
        <f>IF('[1]TCE - ANEXO III - Preencher'!X738="","",'[1]TCE - ANEXO III - Preencher'!X738)</f>
        <v>AUXILIO CRECHE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445.23202283105019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LUCAS DE MELO CAVALCANTI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5174-10</v>
      </c>
      <c r="G730" s="13" t="str">
        <f>IF('[1]TCE - ANEXO III - Preencher'!H739="","",'[1]TCE - ANEXO III - Preencher'!H739)</f>
        <v>09/2025</v>
      </c>
      <c r="H730" s="14">
        <f>'[1]TCE - ANEXO III - Preencher'!I739</f>
        <v>0</v>
      </c>
      <c r="I730" s="14">
        <f>'[1]TCE - ANEXO III - Preencher'!J739</f>
        <v>121.44</v>
      </c>
      <c r="J730" s="14">
        <f>'[1]TCE - ANEXO III - Preencher'!K739</f>
        <v>0</v>
      </c>
      <c r="K730" s="15">
        <f>'[1]TCE - ANEXO III - Preencher'!L739</f>
        <v>48.44686708860759</v>
      </c>
      <c r="L730" s="15">
        <f>'[1]TCE - ANEXO III - Preencher'!M739</f>
        <v>30.36</v>
      </c>
      <c r="M730" s="15">
        <f t="shared" si="67"/>
        <v>18.08686708860759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132.23002283105023</v>
      </c>
      <c r="R730" s="15">
        <f>'[1]TCE - ANEXO III - Preencher'!S739</f>
        <v>91.08</v>
      </c>
      <c r="S730" s="16">
        <f t="shared" si="69"/>
        <v>41.150022831050237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182.94688991965785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LUCAS MARIO ALVES VIANA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5211-30</v>
      </c>
      <c r="G731" s="13" t="str">
        <f>IF('[1]TCE - ANEXO III - Preencher'!H740="","",'[1]TCE - ANEXO III - Preencher'!H740)</f>
        <v>09/2025</v>
      </c>
      <c r="H731" s="14">
        <f>'[1]TCE - ANEXO III - Preencher'!I740</f>
        <v>0</v>
      </c>
      <c r="I731" s="14">
        <f>'[1]TCE - ANEXO III - Preencher'!J740</f>
        <v>11.1576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13.4276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LUCAS PESSOA MAIA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09/2025</v>
      </c>
      <c r="H732" s="14">
        <f>'[1]TCE - ANEXO III - Preencher'!I741</f>
        <v>0</v>
      </c>
      <c r="I732" s="14">
        <f>'[1]TCE - ANEXO III - Preencher'!J741</f>
        <v>600.39840000000004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4.7699999999999996</v>
      </c>
      <c r="O732" s="15">
        <f>'[1]TCE - ANEXO III - Preencher'!P741</f>
        <v>0</v>
      </c>
      <c r="P732" s="16">
        <f t="shared" si="68"/>
        <v>4.7699999999999996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605.16840000000002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LUCAS PRYSTHON MELLO DE ALBUQUERQUE CARDOSO</v>
      </c>
      <c r="E733" s="9" t="str">
        <f>IF('[1]TCE - ANEXO III - Preencher'!F742="4 - Assistência Odontológica","2 - Outros Profissionais da Saúde",'[1]TCE - ANEXO III - Preencher'!F742)</f>
        <v xml:space="preserve"> 1 - Médicos</v>
      </c>
      <c r="F733" s="12" t="str">
        <f>'[1]TCE - ANEXO III - Preencher'!G742</f>
        <v>2251-25</v>
      </c>
      <c r="G733" s="13" t="str">
        <f>IF('[1]TCE - ANEXO III - Preencher'!H742="","",'[1]TCE - ANEXO III - Preencher'!H742)</f>
        <v>09/2025</v>
      </c>
      <c r="H733" s="14">
        <f>'[1]TCE - ANEXO III - Preencher'!I742</f>
        <v>0</v>
      </c>
      <c r="I733" s="14">
        <f>'[1]TCE - ANEXO III - Preencher'!J742</f>
        <v>674.48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18.149999999999999</v>
      </c>
      <c r="O733" s="15">
        <f>'[1]TCE - ANEXO III - Preencher'!P742</f>
        <v>0</v>
      </c>
      <c r="P733" s="16">
        <f t="shared" si="68"/>
        <v>18.149999999999999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692.63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LUCAS STTERPHANN DE ARAUJO MATOS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09/2025</v>
      </c>
      <c r="H734" s="14">
        <f>'[1]TCE - ANEXO III - Preencher'!I743</f>
        <v>0</v>
      </c>
      <c r="I734" s="14">
        <f>'[1]TCE - ANEXO III - Preencher'!J743</f>
        <v>419.69439999999997</v>
      </c>
      <c r="J734" s="14">
        <f>'[1]TCE - ANEXO III - Preencher'!K743</f>
        <v>0</v>
      </c>
      <c r="K734" s="15">
        <f>'[1]TCE - ANEXO III - Preencher'!L743</f>
        <v>48.44686708860759</v>
      </c>
      <c r="L734" s="15">
        <f>'[1]TCE - ANEXO III - Preencher'!M743</f>
        <v>3.59</v>
      </c>
      <c r="M734" s="15">
        <f t="shared" si="67"/>
        <v>44.856867088607586</v>
      </c>
      <c r="N734" s="15">
        <f>'[1]TCE - ANEXO III - Preencher'!O743</f>
        <v>4.7699999999999996</v>
      </c>
      <c r="O734" s="15">
        <f>'[1]TCE - ANEXO III - Preencher'!P743</f>
        <v>0</v>
      </c>
      <c r="P734" s="16">
        <f t="shared" si="68"/>
        <v>4.7699999999999996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469.32126708860756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LUCELIA MARIA DE SANTANA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09/2025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2.27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LUCI NUNES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5134-30</v>
      </c>
      <c r="G736" s="13" t="str">
        <f>IF('[1]TCE - ANEXO III - Preencher'!H745="","",'[1]TCE - ANEXO III - Preencher'!H745)</f>
        <v>09/2025</v>
      </c>
      <c r="H736" s="14">
        <f>'[1]TCE - ANEXO III - Preencher'!I745</f>
        <v>0</v>
      </c>
      <c r="I736" s="14">
        <f>'[1]TCE - ANEXO III - Preencher'!J745</f>
        <v>157.87200000000001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264.4550228310502</v>
      </c>
      <c r="R736" s="15">
        <f>'[1]TCE - ANEXO III - Preencher'!S745</f>
        <v>91.08</v>
      </c>
      <c r="S736" s="16">
        <f t="shared" si="69"/>
        <v>173.37502283105022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333.51702283105021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LUCIANA DOS SANTOS SILVA LIMA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09/2025</v>
      </c>
      <c r="H737" s="14">
        <f>'[1]TCE - ANEXO III - Preencher'!I746</f>
        <v>0</v>
      </c>
      <c r="I737" s="14">
        <f>'[1]TCE - ANEXO III - Preencher'!J746</f>
        <v>290.42</v>
      </c>
      <c r="J737" s="14">
        <f>'[1]TCE - ANEXO III - Preencher'!K746</f>
        <v>0</v>
      </c>
      <c r="K737" s="15">
        <f>'[1]TCE - ANEXO III - Preencher'!L746</f>
        <v>48.44686708860759</v>
      </c>
      <c r="L737" s="15">
        <f>'[1]TCE - ANEXO III - Preencher'!M746</f>
        <v>30.36</v>
      </c>
      <c r="M737" s="15">
        <f t="shared" si="67"/>
        <v>18.08686708860759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96.970022831050215</v>
      </c>
      <c r="R737" s="15">
        <f>'[1]TCE - ANEXO III - Preencher'!S746</f>
        <v>71.95</v>
      </c>
      <c r="S737" s="16">
        <f t="shared" si="69"/>
        <v>25.020022831050213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335.79688991965776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LUCIANA MARIA NASCIMENTO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09/2025</v>
      </c>
      <c r="H738" s="14">
        <f>'[1]TCE - ANEXO III - Preencher'!I747</f>
        <v>0</v>
      </c>
      <c r="I738" s="14">
        <f>'[1]TCE - ANEXO III - Preencher'!J747</f>
        <v>334.21120000000002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336.4812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LUCIANA NASCIMENTO UMBELINO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09/2025</v>
      </c>
      <c r="H739" s="14">
        <f>'[1]TCE - ANEXO III - Preencher'!I748</f>
        <v>0</v>
      </c>
      <c r="I739" s="14">
        <f>'[1]TCE - ANEXO III - Preencher'!J748</f>
        <v>494.60640000000001</v>
      </c>
      <c r="J739" s="14">
        <f>'[1]TCE - ANEXO III - Preencher'!K748</f>
        <v>0</v>
      </c>
      <c r="K739" s="15">
        <f>'[1]TCE - ANEXO III - Preencher'!L748</f>
        <v>48.44686708860759</v>
      </c>
      <c r="L739" s="15">
        <f>'[1]TCE - ANEXO III - Preencher'!M748</f>
        <v>3.59</v>
      </c>
      <c r="M739" s="15">
        <f t="shared" si="67"/>
        <v>44.856867088607586</v>
      </c>
      <c r="N739" s="15">
        <f>'[1]TCE - ANEXO III - Preencher'!O748</f>
        <v>4.7699999999999996</v>
      </c>
      <c r="O739" s="15">
        <f>'[1]TCE - ANEXO III - Preencher'!P748</f>
        <v>0</v>
      </c>
      <c r="P739" s="16">
        <f t="shared" si="68"/>
        <v>4.7699999999999996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544.23326708860759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LUCIANE SANTOS DO NASCIMENTO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09/2025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279.27999999999997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279.27999999999997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LUCIANE VIANA PAES BARRETO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09/2025</v>
      </c>
      <c r="H741" s="14">
        <f>'[1]TCE - ANEXO III - Preencher'!I750</f>
        <v>0</v>
      </c>
      <c r="I741" s="14">
        <f>'[1]TCE - ANEXO III - Preencher'!J750</f>
        <v>305.4384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307.70839999999998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LUCIANO ALVES DIAS FILHO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4102-30</v>
      </c>
      <c r="G742" s="13" t="str">
        <f>IF('[1]TCE - ANEXO III - Preencher'!H751="","",'[1]TCE - ANEXO III - Preencher'!H751)</f>
        <v>09/2025</v>
      </c>
      <c r="H742" s="14">
        <f>'[1]TCE - ANEXO III - Preencher'!I751</f>
        <v>0</v>
      </c>
      <c r="I742" s="14">
        <f>'[1]TCE - ANEXO III - Preencher'!J751</f>
        <v>113.2496</v>
      </c>
      <c r="J742" s="14">
        <f>'[1]TCE - ANEXO III - Preencher'!K751</f>
        <v>0</v>
      </c>
      <c r="K742" s="15">
        <f>'[1]TCE - ANEXO III - Preencher'!L751</f>
        <v>48.44686708860759</v>
      </c>
      <c r="L742" s="15">
        <f>'[1]TCE - ANEXO III - Preencher'!M751</f>
        <v>4.4000000000000004</v>
      </c>
      <c r="M742" s="15">
        <f t="shared" si="67"/>
        <v>44.046867088607591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106.05499999999999</v>
      </c>
      <c r="R742" s="15">
        <f>'[1]TCE - ANEXO III - Preencher'!S751</f>
        <v>84.94</v>
      </c>
      <c r="S742" s="16">
        <f t="shared" si="69"/>
        <v>21.114999999999995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180.68146708860758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LUCIANO ANTONIO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5174-10</v>
      </c>
      <c r="G743" s="13" t="str">
        <f>IF('[1]TCE - ANEXO III - Preencher'!H752="","",'[1]TCE - ANEXO III - Preencher'!H752)</f>
        <v>09/2025</v>
      </c>
      <c r="H743" s="14">
        <f>'[1]TCE - ANEXO III - Preencher'!I752</f>
        <v>0</v>
      </c>
      <c r="I743" s="14">
        <f>'[1]TCE - ANEXO III - Preencher'!J752</f>
        <v>121.44</v>
      </c>
      <c r="J743" s="14">
        <f>'[1]TCE - ANEXO III - Preencher'!K752</f>
        <v>0</v>
      </c>
      <c r="K743" s="15">
        <f>'[1]TCE - ANEXO III - Preencher'!L752</f>
        <v>48.44686708860759</v>
      </c>
      <c r="L743" s="15">
        <f>'[1]TCE - ANEXO III - Preencher'!M752</f>
        <v>30.36</v>
      </c>
      <c r="M743" s="15">
        <f t="shared" si="67"/>
        <v>18.08686708860759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132.23002283105023</v>
      </c>
      <c r="R743" s="15">
        <f>'[1]TCE - ANEXO III - Preencher'!S752</f>
        <v>91.08</v>
      </c>
      <c r="S743" s="16">
        <f t="shared" si="69"/>
        <v>41.150022831050237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182.94688991965785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LUCIANO ANTONIO DE AQUINO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7243-15</v>
      </c>
      <c r="G744" s="13" t="str">
        <f>IF('[1]TCE - ANEXO III - Preencher'!H753="","",'[1]TCE - ANEXO III - Preencher'!H753)</f>
        <v>09/2025</v>
      </c>
      <c r="H744" s="14">
        <f>'[1]TCE - ANEXO III - Preencher'!I753</f>
        <v>0</v>
      </c>
      <c r="I744" s="14">
        <f>'[1]TCE - ANEXO III - Preencher'!J753</f>
        <v>196.5624</v>
      </c>
      <c r="J744" s="14">
        <f>'[1]TCE - ANEXO III - Preencher'!K753</f>
        <v>0</v>
      </c>
      <c r="K744" s="15">
        <f>'[1]TCE - ANEXO III - Preencher'!L753</f>
        <v>48.44686708860759</v>
      </c>
      <c r="L744" s="15">
        <f>'[1]TCE - ANEXO III - Preencher'!M753</f>
        <v>43.07</v>
      </c>
      <c r="M744" s="15">
        <f t="shared" si="67"/>
        <v>5.3768670886075896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370.23502283105017</v>
      </c>
      <c r="R744" s="15">
        <f>'[1]TCE - ANEXO III - Preencher'!S753</f>
        <v>129.21</v>
      </c>
      <c r="S744" s="16">
        <f t="shared" si="69"/>
        <v>241.02502283105017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445.23428991965773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LUCIANO DE FREITAS E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09/2025</v>
      </c>
      <c r="H745" s="14">
        <f>'[1]TCE - ANEXO III - Preencher'!I754</f>
        <v>0</v>
      </c>
      <c r="I745" s="14">
        <f>'[1]TCE - ANEXO III - Preencher'!J754</f>
        <v>500.98</v>
      </c>
      <c r="J745" s="14">
        <f>'[1]TCE - ANEXO III - Preencher'!K754</f>
        <v>0</v>
      </c>
      <c r="K745" s="15">
        <f>'[1]TCE - ANEXO III - Preencher'!L754</f>
        <v>48.44686708860759</v>
      </c>
      <c r="L745" s="15">
        <f>'[1]TCE - ANEXO III - Preencher'!M754</f>
        <v>3.59</v>
      </c>
      <c r="M745" s="15">
        <f t="shared" si="67"/>
        <v>44.856867088607586</v>
      </c>
      <c r="N745" s="15">
        <f>'[1]TCE - ANEXO III - Preencher'!O754</f>
        <v>4.7699999999999996</v>
      </c>
      <c r="O745" s="15">
        <f>'[1]TCE - ANEXO III - Preencher'!P754</f>
        <v>0</v>
      </c>
      <c r="P745" s="16">
        <f t="shared" si="68"/>
        <v>4.7699999999999996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550.6068670886076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LUCIANO DE LIMA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9511-05</v>
      </c>
      <c r="G746" s="13" t="str">
        <f>IF('[1]TCE - ANEXO III - Preencher'!H755="","",'[1]TCE - ANEXO III - Preencher'!H755)</f>
        <v>09/2025</v>
      </c>
      <c r="H746" s="14">
        <f>'[1]TCE - ANEXO III - Preencher'!I755</f>
        <v>0</v>
      </c>
      <c r="I746" s="14">
        <f>'[1]TCE - ANEXO III - Preencher'!J755</f>
        <v>251.17519999999999</v>
      </c>
      <c r="J746" s="14">
        <f>'[1]TCE - ANEXO III - Preencher'!K755</f>
        <v>0</v>
      </c>
      <c r="K746" s="15">
        <f>'[1]TCE - ANEXO III - Preencher'!L755</f>
        <v>48.44686708860759</v>
      </c>
      <c r="L746" s="15">
        <f>'[1]TCE - ANEXO III - Preencher'!M755</f>
        <v>43.07</v>
      </c>
      <c r="M746" s="15">
        <f t="shared" si="67"/>
        <v>5.3768670886075896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258.82206708860758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LUCIANO TEIXEIRA DO CARMO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3241-15</v>
      </c>
      <c r="G747" s="13" t="str">
        <f>IF('[1]TCE - ANEXO III - Preencher'!H756="","",'[1]TCE - ANEXO III - Preencher'!H756)</f>
        <v>09/2025</v>
      </c>
      <c r="H747" s="14">
        <f>'[1]TCE - ANEXO III - Preencher'!I756</f>
        <v>0</v>
      </c>
      <c r="I747" s="14">
        <f>'[1]TCE - ANEXO III - Preencher'!J756</f>
        <v>553.59280000000001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555.86279999999999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LUCICLEIDE DOS SANTOS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09/2025</v>
      </c>
      <c r="H748" s="14">
        <f>'[1]TCE - ANEXO III - Preencher'!I757</f>
        <v>0</v>
      </c>
      <c r="I748" s="14">
        <f>'[1]TCE - ANEXO III - Preencher'!J757</f>
        <v>303.30079999999998</v>
      </c>
      <c r="J748" s="14">
        <f>'[1]TCE - ANEXO III - Preencher'!K757</f>
        <v>0</v>
      </c>
      <c r="K748" s="15">
        <f>'[1]TCE - ANEXO III - Preencher'!L757</f>
        <v>48.44686708860759</v>
      </c>
      <c r="L748" s="15">
        <f>'[1]TCE - ANEXO III - Preencher'!M757</f>
        <v>30.36</v>
      </c>
      <c r="M748" s="15">
        <f t="shared" si="67"/>
        <v>18.08686708860759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323.65766708860758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LUCICLEIDE INACIA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09/2025</v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LUCICLEIDE JUSTINO DE ALMEIDA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09/2025</v>
      </c>
      <c r="H750" s="14">
        <f>'[1]TCE - ANEXO III - Preencher'!I759</f>
        <v>0</v>
      </c>
      <c r="I750" s="14">
        <f>'[1]TCE - ANEXO III - Preencher'!J759</f>
        <v>383.73439999999999</v>
      </c>
      <c r="J750" s="14">
        <f>'[1]TCE - ANEXO III - Preencher'!K759</f>
        <v>0</v>
      </c>
      <c r="K750" s="15">
        <f>'[1]TCE - ANEXO III - Preencher'!L759</f>
        <v>48.44686708860759</v>
      </c>
      <c r="L750" s="15">
        <f>'[1]TCE - ANEXO III - Preencher'!M759</f>
        <v>30.36</v>
      </c>
      <c r="M750" s="15">
        <f t="shared" si="67"/>
        <v>18.08686708860759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132.23002283105023</v>
      </c>
      <c r="R750" s="15">
        <f>'[1]TCE - ANEXO III - Preencher'!S759</f>
        <v>91.08</v>
      </c>
      <c r="S750" s="16">
        <f t="shared" si="69"/>
        <v>41.150022831050237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445.24128991965779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LUCIENE DE SOUZA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09/2025</v>
      </c>
      <c r="H751" s="14">
        <f>'[1]TCE - ANEXO III - Preencher'!I760</f>
        <v>0</v>
      </c>
      <c r="I751" s="14">
        <f>'[1]TCE - ANEXO III - Preencher'!J760</f>
        <v>304.3784</v>
      </c>
      <c r="J751" s="14">
        <f>'[1]TCE - ANEXO III - Preencher'!K760</f>
        <v>0</v>
      </c>
      <c r="K751" s="15">
        <f>'[1]TCE - ANEXO III - Preencher'!L760</f>
        <v>48.44686708860759</v>
      </c>
      <c r="L751" s="15">
        <f>'[1]TCE - ANEXO III - Preencher'!M760</f>
        <v>30.36</v>
      </c>
      <c r="M751" s="15">
        <f t="shared" si="67"/>
        <v>18.08686708860759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324.73526708860754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LUCIENE GONCALVES PESSOA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5174-10</v>
      </c>
      <c r="G752" s="13" t="str">
        <f>IF('[1]TCE - ANEXO III - Preencher'!H761="","",'[1]TCE - ANEXO III - Preencher'!H761)</f>
        <v>09/2025</v>
      </c>
      <c r="H752" s="14">
        <f>'[1]TCE - ANEXO III - Preencher'!I761</f>
        <v>0</v>
      </c>
      <c r="I752" s="14">
        <f>'[1]TCE - ANEXO III - Preencher'!J761</f>
        <v>164.66800000000001</v>
      </c>
      <c r="J752" s="14">
        <f>'[1]TCE - ANEXO III - Preencher'!K761</f>
        <v>0</v>
      </c>
      <c r="K752" s="15">
        <f>'[1]TCE - ANEXO III - Preencher'!L761</f>
        <v>48.44686708860759</v>
      </c>
      <c r="L752" s="15">
        <f>'[1]TCE - ANEXO III - Preencher'!M761</f>
        <v>30.36</v>
      </c>
      <c r="M752" s="15">
        <f t="shared" si="67"/>
        <v>18.08686708860759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133.32499999999999</v>
      </c>
      <c r="R752" s="15">
        <f>'[1]TCE - ANEXO III - Preencher'!S761</f>
        <v>91.08</v>
      </c>
      <c r="S752" s="16">
        <f t="shared" si="69"/>
        <v>42.24499999999999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227.26986708860761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LUCIENE MARIA DE SOUSA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3242-05</v>
      </c>
      <c r="G753" s="13" t="str">
        <f>IF('[1]TCE - ANEXO III - Preencher'!H762="","",'[1]TCE - ANEXO III - Preencher'!H762)</f>
        <v>09/2025</v>
      </c>
      <c r="H753" s="14">
        <f>'[1]TCE - ANEXO III - Preencher'!I762</f>
        <v>0</v>
      </c>
      <c r="I753" s="14">
        <f>'[1]TCE - ANEXO III - Preencher'!J762</f>
        <v>165.21600000000001</v>
      </c>
      <c r="J753" s="14">
        <f>'[1]TCE - ANEXO III - Preencher'!K762</f>
        <v>0</v>
      </c>
      <c r="K753" s="15">
        <f>'[1]TCE - ANEXO III - Preencher'!L762</f>
        <v>48.44686708860759</v>
      </c>
      <c r="L753" s="15">
        <f>'[1]TCE - ANEXO III - Preencher'!M762</f>
        <v>30.36</v>
      </c>
      <c r="M753" s="15">
        <f t="shared" si="67"/>
        <v>18.08686708860759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100.66</v>
      </c>
      <c r="S753" s="16">
        <f t="shared" si="69"/>
        <v>-100.66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84.912867088607612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LUCIENE MARIA DOS SANTOS RODRIGUES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09/2025</v>
      </c>
      <c r="H754" s="14">
        <f>'[1]TCE - ANEXO III - Preencher'!I763</f>
        <v>0</v>
      </c>
      <c r="I754" s="14">
        <f>'[1]TCE - ANEXO III - Preencher'!J763</f>
        <v>291.72399999999999</v>
      </c>
      <c r="J754" s="14">
        <f>'[1]TCE - ANEXO III - Preencher'!K763</f>
        <v>0</v>
      </c>
      <c r="K754" s="15">
        <f>'[1]TCE - ANEXO III - Preencher'!L763</f>
        <v>48.44686708860759</v>
      </c>
      <c r="L754" s="15">
        <f>'[1]TCE - ANEXO III - Preencher'!M763</f>
        <v>30.36</v>
      </c>
      <c r="M754" s="15">
        <f t="shared" si="67"/>
        <v>18.08686708860759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312.08086708860753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LUCIENE MARIA GOMES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09/2025</v>
      </c>
      <c r="H755" s="14">
        <f>'[1]TCE - ANEXO III - Preencher'!I764</f>
        <v>0</v>
      </c>
      <c r="I755" s="14">
        <f>'[1]TCE - ANEXO III - Preencher'!J764</f>
        <v>290.41840000000002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132.23002283105023</v>
      </c>
      <c r="R755" s="15">
        <f>'[1]TCE - ANEXO III - Preencher'!S764</f>
        <v>91.08</v>
      </c>
      <c r="S755" s="16">
        <f t="shared" si="69"/>
        <v>41.150022831050237</v>
      </c>
      <c r="T755" s="15">
        <f>'[1]TCE - ANEXO III - Preencher'!U764</f>
        <v>81.02</v>
      </c>
      <c r="U755" s="15">
        <f>'[1]TCE - ANEXO III - Preencher'!V764</f>
        <v>0</v>
      </c>
      <c r="V755" s="16">
        <f t="shared" si="70"/>
        <v>81.02</v>
      </c>
      <c r="W755" s="17" t="str">
        <f>IF('[1]TCE - ANEXO III - Preencher'!X764="","",'[1]TCE - ANEXO III - Preencher'!X764)</f>
        <v>AUXILIO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414.85842283105023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LUCIENE SANTOS DE SANTANA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09/2025</v>
      </c>
      <c r="H756" s="14">
        <f>'[1]TCE - ANEXO III - Preencher'!I765</f>
        <v>0</v>
      </c>
      <c r="I756" s="14">
        <f>'[1]TCE - ANEXO III - Preencher'!J765</f>
        <v>303.86799999999999</v>
      </c>
      <c r="J756" s="14">
        <f>'[1]TCE - ANEXO III - Preencher'!K765</f>
        <v>0</v>
      </c>
      <c r="K756" s="15">
        <f>'[1]TCE - ANEXO III - Preencher'!L765</f>
        <v>48.44686708860759</v>
      </c>
      <c r="L756" s="15">
        <f>'[1]TCE - ANEXO III - Preencher'!M765</f>
        <v>30.36</v>
      </c>
      <c r="M756" s="15">
        <f t="shared" si="67"/>
        <v>18.08686708860759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185.12002283105022</v>
      </c>
      <c r="R756" s="15">
        <f>'[1]TCE - ANEXO III - Preencher'!S765</f>
        <v>91.08</v>
      </c>
      <c r="S756" s="16">
        <f t="shared" si="69"/>
        <v>94.040022831050223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418.26488991965778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LUCILIANA OLIVEIRA DE ARAUJO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09/2025</v>
      </c>
      <c r="H757" s="14">
        <f>'[1]TCE - ANEXO III - Preencher'!I766</f>
        <v>0</v>
      </c>
      <c r="I757" s="14">
        <f>'[1]TCE - ANEXO III - Preencher'!J766</f>
        <v>169.79679999999999</v>
      </c>
      <c r="J757" s="14">
        <f>'[1]TCE - ANEXO III - Preencher'!K766</f>
        <v>0</v>
      </c>
      <c r="K757" s="15">
        <f>'[1]TCE - ANEXO III - Preencher'!L766</f>
        <v>48.44686708860759</v>
      </c>
      <c r="L757" s="15">
        <f>'[1]TCE - ANEXO III - Preencher'!M766</f>
        <v>30.36</v>
      </c>
      <c r="M757" s="15">
        <f t="shared" si="67"/>
        <v>18.08686708860759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190.15366708860759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LUCY CARLA GOMES BARBOSA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3242-05</v>
      </c>
      <c r="G758" s="13" t="str">
        <f>IF('[1]TCE - ANEXO III - Preencher'!H767="","",'[1]TCE - ANEXO III - Preencher'!H767)</f>
        <v>09/2025</v>
      </c>
      <c r="H758" s="14">
        <f>'[1]TCE - ANEXO III - Preencher'!I767</f>
        <v>0</v>
      </c>
      <c r="I758" s="14">
        <f>'[1]TCE - ANEXO III - Preencher'!J767</f>
        <v>202.53039999999999</v>
      </c>
      <c r="J758" s="14">
        <f>'[1]TCE - ANEXO III - Preencher'!K767</f>
        <v>0</v>
      </c>
      <c r="K758" s="15">
        <f>'[1]TCE - ANEXO III - Preencher'!L767</f>
        <v>48.44686708860759</v>
      </c>
      <c r="L758" s="15">
        <f>'[1]TCE - ANEXO III - Preencher'!M767</f>
        <v>30.36</v>
      </c>
      <c r="M758" s="15">
        <f t="shared" si="67"/>
        <v>18.08686708860759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222.88726708860759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LUDMILLA BANDEIRA MORENO DE ARRUDA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09/2025</v>
      </c>
      <c r="H759" s="14">
        <f>'[1]TCE - ANEXO III - Preencher'!I768</f>
        <v>0</v>
      </c>
      <c r="I759" s="14">
        <f>'[1]TCE - ANEXO III - Preencher'!J768</f>
        <v>472.77679999999998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477.54679999999996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LUIS CARLOS PEREIRA MATTOS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5151-10</v>
      </c>
      <c r="G760" s="13" t="str">
        <f>IF('[1]TCE - ANEXO III - Preencher'!H769="","",'[1]TCE - ANEXO III - Preencher'!H769)</f>
        <v>09/2025</v>
      </c>
      <c r="H760" s="14">
        <f>'[1]TCE - ANEXO III - Preencher'!I769</f>
        <v>0</v>
      </c>
      <c r="I760" s="14">
        <f>'[1]TCE - ANEXO III - Preencher'!J769</f>
        <v>336.68239999999997</v>
      </c>
      <c r="J760" s="14">
        <f>'[1]TCE - ANEXO III - Preencher'!K769</f>
        <v>0</v>
      </c>
      <c r="K760" s="15">
        <f>'[1]TCE - ANEXO III - Preencher'!L769</f>
        <v>48.44686708860759</v>
      </c>
      <c r="L760" s="15">
        <f>'[1]TCE - ANEXO III - Preencher'!M769</f>
        <v>30.36</v>
      </c>
      <c r="M760" s="15">
        <f t="shared" si="67"/>
        <v>18.08686708860759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132.23002283105023</v>
      </c>
      <c r="R760" s="15">
        <f>'[1]TCE - ANEXO III - Preencher'!S769</f>
        <v>91.08</v>
      </c>
      <c r="S760" s="16">
        <f t="shared" si="69"/>
        <v>41.150022831050237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398.18928991965777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LUISA BEATRIZ MELO DA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09/2025</v>
      </c>
      <c r="H761" s="14">
        <f>'[1]TCE - ANEXO III - Preencher'!I770</f>
        <v>0</v>
      </c>
      <c r="I761" s="14">
        <f>'[1]TCE - ANEXO III - Preencher'!J770</f>
        <v>14.3324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220.52166666666665</v>
      </c>
      <c r="R761" s="15">
        <f>'[1]TCE - ANEXO III - Preencher'!S770</f>
        <v>43.83</v>
      </c>
      <c r="S761" s="16">
        <f t="shared" si="69"/>
        <v>176.69166666666666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193.29406666666665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LUIZ CARLOS BEZERRA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5151-10</v>
      </c>
      <c r="G762" s="13" t="str">
        <f>IF('[1]TCE - ANEXO III - Preencher'!H771="","",'[1]TCE - ANEXO III - Preencher'!H771)</f>
        <v>09/2025</v>
      </c>
      <c r="H762" s="14">
        <f>'[1]TCE - ANEXO III - Preencher'!I771</f>
        <v>0</v>
      </c>
      <c r="I762" s="14">
        <f>'[1]TCE - ANEXO III - Preencher'!J771</f>
        <v>198.2432</v>
      </c>
      <c r="J762" s="14">
        <f>'[1]TCE - ANEXO III - Preencher'!K771</f>
        <v>0</v>
      </c>
      <c r="K762" s="15">
        <f>'[1]TCE - ANEXO III - Preencher'!L771</f>
        <v>48.44686708860759</v>
      </c>
      <c r="L762" s="15">
        <f>'[1]TCE - ANEXO III - Preencher'!M771</f>
        <v>30.36</v>
      </c>
      <c r="M762" s="15">
        <f t="shared" si="67"/>
        <v>18.08686708860759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132.23002283105023</v>
      </c>
      <c r="R762" s="15">
        <f>'[1]TCE - ANEXO III - Preencher'!S771</f>
        <v>91.08</v>
      </c>
      <c r="S762" s="16">
        <f t="shared" si="69"/>
        <v>41.150022831050237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259.75008991965785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LUIZ CARLOS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5163-45</v>
      </c>
      <c r="G763" s="13" t="str">
        <f>IF('[1]TCE - ANEXO III - Preencher'!H772="","",'[1]TCE - ANEXO III - Preencher'!H772)</f>
        <v>09/2025</v>
      </c>
      <c r="H763" s="14">
        <f>'[1]TCE - ANEXO III - Preencher'!I772</f>
        <v>0</v>
      </c>
      <c r="I763" s="14">
        <f>'[1]TCE - ANEXO III - Preencher'!J772</f>
        <v>157.87200000000001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264.4550228310502</v>
      </c>
      <c r="R763" s="15">
        <f>'[1]TCE - ANEXO III - Preencher'!S772</f>
        <v>91.08</v>
      </c>
      <c r="S763" s="16">
        <f t="shared" si="69"/>
        <v>173.37502283105022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333.51702283105021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LUIZ CARLOS DA SILVA MELO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5151-10</v>
      </c>
      <c r="G764" s="13" t="str">
        <f>IF('[1]TCE - ANEXO III - Preencher'!H773="","",'[1]TCE - ANEXO III - Preencher'!H773)</f>
        <v>09/2025</v>
      </c>
      <c r="H764" s="14">
        <f>'[1]TCE - ANEXO III - Preencher'!I773</f>
        <v>0</v>
      </c>
      <c r="I764" s="14">
        <f>'[1]TCE - ANEXO III - Preencher'!J773</f>
        <v>157.6808</v>
      </c>
      <c r="J764" s="14">
        <f>'[1]TCE - ANEXO III - Preencher'!K773</f>
        <v>0</v>
      </c>
      <c r="K764" s="15">
        <f>'[1]TCE - ANEXO III - Preencher'!L773</f>
        <v>48.44686708860759</v>
      </c>
      <c r="L764" s="15">
        <f>'[1]TCE - ANEXO III - Preencher'!M773</f>
        <v>30.36</v>
      </c>
      <c r="M764" s="15">
        <f t="shared" si="67"/>
        <v>18.08686708860759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132.23002283105023</v>
      </c>
      <c r="R764" s="15">
        <f>'[1]TCE - ANEXO III - Preencher'!S773</f>
        <v>91.08</v>
      </c>
      <c r="S764" s="16">
        <f t="shared" si="69"/>
        <v>41.150022831050237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219.18768991965783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LUIZ CLAUDIO MATTOS SANDES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09/2025</v>
      </c>
      <c r="H765" s="14">
        <f>'[1]TCE - ANEXO III - Preencher'!I774</f>
        <v>0</v>
      </c>
      <c r="I765" s="14">
        <f>'[1]TCE - ANEXO III - Preencher'!J774</f>
        <v>204.98320000000001</v>
      </c>
      <c r="J765" s="14">
        <f>'[1]TCE - ANEXO III - Preencher'!K774</f>
        <v>0</v>
      </c>
      <c r="K765" s="15">
        <f>'[1]TCE - ANEXO III - Preencher'!L774</f>
        <v>48.44686708860759</v>
      </c>
      <c r="L765" s="15">
        <f>'[1]TCE - ANEXO III - Preencher'!M774</f>
        <v>2.95</v>
      </c>
      <c r="M765" s="15">
        <f t="shared" si="67"/>
        <v>45.496867088607587</v>
      </c>
      <c r="N765" s="15">
        <f>'[1]TCE - ANEXO III - Preencher'!O774</f>
        <v>4.7699999999999996</v>
      </c>
      <c r="O765" s="15">
        <f>'[1]TCE - ANEXO III - Preencher'!P774</f>
        <v>0</v>
      </c>
      <c r="P765" s="16">
        <f t="shared" si="68"/>
        <v>4.7699999999999996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255.25006708860761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LUIZ FILIPE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09/2025</v>
      </c>
      <c r="H766" s="14">
        <f>'[1]TCE - ANEXO III - Preencher'!I775</f>
        <v>0</v>
      </c>
      <c r="I766" s="14">
        <f>'[1]TCE - ANEXO III - Preencher'!J775</f>
        <v>291.72399999999999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132.23002283105023</v>
      </c>
      <c r="R766" s="15">
        <f>'[1]TCE - ANEXO III - Preencher'!S775</f>
        <v>91.08</v>
      </c>
      <c r="S766" s="16">
        <f t="shared" si="69"/>
        <v>41.150022831050237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335.14402283105022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LUIZ HENRIQUE DE SOUZA PIMENTA</v>
      </c>
      <c r="E767" s="9" t="str">
        <f>IF('[1]TCE - ANEXO III - Preencher'!F776="4 - Assistência Odontológica","2 - Outros Profissionais da Saúde",'[1]TCE - ANEXO III - Preencher'!F776)</f>
        <v xml:space="preserve"> 1 - Médicos</v>
      </c>
      <c r="F767" s="12" t="str">
        <f>'[1]TCE - ANEXO III - Preencher'!G776</f>
        <v>2251-25</v>
      </c>
      <c r="G767" s="13" t="str">
        <f>IF('[1]TCE - ANEXO III - Preencher'!H776="","",'[1]TCE - ANEXO III - Preencher'!H776)</f>
        <v>09/2025</v>
      </c>
      <c r="H767" s="14">
        <f>'[1]TCE - ANEXO III - Preencher'!I776</f>
        <v>0</v>
      </c>
      <c r="I767" s="14">
        <f>'[1]TCE - ANEXO III - Preencher'!J776</f>
        <v>1317.8032000000001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18.149999999999999</v>
      </c>
      <c r="O767" s="15">
        <f>'[1]TCE - ANEXO III - Preencher'!P776</f>
        <v>0</v>
      </c>
      <c r="P767" s="16">
        <f t="shared" si="68"/>
        <v>18.149999999999999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1335.9532000000002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LUIZ HENRIQUE PEREIRA JUNIOR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4102-20</v>
      </c>
      <c r="G768" s="13" t="str">
        <f>IF('[1]TCE - ANEXO III - Preencher'!H777="","",'[1]TCE - ANEXO III - Preencher'!H777)</f>
        <v>09/2025</v>
      </c>
      <c r="H768" s="14">
        <f>'[1]TCE - ANEXO III - Preencher'!I777</f>
        <v>0</v>
      </c>
      <c r="I768" s="14">
        <f>'[1]TCE - ANEXO III - Preencher'!J777</f>
        <v>171.4744</v>
      </c>
      <c r="J768" s="14">
        <f>'[1]TCE - ANEXO III - Preencher'!K777</f>
        <v>0</v>
      </c>
      <c r="K768" s="15">
        <f>'[1]TCE - ANEXO III - Preencher'!L777</f>
        <v>48.44686708860759</v>
      </c>
      <c r="L768" s="15">
        <f>'[1]TCE - ANEXO III - Preencher'!M777</f>
        <v>30.36</v>
      </c>
      <c r="M768" s="15">
        <f t="shared" si="67"/>
        <v>18.08686708860759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185.12002283105022</v>
      </c>
      <c r="R768" s="15">
        <f>'[1]TCE - ANEXO III - Preencher'!S777</f>
        <v>91.08</v>
      </c>
      <c r="S768" s="16">
        <f t="shared" si="69"/>
        <v>94.040022831050223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285.87128991965784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LUIZ MARTINS DE PONTES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09/2025</v>
      </c>
      <c r="H769" s="14">
        <f>'[1]TCE - ANEXO III - Preencher'!I778</f>
        <v>0</v>
      </c>
      <c r="I769" s="14">
        <f>'[1]TCE - ANEXO III - Preencher'!J778</f>
        <v>199.88</v>
      </c>
      <c r="J769" s="14">
        <f>'[1]TCE - ANEXO III - Preencher'!K778</f>
        <v>0</v>
      </c>
      <c r="K769" s="15">
        <f>'[1]TCE - ANEXO III - Preencher'!L778</f>
        <v>48.44686708860759</v>
      </c>
      <c r="L769" s="15">
        <f>'[1]TCE - ANEXO III - Preencher'!M778</f>
        <v>30.36</v>
      </c>
      <c r="M769" s="15">
        <f t="shared" si="67"/>
        <v>18.08686708860759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3.04</v>
      </c>
      <c r="S769" s="16">
        <f t="shared" si="69"/>
        <v>-3.04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217.1968670886076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LUIZA CAVALCANTE DA SILVA LIMA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09/2025</v>
      </c>
      <c r="H770" s="14">
        <f>'[1]TCE - ANEXO III - Preencher'!I779</f>
        <v>0</v>
      </c>
      <c r="I770" s="14">
        <f>'[1]TCE - ANEXO III - Preencher'!J779</f>
        <v>370.88400000000001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373.154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LURDES PAULA PAZ CARNEIRO PINHEIRO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2237-10</v>
      </c>
      <c r="G771" s="13" t="str">
        <f>IF('[1]TCE - ANEXO III - Preencher'!H780="","",'[1]TCE - ANEXO III - Preencher'!H780)</f>
        <v>09/2025</v>
      </c>
      <c r="H771" s="14">
        <f>'[1]TCE - ANEXO III - Preencher'!I780</f>
        <v>0</v>
      </c>
      <c r="I771" s="14">
        <f>'[1]TCE - ANEXO III - Preencher'!J780</f>
        <v>250.04320000000001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252.31320000000002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LUZIA MARIA AUGUSTA DE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09/2025</v>
      </c>
      <c r="H772" s="14">
        <f>'[1]TCE - ANEXO III - Preencher'!I781</f>
        <v>0</v>
      </c>
      <c r="I772" s="14">
        <f>'[1]TCE - ANEXO III - Preencher'!J781</f>
        <v>322.084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185.12002283105022</v>
      </c>
      <c r="R772" s="15">
        <f>'[1]TCE - ANEXO III - Preencher'!S781</f>
        <v>91.08</v>
      </c>
      <c r="S772" s="16">
        <f t="shared" ref="S772:S835" si="75">Q772-R772</f>
        <v>94.040022831050223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418.39402283105022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LUZINEIDE JOSE DA SILVA NASCIMENTO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09/2025</v>
      </c>
      <c r="H773" s="14">
        <f>'[1]TCE - ANEXO III - Preencher'!I782</f>
        <v>0</v>
      </c>
      <c r="I773" s="14">
        <f>'[1]TCE - ANEXO III - Preencher'!J782</f>
        <v>290.25279999999998</v>
      </c>
      <c r="J773" s="14">
        <f>'[1]TCE - ANEXO III - Preencher'!K782</f>
        <v>0</v>
      </c>
      <c r="K773" s="15">
        <f>'[1]TCE - ANEXO III - Preencher'!L782</f>
        <v>48.44686708860759</v>
      </c>
      <c r="L773" s="15">
        <f>'[1]TCE - ANEXO III - Preencher'!M782</f>
        <v>30.36</v>
      </c>
      <c r="M773" s="15">
        <f t="shared" si="73"/>
        <v>18.08686708860759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310.60966708860758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MACILENE LIRA DE ANDRADE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4110-10</v>
      </c>
      <c r="G774" s="13" t="str">
        <f>IF('[1]TCE - ANEXO III - Preencher'!H783="","",'[1]TCE - ANEXO III - Preencher'!H783)</f>
        <v>09/2025</v>
      </c>
      <c r="H774" s="14">
        <f>'[1]TCE - ANEXO III - Preencher'!I783</f>
        <v>0</v>
      </c>
      <c r="I774" s="14">
        <f>'[1]TCE - ANEXO III - Preencher'!J783</f>
        <v>124.6528</v>
      </c>
      <c r="J774" s="14">
        <f>'[1]TCE - ANEXO III - Preencher'!K783</f>
        <v>0</v>
      </c>
      <c r="K774" s="15">
        <f>'[1]TCE - ANEXO III - Preencher'!L783</f>
        <v>48.44686708860759</v>
      </c>
      <c r="L774" s="15">
        <f>'[1]TCE - ANEXO III - Preencher'!M783</f>
        <v>30.36</v>
      </c>
      <c r="M774" s="15">
        <f t="shared" si="73"/>
        <v>18.08686708860759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132.23002283105023</v>
      </c>
      <c r="R774" s="15">
        <f>'[1]TCE - ANEXO III - Preencher'!S783</f>
        <v>79.540000000000006</v>
      </c>
      <c r="S774" s="16">
        <f t="shared" si="75"/>
        <v>52.690022831050229</v>
      </c>
      <c r="T774" s="15">
        <f>'[1]TCE - ANEXO III - Preencher'!U783</f>
        <v>72.540000000000006</v>
      </c>
      <c r="U774" s="15">
        <f>'[1]TCE - ANEXO III - Preencher'!V783</f>
        <v>0</v>
      </c>
      <c r="V774" s="16">
        <f t="shared" si="76"/>
        <v>72.540000000000006</v>
      </c>
      <c r="W774" s="17" t="str">
        <f>IF('[1]TCE - ANEXO III - Preencher'!X783="","",'[1]TCE - ANEXO III - Preencher'!X783)</f>
        <v>AUXILIO CRECHE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270.23968991965785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MAGDA APOLONIA MARQUES DA ROCHA SOUZA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09/2025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48.44686708860759</v>
      </c>
      <c r="L775" s="15">
        <f>'[1]TCE - ANEXO III - Preencher'!M784</f>
        <v>30.36</v>
      </c>
      <c r="M775" s="15">
        <f t="shared" si="73"/>
        <v>18.08686708860759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20.35686708860759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MAGDA MARIA GERVASIO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4131-15</v>
      </c>
      <c r="G776" s="13" t="str">
        <f>IF('[1]TCE - ANEXO III - Preencher'!H785="","",'[1]TCE - ANEXO III - Preencher'!H785)</f>
        <v>09/2025</v>
      </c>
      <c r="H776" s="14">
        <f>'[1]TCE - ANEXO III - Preencher'!I785</f>
        <v>0</v>
      </c>
      <c r="I776" s="14">
        <f>'[1]TCE - ANEXO III - Preencher'!J785</f>
        <v>232.08160000000001</v>
      </c>
      <c r="J776" s="14">
        <f>'[1]TCE - ANEXO III - Preencher'!K785</f>
        <v>0</v>
      </c>
      <c r="K776" s="15">
        <f>'[1]TCE - ANEXO III - Preencher'!L785</f>
        <v>48.44686708860759</v>
      </c>
      <c r="L776" s="15">
        <f>'[1]TCE - ANEXO III - Preencher'!M785</f>
        <v>43.64</v>
      </c>
      <c r="M776" s="15">
        <f t="shared" si="73"/>
        <v>4.8068670886075893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185.12002283105022</v>
      </c>
      <c r="R776" s="15">
        <f>'[1]TCE - ANEXO III - Preencher'!S785</f>
        <v>82.91</v>
      </c>
      <c r="S776" s="16">
        <f t="shared" si="75"/>
        <v>102.21002283105022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341.3684899196578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MAITE MARIA DA CONCEICAO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5143-20</v>
      </c>
      <c r="G777" s="13" t="str">
        <f>IF('[1]TCE - ANEXO III - Preencher'!H786="","",'[1]TCE - ANEXO III - Preencher'!H786)</f>
        <v>09/2025</v>
      </c>
      <c r="H777" s="14">
        <f>'[1]TCE - ANEXO III - Preencher'!I786</f>
        <v>0</v>
      </c>
      <c r="I777" s="14">
        <f>'[1]TCE - ANEXO III - Preencher'!J786</f>
        <v>170.01599999999999</v>
      </c>
      <c r="J777" s="14">
        <f>'[1]TCE - ANEXO III - Preencher'!K786</f>
        <v>0</v>
      </c>
      <c r="K777" s="15">
        <f>'[1]TCE - ANEXO III - Preencher'!L786</f>
        <v>48.44686708860759</v>
      </c>
      <c r="L777" s="15">
        <f>'[1]TCE - ANEXO III - Preencher'!M786</f>
        <v>30.36</v>
      </c>
      <c r="M777" s="15">
        <f t="shared" si="73"/>
        <v>18.08686708860759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132.23002283105023</v>
      </c>
      <c r="R777" s="15">
        <f>'[1]TCE - ANEXO III - Preencher'!S786</f>
        <v>87.44</v>
      </c>
      <c r="S777" s="16">
        <f t="shared" si="75"/>
        <v>44.790022831050237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235.16288991965783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MANAYARA NASCIMENTO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5174-10</v>
      </c>
      <c r="G778" s="13" t="str">
        <f>IF('[1]TCE - ANEXO III - Preencher'!H787="","",'[1]TCE - ANEXO III - Preencher'!H787)</f>
        <v>09/2025</v>
      </c>
      <c r="H778" s="14">
        <f>'[1]TCE - ANEXO III - Preencher'!I787</f>
        <v>0</v>
      </c>
      <c r="I778" s="14">
        <f>'[1]TCE - ANEXO III - Preencher'!J787</f>
        <v>123.8976</v>
      </c>
      <c r="J778" s="14">
        <f>'[1]TCE - ANEXO III - Preencher'!K787</f>
        <v>0</v>
      </c>
      <c r="K778" s="15">
        <f>'[1]TCE - ANEXO III - Preencher'!L787</f>
        <v>48.44686708860759</v>
      </c>
      <c r="L778" s="15">
        <f>'[1]TCE - ANEXO III - Preencher'!M787</f>
        <v>30.36</v>
      </c>
      <c r="M778" s="15">
        <f t="shared" si="73"/>
        <v>18.08686708860759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0</v>
      </c>
      <c r="R778" s="15">
        <f>'[1]TCE - ANEXO III - Preencher'!S787</f>
        <v>88.04</v>
      </c>
      <c r="S778" s="16">
        <f t="shared" si="75"/>
        <v>-88.04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56.214467088607577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MANOELA DA SILVA TABOSA CARNEIRO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09/2025</v>
      </c>
      <c r="H779" s="14">
        <f>'[1]TCE - ANEXO III - Preencher'!I788</f>
        <v>0</v>
      </c>
      <c r="I779" s="14">
        <f>'[1]TCE - ANEXO III - Preencher'!J788</f>
        <v>508.35039999999998</v>
      </c>
      <c r="J779" s="14">
        <f>'[1]TCE - ANEXO III - Preencher'!K788</f>
        <v>0</v>
      </c>
      <c r="K779" s="15">
        <f>'[1]TCE - ANEXO III - Preencher'!L788</f>
        <v>48.44686708860759</v>
      </c>
      <c r="L779" s="15">
        <f>'[1]TCE - ANEXO III - Preencher'!M788</f>
        <v>3.59</v>
      </c>
      <c r="M779" s="15">
        <f t="shared" si="73"/>
        <v>44.856867088607586</v>
      </c>
      <c r="N779" s="15">
        <f>'[1]TCE - ANEXO III - Preencher'!O788</f>
        <v>4.7699999999999996</v>
      </c>
      <c r="O779" s="15">
        <f>'[1]TCE - ANEXO III - Preencher'!P788</f>
        <v>0</v>
      </c>
      <c r="P779" s="16">
        <f t="shared" si="74"/>
        <v>4.7699999999999996</v>
      </c>
      <c r="Q779" s="15">
        <f>'[1]TCE - ANEXO III - Preencher'!R788</f>
        <v>0</v>
      </c>
      <c r="R779" s="15">
        <f>'[1]TCE - ANEXO III - Preencher'!S788</f>
        <v>136.9</v>
      </c>
      <c r="S779" s="16">
        <f t="shared" si="75"/>
        <v>-136.9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421.07726708860753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MANUELA DE ABREU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09/2025</v>
      </c>
      <c r="H780" s="14">
        <f>'[1]TCE - ANEXO III - Preencher'!I789</f>
        <v>0</v>
      </c>
      <c r="I780" s="14">
        <f>'[1]TCE - ANEXO III - Preencher'!J789</f>
        <v>376.2552</v>
      </c>
      <c r="J780" s="14">
        <f>'[1]TCE - ANEXO III - Preencher'!K789</f>
        <v>0</v>
      </c>
      <c r="K780" s="15">
        <f>'[1]TCE - ANEXO III - Preencher'!L789</f>
        <v>48.44686708860759</v>
      </c>
      <c r="L780" s="15">
        <f>'[1]TCE - ANEXO III - Preencher'!M789</f>
        <v>30.36</v>
      </c>
      <c r="M780" s="15">
        <f t="shared" si="73"/>
        <v>18.08686708860759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396.61206708860755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MARAIZA FARIAS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09/2025</v>
      </c>
      <c r="H781" s="14">
        <f>'[1]TCE - ANEXO III - Preencher'!I790</f>
        <v>0</v>
      </c>
      <c r="I781" s="14">
        <f>'[1]TCE - ANEXO III - Preencher'!J790</f>
        <v>145.8152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82.34</v>
      </c>
      <c r="S781" s="16">
        <f t="shared" si="75"/>
        <v>-82.34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65.745200000000011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MARCELA CRISTINA DA SILVA MARTINS AMORIM LOPES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09/2025</v>
      </c>
      <c r="H782" s="14">
        <f>'[1]TCE - ANEXO III - Preencher'!I791</f>
        <v>0</v>
      </c>
      <c r="I782" s="14">
        <f>'[1]TCE - ANEXO III - Preencher'!J791</f>
        <v>409.83280000000002</v>
      </c>
      <c r="J782" s="14">
        <f>'[1]TCE - ANEXO III - Preencher'!K791</f>
        <v>0</v>
      </c>
      <c r="K782" s="15">
        <f>'[1]TCE - ANEXO III - Preencher'!L791</f>
        <v>48.44686708860759</v>
      </c>
      <c r="L782" s="15">
        <f>'[1]TCE - ANEXO III - Preencher'!M791</f>
        <v>2.79</v>
      </c>
      <c r="M782" s="15">
        <f t="shared" si="73"/>
        <v>45.656867088607591</v>
      </c>
      <c r="N782" s="15">
        <f>'[1]TCE - ANEXO III - Preencher'!O791</f>
        <v>4.7699999999999996</v>
      </c>
      <c r="O782" s="15">
        <f>'[1]TCE - ANEXO III - Preencher'!P791</f>
        <v>0</v>
      </c>
      <c r="P782" s="16">
        <f t="shared" si="74"/>
        <v>4.7699999999999996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460.25966708860761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MARCELA DA ROCHA RODRIGUES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5143-20</v>
      </c>
      <c r="G783" s="13" t="str">
        <f>IF('[1]TCE - ANEXO III - Preencher'!H792="","",'[1]TCE - ANEXO III - Preencher'!H792)</f>
        <v>09/2025</v>
      </c>
      <c r="H783" s="14">
        <f>'[1]TCE - ANEXO III - Preencher'!I792</f>
        <v>0</v>
      </c>
      <c r="I783" s="14">
        <f>'[1]TCE - ANEXO III - Preencher'!J792</f>
        <v>190.23519999999999</v>
      </c>
      <c r="J783" s="14">
        <f>'[1]TCE - ANEXO III - Preencher'!K792</f>
        <v>0</v>
      </c>
      <c r="K783" s="15">
        <f>'[1]TCE - ANEXO III - Preencher'!L792</f>
        <v>48.44686708860759</v>
      </c>
      <c r="L783" s="15">
        <f>'[1]TCE - ANEXO III - Preencher'!M792</f>
        <v>30.36</v>
      </c>
      <c r="M783" s="15">
        <f t="shared" si="73"/>
        <v>18.08686708860759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132.23002283105023</v>
      </c>
      <c r="R783" s="15">
        <f>'[1]TCE - ANEXO III - Preencher'!S792</f>
        <v>91.08</v>
      </c>
      <c r="S783" s="16">
        <f t="shared" si="75"/>
        <v>41.150022831050237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251.74208991965781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MARCELLA LOHANA CARVALHO BARBOSA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4110-10</v>
      </c>
      <c r="G784" s="13" t="str">
        <f>IF('[1]TCE - ANEXO III - Preencher'!H793="","",'[1]TCE - ANEXO III - Preencher'!H793)</f>
        <v>09/2025</v>
      </c>
      <c r="H784" s="14">
        <f>'[1]TCE - ANEXO III - Preencher'!I793</f>
        <v>0</v>
      </c>
      <c r="I784" s="14">
        <f>'[1]TCE - ANEXO III - Preencher'!J793</f>
        <v>121.44</v>
      </c>
      <c r="J784" s="14">
        <f>'[1]TCE - ANEXO III - Preencher'!K793</f>
        <v>0</v>
      </c>
      <c r="K784" s="15">
        <f>'[1]TCE - ANEXO III - Preencher'!L793</f>
        <v>48.44686708860759</v>
      </c>
      <c r="L784" s="15">
        <f>'[1]TCE - ANEXO III - Preencher'!M793</f>
        <v>30.36</v>
      </c>
      <c r="M784" s="15">
        <f t="shared" si="73"/>
        <v>18.08686708860759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0</v>
      </c>
      <c r="R784" s="15">
        <f>'[1]TCE - ANEXO III - Preencher'!S793</f>
        <v>91.08</v>
      </c>
      <c r="S784" s="16">
        <f t="shared" si="75"/>
        <v>-91.08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50.7168670886076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MARCELO JOSE DE SENA JUNIOR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5151-10</v>
      </c>
      <c r="G785" s="13" t="str">
        <f>IF('[1]TCE - ANEXO III - Preencher'!H794="","",'[1]TCE - ANEXO III - Preencher'!H794)</f>
        <v>09/2025</v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2.27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MARCELO ROBSON OLIVEIRA PEREIRA MATOS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09/2025</v>
      </c>
      <c r="H786" s="14">
        <f>'[1]TCE - ANEXO III - Preencher'!I795</f>
        <v>0</v>
      </c>
      <c r="I786" s="14">
        <f>'[1]TCE - ANEXO III - Preencher'!J795</f>
        <v>529.12720000000002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4.7699999999999996</v>
      </c>
      <c r="O786" s="15">
        <f>'[1]TCE - ANEXO III - Preencher'!P795</f>
        <v>0</v>
      </c>
      <c r="P786" s="16">
        <f t="shared" si="74"/>
        <v>4.7699999999999996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533.8972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MARCIA AMERICO DO NASCIMENTO ANDRADE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09/2025</v>
      </c>
      <c r="H787" s="14">
        <f>'[1]TCE - ANEXO III - Preencher'!I796</f>
        <v>0</v>
      </c>
      <c r="I787" s="14">
        <f>'[1]TCE - ANEXO III - Preencher'!J796</f>
        <v>348.24880000000002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132.23002283105023</v>
      </c>
      <c r="R787" s="15">
        <f>'[1]TCE - ANEXO III - Preencher'!S796</f>
        <v>91.08</v>
      </c>
      <c r="S787" s="16">
        <f t="shared" si="75"/>
        <v>41.150022831050237</v>
      </c>
      <c r="T787" s="15">
        <f>'[1]TCE - ANEXO III - Preencher'!U796</f>
        <v>81.02</v>
      </c>
      <c r="U787" s="15">
        <f>'[1]TCE - ANEXO III - Preencher'!V796</f>
        <v>0</v>
      </c>
      <c r="V787" s="16">
        <f t="shared" si="76"/>
        <v>81.02</v>
      </c>
      <c r="W787" s="17" t="str">
        <f>IF('[1]TCE - ANEXO III - Preencher'!X796="","",'[1]TCE - ANEXO III - Preencher'!X796)</f>
        <v>AUXILIO CRECHE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472.68882283105023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MARCIA BARBOSA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09/2025</v>
      </c>
      <c r="H788" s="14">
        <f>'[1]TCE - ANEXO III - Preencher'!I797</f>
        <v>0</v>
      </c>
      <c r="I788" s="14">
        <f>'[1]TCE - ANEXO III - Preencher'!J797</f>
        <v>121.44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123.71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MARCIA MARIA DA SILVA MONTEIRO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09/2025</v>
      </c>
      <c r="H789" s="14">
        <f>'[1]TCE - ANEXO III - Preencher'!I798</f>
        <v>0</v>
      </c>
      <c r="I789" s="14">
        <f>'[1]TCE - ANEXO III - Preencher'!J798</f>
        <v>303.86799999999999</v>
      </c>
      <c r="J789" s="14">
        <f>'[1]TCE - ANEXO III - Preencher'!K798</f>
        <v>0</v>
      </c>
      <c r="K789" s="15">
        <f>'[1]TCE - ANEXO III - Preencher'!L798</f>
        <v>48.44686708860759</v>
      </c>
      <c r="L789" s="15">
        <f>'[1]TCE - ANEXO III - Preencher'!M798</f>
        <v>30.36</v>
      </c>
      <c r="M789" s="15">
        <f t="shared" si="73"/>
        <v>18.08686708860759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132.23002283105023</v>
      </c>
      <c r="R789" s="15">
        <f>'[1]TCE - ANEXO III - Preencher'!S798</f>
        <v>86.83</v>
      </c>
      <c r="S789" s="16">
        <f t="shared" si="75"/>
        <v>45.400022831050237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369.62488991965779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MARCIA PIGNATA DA CRUZ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09/2025</v>
      </c>
      <c r="H790" s="14">
        <f>'[1]TCE - ANEXO III - Preencher'!I799</f>
        <v>0</v>
      </c>
      <c r="I790" s="14">
        <f>'[1]TCE - ANEXO III - Preencher'!J799</f>
        <v>277.38319999999999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132.23002283105023</v>
      </c>
      <c r="R790" s="15">
        <f>'[1]TCE - ANEXO III - Preencher'!S799</f>
        <v>85.16</v>
      </c>
      <c r="S790" s="16">
        <f t="shared" si="75"/>
        <v>47.070022831050238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326.72322283105018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MARCIA REGINA FERRAZ DE VASCONCELOS DOS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09/2025</v>
      </c>
      <c r="H791" s="14">
        <f>'[1]TCE - ANEXO III - Preencher'!I800</f>
        <v>0</v>
      </c>
      <c r="I791" s="14">
        <f>'[1]TCE - ANEXO III - Preencher'!J800</f>
        <v>297.79599999999999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132.23002283105023</v>
      </c>
      <c r="R791" s="15">
        <f>'[1]TCE - ANEXO III - Preencher'!S800</f>
        <v>91.08</v>
      </c>
      <c r="S791" s="16">
        <f t="shared" si="75"/>
        <v>41.150022831050237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341.21602283105022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MARCIA RODRIGUES LOPES DO NASCIMENTO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09/2025</v>
      </c>
      <c r="H792" s="14">
        <f>'[1]TCE - ANEXO III - Preencher'!I801</f>
        <v>0</v>
      </c>
      <c r="I792" s="14">
        <f>'[1]TCE - ANEXO III - Preencher'!J801</f>
        <v>112.7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112.7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 xml:space="preserve">MARCILIO ANDRE SOARES DE OLIVEIRA 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09/2025</v>
      </c>
      <c r="H793" s="14">
        <f>'[1]TCE - ANEXO III - Preencher'!I802</f>
        <v>0</v>
      </c>
      <c r="I793" s="14">
        <f>'[1]TCE - ANEXO III - Preencher'!J802</f>
        <v>99.992800000000003</v>
      </c>
      <c r="J793" s="14">
        <f>'[1]TCE - ANEXO III - Preencher'!K802</f>
        <v>0</v>
      </c>
      <c r="K793" s="15">
        <f>'[1]TCE - ANEXO III - Preencher'!L802</f>
        <v>48.44686708860759</v>
      </c>
      <c r="L793" s="15">
        <f>'[1]TCE - ANEXO III - Preencher'!M802</f>
        <v>30.36</v>
      </c>
      <c r="M793" s="15">
        <f t="shared" si="73"/>
        <v>18.08686708860759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105.78502283105021</v>
      </c>
      <c r="R793" s="15">
        <f>'[1]TCE - ANEXO III - Preencher'!S802</f>
        <v>80.150000000000006</v>
      </c>
      <c r="S793" s="16">
        <f t="shared" si="75"/>
        <v>25.635022831050208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145.9846899196578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MARCIO ROGERIO CARNEIRO DE CARVALHO</v>
      </c>
      <c r="E794" s="9" t="str">
        <f>IF('[1]TCE - ANEXO III - Preencher'!F803="4 - Assistência Odontológica","2 - Outros Profissionais da Saúde",'[1]TCE - ANEXO III - Preencher'!F803)</f>
        <v xml:space="preserve"> 1 - Médicos</v>
      </c>
      <c r="F794" s="12" t="str">
        <f>'[1]TCE - ANEXO III - Preencher'!G803</f>
        <v>2252-25</v>
      </c>
      <c r="G794" s="13" t="str">
        <f>IF('[1]TCE - ANEXO III - Preencher'!H803="","",'[1]TCE - ANEXO III - Preencher'!H803)</f>
        <v>09/2025</v>
      </c>
      <c r="H794" s="14">
        <f>'[1]TCE - ANEXO III - Preencher'!I803</f>
        <v>0</v>
      </c>
      <c r="I794" s="14">
        <f>'[1]TCE - ANEXO III - Preencher'!J803</f>
        <v>1210.8072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18.149999999999999</v>
      </c>
      <c r="O794" s="15">
        <f>'[1]TCE - ANEXO III - Preencher'!P803</f>
        <v>0</v>
      </c>
      <c r="P794" s="16">
        <f t="shared" si="74"/>
        <v>18.149999999999999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1228.9572000000001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MARCONDES JULIO DO NASCIMENTO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5174-10</v>
      </c>
      <c r="G795" s="13" t="str">
        <f>IF('[1]TCE - ANEXO III - Preencher'!H804="","",'[1]TCE - ANEXO III - Preencher'!H804)</f>
        <v>09/2025</v>
      </c>
      <c r="H795" s="14">
        <f>'[1]TCE - ANEXO III - Preencher'!I804</f>
        <v>0</v>
      </c>
      <c r="I795" s="14">
        <f>'[1]TCE - ANEXO III - Preencher'!J804</f>
        <v>121.44</v>
      </c>
      <c r="J795" s="14">
        <f>'[1]TCE - ANEXO III - Preencher'!K804</f>
        <v>0</v>
      </c>
      <c r="K795" s="15">
        <f>'[1]TCE - ANEXO III - Preencher'!L804</f>
        <v>48.44686708860759</v>
      </c>
      <c r="L795" s="15">
        <f>'[1]TCE - ANEXO III - Preencher'!M804</f>
        <v>30.36</v>
      </c>
      <c r="M795" s="15">
        <f t="shared" si="73"/>
        <v>18.08686708860759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141.7968670886076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MARCONE JOSE DE OLIVEIRA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5151-10</v>
      </c>
      <c r="G796" s="13" t="str">
        <f>IF('[1]TCE - ANEXO III - Preencher'!H805="","",'[1]TCE - ANEXO III - Preencher'!H805)</f>
        <v>09/2025</v>
      </c>
      <c r="H796" s="14">
        <f>'[1]TCE - ANEXO III - Preencher'!I805</f>
        <v>0</v>
      </c>
      <c r="I796" s="14">
        <f>'[1]TCE - ANEXO III - Preencher'!J805</f>
        <v>203.5352</v>
      </c>
      <c r="J796" s="14">
        <f>'[1]TCE - ANEXO III - Preencher'!K805</f>
        <v>0</v>
      </c>
      <c r="K796" s="15">
        <f>'[1]TCE - ANEXO III - Preencher'!L805</f>
        <v>48.44686708860759</v>
      </c>
      <c r="L796" s="15">
        <f>'[1]TCE - ANEXO III - Preencher'!M805</f>
        <v>30.36</v>
      </c>
      <c r="M796" s="15">
        <f t="shared" si="73"/>
        <v>18.08686708860759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132.23002283105023</v>
      </c>
      <c r="R796" s="15">
        <f>'[1]TCE - ANEXO III - Preencher'!S805</f>
        <v>91.08</v>
      </c>
      <c r="S796" s="16">
        <f t="shared" si="75"/>
        <v>41.150022831050237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265.04208991965783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MARCOS ANTONIO BERNARDO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09/2025</v>
      </c>
      <c r="H797" s="14">
        <f>'[1]TCE - ANEXO III - Preencher'!I806</f>
        <v>0</v>
      </c>
      <c r="I797" s="14">
        <f>'[1]TCE - ANEXO III - Preencher'!J806</f>
        <v>315.46159999999998</v>
      </c>
      <c r="J797" s="14">
        <f>'[1]TCE - ANEXO III - Preencher'!K806</f>
        <v>0</v>
      </c>
      <c r="K797" s="15">
        <f>'[1]TCE - ANEXO III - Preencher'!L806</f>
        <v>48.44686708860759</v>
      </c>
      <c r="L797" s="15">
        <f>'[1]TCE - ANEXO III - Preencher'!M806</f>
        <v>30.36</v>
      </c>
      <c r="M797" s="15">
        <f t="shared" si="73"/>
        <v>18.08686708860759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91.08</v>
      </c>
      <c r="S797" s="16">
        <f t="shared" si="75"/>
        <v>-91.08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244.73846708860759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MARCOS ANTONIO LIMA DOS SANTOS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4110-10</v>
      </c>
      <c r="G798" s="13" t="str">
        <f>IF('[1]TCE - ANEXO III - Preencher'!H807="","",'[1]TCE - ANEXO III - Preencher'!H807)</f>
        <v>09/2025</v>
      </c>
      <c r="H798" s="14">
        <f>'[1]TCE - ANEXO III - Preencher'!I807</f>
        <v>0</v>
      </c>
      <c r="I798" s="14">
        <f>'[1]TCE - ANEXO III - Preencher'!J807</f>
        <v>136.89599999999999</v>
      </c>
      <c r="J798" s="14">
        <f>'[1]TCE - ANEXO III - Preencher'!K807</f>
        <v>0</v>
      </c>
      <c r="K798" s="15">
        <f>'[1]TCE - ANEXO III - Preencher'!L807</f>
        <v>48.44686708860759</v>
      </c>
      <c r="L798" s="15">
        <f>'[1]TCE - ANEXO III - Preencher'!M807</f>
        <v>30.36</v>
      </c>
      <c r="M798" s="15">
        <f t="shared" si="73"/>
        <v>18.08686708860759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157.25286708860759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MARCOS EDVALDO FERREIRA DOS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09/2025</v>
      </c>
      <c r="H799" s="14">
        <f>'[1]TCE - ANEXO III - Preencher'!I808</f>
        <v>0</v>
      </c>
      <c r="I799" s="14">
        <f>'[1]TCE - ANEXO III - Preencher'!J808</f>
        <v>150.928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100.42</v>
      </c>
      <c r="S799" s="16">
        <f t="shared" si="75"/>
        <v>-100.42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52.778000000000006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APARECIDA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3516-05</v>
      </c>
      <c r="G800" s="13" t="str">
        <f>IF('[1]TCE - ANEXO III - Preencher'!H809="","",'[1]TCE - ANEXO III - Preencher'!H809)</f>
        <v>09/2025</v>
      </c>
      <c r="H800" s="14">
        <f>'[1]TCE - ANEXO III - Preencher'!I809</f>
        <v>0</v>
      </c>
      <c r="I800" s="14">
        <f>'[1]TCE - ANEXO III - Preencher'!J809</f>
        <v>193.584</v>
      </c>
      <c r="J800" s="14">
        <f>'[1]TCE - ANEXO III - Preencher'!K809</f>
        <v>0</v>
      </c>
      <c r="K800" s="15">
        <f>'[1]TCE - ANEXO III - Preencher'!L809</f>
        <v>48.44686708860759</v>
      </c>
      <c r="L800" s="15">
        <f>'[1]TCE - ANEXO III - Preencher'!M809</f>
        <v>44</v>
      </c>
      <c r="M800" s="15">
        <f t="shared" si="73"/>
        <v>4.4468670886075898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200.30086708860759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APARECIDA DA SILVA FIRMO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09/2025</v>
      </c>
      <c r="H801" s="14">
        <f>'[1]TCE - ANEXO III - Preencher'!I810</f>
        <v>0</v>
      </c>
      <c r="I801" s="14">
        <f>'[1]TCE - ANEXO III - Preencher'!J810</f>
        <v>328.27359999999999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132.23002283105023</v>
      </c>
      <c r="R801" s="15">
        <f>'[1]TCE - ANEXO III - Preencher'!S810</f>
        <v>83.19</v>
      </c>
      <c r="S801" s="16">
        <f t="shared" si="75"/>
        <v>49.040022831050237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379.58362283105021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BEATRIZ MONTEIRO DE OLIVEIRA</v>
      </c>
      <c r="E802" s="9" t="str">
        <f>IF('[1]TCE - ANEXO III - Preencher'!F811="4 - Assistência Odontológica","2 - Outros Profissionais da Saúde",'[1]TCE - ANEXO III - Preencher'!F811)</f>
        <v xml:space="preserve"> 1 - Médicos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09/2025</v>
      </c>
      <c r="H802" s="14">
        <f>'[1]TCE - ANEXO III - Preencher'!I811</f>
        <v>0</v>
      </c>
      <c r="I802" s="14">
        <f>'[1]TCE - ANEXO III - Preencher'!J811</f>
        <v>726.31039999999996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18.149999999999999</v>
      </c>
      <c r="O802" s="15">
        <f>'[1]TCE - ANEXO III - Preencher'!P811</f>
        <v>0</v>
      </c>
      <c r="P802" s="16">
        <f t="shared" si="74"/>
        <v>18.149999999999999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744.46039999999994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BETANIA CORREIA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09/2025</v>
      </c>
      <c r="H803" s="14">
        <f>'[1]TCE - ANEXO III - Preencher'!I812</f>
        <v>0</v>
      </c>
      <c r="I803" s="14">
        <f>'[1]TCE - ANEXO III - Preencher'!J812</f>
        <v>316.012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264.4550228310502</v>
      </c>
      <c r="R803" s="15">
        <f>'[1]TCE - ANEXO III - Preencher'!S812</f>
        <v>80.45</v>
      </c>
      <c r="S803" s="16">
        <f t="shared" si="75"/>
        <v>184.00502283105021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502.28702283105019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CAROLINA DE SOUZA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09/2025</v>
      </c>
      <c r="H804" s="14">
        <f>'[1]TCE - ANEXO III - Preencher'!I813</f>
        <v>0</v>
      </c>
      <c r="I804" s="14">
        <f>'[1]TCE - ANEXO III - Preencher'!J813</f>
        <v>297.79599999999999</v>
      </c>
      <c r="J804" s="14">
        <f>'[1]TCE - ANEXO III - Preencher'!K813</f>
        <v>0</v>
      </c>
      <c r="K804" s="15">
        <f>'[1]TCE - ANEXO III - Preencher'!L813</f>
        <v>48.44686708860759</v>
      </c>
      <c r="L804" s="15">
        <f>'[1]TCE - ANEXO III - Preencher'!M813</f>
        <v>30.36</v>
      </c>
      <c r="M804" s="15">
        <f t="shared" si="73"/>
        <v>18.08686708860759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132.23002283105023</v>
      </c>
      <c r="R804" s="15">
        <f>'[1]TCE - ANEXO III - Preencher'!S813</f>
        <v>91.08</v>
      </c>
      <c r="S804" s="16">
        <f t="shared" si="75"/>
        <v>41.150022831050237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359.30288991965779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CLARA CABRAL LUCAS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09/2025</v>
      </c>
      <c r="H805" s="14">
        <f>'[1]TCE - ANEXO III - Preencher'!I814</f>
        <v>0</v>
      </c>
      <c r="I805" s="14">
        <f>'[1]TCE - ANEXO III - Preencher'!J814</f>
        <v>394.66320000000002</v>
      </c>
      <c r="J805" s="14">
        <f>'[1]TCE - ANEXO III - Preencher'!K814</f>
        <v>0</v>
      </c>
      <c r="K805" s="15">
        <f>'[1]TCE - ANEXO III - Preencher'!L814</f>
        <v>48.44686708860759</v>
      </c>
      <c r="L805" s="15">
        <f>'[1]TCE - ANEXO III - Preencher'!M814</f>
        <v>3.05</v>
      </c>
      <c r="M805" s="15">
        <f t="shared" si="73"/>
        <v>45.396867088607593</v>
      </c>
      <c r="N805" s="15">
        <f>'[1]TCE - ANEXO III - Preencher'!O814</f>
        <v>4.7699999999999996</v>
      </c>
      <c r="O805" s="15">
        <f>'[1]TCE - ANEXO III - Preencher'!P814</f>
        <v>0</v>
      </c>
      <c r="P805" s="16">
        <f t="shared" si="74"/>
        <v>4.7699999999999996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112.24</v>
      </c>
      <c r="U805" s="15">
        <f>'[1]TCE - ANEXO III - Preencher'!V814</f>
        <v>0</v>
      </c>
      <c r="V805" s="16">
        <f t="shared" si="76"/>
        <v>112.24</v>
      </c>
      <c r="W805" s="17" t="str">
        <f>IF('[1]TCE - ANEXO III - Preencher'!X814="","",'[1]TCE - ANEXO III - Preencher'!X814)</f>
        <v>AUXILIO CRECHE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557.07006708860763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CLAUDIA BEZERRA PEREIRA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09/2025</v>
      </c>
      <c r="H806" s="14">
        <f>'[1]TCE - ANEXO III - Preencher'!I815</f>
        <v>0</v>
      </c>
      <c r="I806" s="14">
        <f>'[1]TCE - ANEXO III - Preencher'!J815</f>
        <v>333.56959999999998</v>
      </c>
      <c r="J806" s="14">
        <f>'[1]TCE - ANEXO III - Preencher'!K815</f>
        <v>0</v>
      </c>
      <c r="K806" s="15">
        <f>'[1]TCE - ANEXO III - Preencher'!L815</f>
        <v>48.44686708860759</v>
      </c>
      <c r="L806" s="15">
        <f>'[1]TCE - ANEXO III - Preencher'!M815</f>
        <v>30.36</v>
      </c>
      <c r="M806" s="15">
        <f t="shared" si="73"/>
        <v>18.08686708860759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264.4550228310502</v>
      </c>
      <c r="R806" s="15">
        <f>'[1]TCE - ANEXO III - Preencher'!S815</f>
        <v>91.08</v>
      </c>
      <c r="S806" s="16">
        <f t="shared" si="75"/>
        <v>173.37502283105022</v>
      </c>
      <c r="T806" s="15">
        <f>'[1]TCE - ANEXO III - Preencher'!U815</f>
        <v>81.02</v>
      </c>
      <c r="U806" s="15">
        <f>'[1]TCE - ANEXO III - Preencher'!V815</f>
        <v>0</v>
      </c>
      <c r="V806" s="16">
        <f t="shared" si="76"/>
        <v>81.02</v>
      </c>
      <c r="W806" s="17" t="str">
        <f>IF('[1]TCE - ANEXO III - Preencher'!X815="","",'[1]TCE - ANEXO III - Preencher'!X815)</f>
        <v>AUXILIO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608.32148991965778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CLAUDIA RAMOS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09/2025</v>
      </c>
      <c r="H807" s="14">
        <f>'[1]TCE - ANEXO III - Preencher'!I816</f>
        <v>0</v>
      </c>
      <c r="I807" s="14">
        <f>'[1]TCE - ANEXO III - Preencher'!J816</f>
        <v>389.39600000000002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132.23002283105023</v>
      </c>
      <c r="R807" s="15">
        <f>'[1]TCE - ANEXO III - Preencher'!S816</f>
        <v>84.7</v>
      </c>
      <c r="S807" s="16">
        <f t="shared" si="75"/>
        <v>47.530022831050232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439.19602283105024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CRISTINA PEREIRA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5163-45</v>
      </c>
      <c r="G808" s="13" t="str">
        <f>IF('[1]TCE - ANEXO III - Preencher'!H817="","",'[1]TCE - ANEXO III - Preencher'!H817)</f>
        <v>09/2025</v>
      </c>
      <c r="H808" s="14">
        <f>'[1]TCE - ANEXO III - Preencher'!I817</f>
        <v>0</v>
      </c>
      <c r="I808" s="14">
        <f>'[1]TCE - ANEXO III - Preencher'!J817</f>
        <v>182.49119999999999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132.23002283105023</v>
      </c>
      <c r="R808" s="15">
        <f>'[1]TCE - ANEXO III - Preencher'!S817</f>
        <v>0</v>
      </c>
      <c r="S808" s="16">
        <f t="shared" si="75"/>
        <v>132.23002283105023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316.99122283105021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DA CONCEICAO ALMEIDA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3241-15</v>
      </c>
      <c r="G809" s="13" t="str">
        <f>IF('[1]TCE - ANEXO III - Preencher'!H818="","",'[1]TCE - ANEXO III - Preencher'!H818)</f>
        <v>09/2025</v>
      </c>
      <c r="H809" s="14">
        <f>'[1]TCE - ANEXO III - Preencher'!I818</f>
        <v>0</v>
      </c>
      <c r="I809" s="14">
        <f>'[1]TCE - ANEXO III - Preencher'!J818</f>
        <v>304.60879999999997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306.87879999999996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DA CONCEICAO BESERRA NASCIMENTO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3242-05</v>
      </c>
      <c r="G810" s="13" t="str">
        <f>IF('[1]TCE - ANEXO III - Preencher'!H819="","",'[1]TCE - ANEXO III - Preencher'!H819)</f>
        <v>09/2025</v>
      </c>
      <c r="H810" s="14">
        <f>'[1]TCE - ANEXO III - Preencher'!I819</f>
        <v>0</v>
      </c>
      <c r="I810" s="14">
        <f>'[1]TCE - ANEXO III - Preencher'!J819</f>
        <v>178.63759999999999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180.9076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DA CONCEICAO DA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5135-05</v>
      </c>
      <c r="G811" s="13" t="str">
        <f>IF('[1]TCE - ANEXO III - Preencher'!H820="","",'[1]TCE - ANEXO III - Preencher'!H820)</f>
        <v>09/2025</v>
      </c>
      <c r="H811" s="14">
        <f>'[1]TCE - ANEXO III - Preencher'!I820</f>
        <v>0</v>
      </c>
      <c r="I811" s="14">
        <f>'[1]TCE - ANEXO III - Preencher'!J820</f>
        <v>177.9648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132.23002283105023</v>
      </c>
      <c r="R811" s="15">
        <f>'[1]TCE - ANEXO III - Preencher'!S820</f>
        <v>91.08</v>
      </c>
      <c r="S811" s="16">
        <f t="shared" si="75"/>
        <v>41.150022831050237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221.38482283105026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DA CONCEICAO DA SILVA GUIMARAES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5134-30</v>
      </c>
      <c r="G812" s="13" t="str">
        <f>IF('[1]TCE - ANEXO III - Preencher'!H821="","",'[1]TCE - ANEXO III - Preencher'!H821)</f>
        <v>09/2025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11249.41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0</v>
      </c>
      <c r="R812" s="15">
        <f>'[1]TCE - ANEXO III - Preencher'!S821</f>
        <v>16.38</v>
      </c>
      <c r="S812" s="16">
        <f t="shared" si="75"/>
        <v>-16.38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11235.300000000001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DA CONCEICAO GONCALVES COSTA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5134-30</v>
      </c>
      <c r="G813" s="13" t="str">
        <f>IF('[1]TCE - ANEXO III - Preencher'!H822="","",'[1]TCE - ANEXO III - Preencher'!H822)</f>
        <v>09/2025</v>
      </c>
      <c r="H813" s="14">
        <f>'[1]TCE - ANEXO III - Preencher'!I822</f>
        <v>0</v>
      </c>
      <c r="I813" s="14">
        <f>'[1]TCE - ANEXO III - Preencher'!J822</f>
        <v>246.27600000000001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132.23002283105023</v>
      </c>
      <c r="R813" s="15">
        <f>'[1]TCE - ANEXO III - Preencher'!S822</f>
        <v>0</v>
      </c>
      <c r="S813" s="16">
        <f t="shared" si="75"/>
        <v>132.23002283105023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380.77602283105023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DA CONCEICAO SOARES DE SANTANA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09/2025</v>
      </c>
      <c r="H814" s="14">
        <f>'[1]TCE - ANEXO III - Preencher'!I823</f>
        <v>0</v>
      </c>
      <c r="I814" s="14">
        <f>'[1]TCE - ANEXO III - Preencher'!J823</f>
        <v>298.036</v>
      </c>
      <c r="J814" s="14">
        <f>'[1]TCE - ANEXO III - Preencher'!K823</f>
        <v>0</v>
      </c>
      <c r="K814" s="15">
        <f>'[1]TCE - ANEXO III - Preencher'!L823</f>
        <v>48.44686708860759</v>
      </c>
      <c r="L814" s="15">
        <f>'[1]TCE - ANEXO III - Preencher'!M823</f>
        <v>30.36</v>
      </c>
      <c r="M814" s="15">
        <f t="shared" si="73"/>
        <v>18.08686708860759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132.23002283105023</v>
      </c>
      <c r="R814" s="15">
        <f>'[1]TCE - ANEXO III - Preencher'!S823</f>
        <v>88.95</v>
      </c>
      <c r="S814" s="16">
        <f t="shared" si="75"/>
        <v>43.280022831050232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361.67288991965779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DA GLORIA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09/2025</v>
      </c>
      <c r="H815" s="14">
        <f>'[1]TCE - ANEXO III - Preencher'!I824</f>
        <v>0</v>
      </c>
      <c r="I815" s="14">
        <f>'[1]TCE - ANEXO III - Preencher'!J824</f>
        <v>292.96080000000001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132.23002283105023</v>
      </c>
      <c r="R815" s="15">
        <f>'[1]TCE - ANEXO III - Preencher'!S824</f>
        <v>86.83</v>
      </c>
      <c r="S815" s="16">
        <f t="shared" si="75"/>
        <v>45.400022831050237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340.63082283105024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DA PENHA ARAUJO DOS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09/2025</v>
      </c>
      <c r="H816" s="14">
        <f>'[1]TCE - ANEXO III - Preencher'!I825</f>
        <v>0</v>
      </c>
      <c r="I816" s="14">
        <f>'[1]TCE - ANEXO III - Preencher'!J825</f>
        <v>330.80560000000003</v>
      </c>
      <c r="J816" s="14">
        <f>'[1]TCE - ANEXO III - Preencher'!K825</f>
        <v>0</v>
      </c>
      <c r="K816" s="15">
        <f>'[1]TCE - ANEXO III - Preencher'!L825</f>
        <v>48.44686708860759</v>
      </c>
      <c r="L816" s="15">
        <f>'[1]TCE - ANEXO III - Preencher'!M825</f>
        <v>30.36</v>
      </c>
      <c r="M816" s="15">
        <f t="shared" si="73"/>
        <v>18.08686708860759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132.23002283105023</v>
      </c>
      <c r="R816" s="15">
        <f>'[1]TCE - ANEXO III - Preencher'!S825</f>
        <v>0</v>
      </c>
      <c r="S816" s="16">
        <f t="shared" si="75"/>
        <v>132.23002283105023</v>
      </c>
      <c r="T816" s="15">
        <f>'[1]TCE - ANEXO III - Preencher'!U825</f>
        <v>81.02</v>
      </c>
      <c r="U816" s="15">
        <f>'[1]TCE - ANEXO III - Preencher'!V825</f>
        <v>0</v>
      </c>
      <c r="V816" s="16">
        <f t="shared" si="76"/>
        <v>81.02</v>
      </c>
      <c r="W816" s="17" t="str">
        <f>IF('[1]TCE - ANEXO III - Preencher'!X825="","",'[1]TCE - ANEXO III - Preencher'!X825)</f>
        <v>AUXILIO CRECHE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564.4124899196579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DAS DORES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09/2025</v>
      </c>
      <c r="H817" s="14">
        <f>'[1]TCE - ANEXO III - Preencher'!I826</f>
        <v>0</v>
      </c>
      <c r="I817" s="14">
        <f>'[1]TCE - ANEXO III - Preencher'!J826</f>
        <v>509.988</v>
      </c>
      <c r="J817" s="14">
        <f>'[1]TCE - ANEXO III - Preencher'!K826</f>
        <v>0</v>
      </c>
      <c r="K817" s="15">
        <f>'[1]TCE - ANEXO III - Preencher'!L826</f>
        <v>48.44686708860759</v>
      </c>
      <c r="L817" s="15">
        <f>'[1]TCE - ANEXO III - Preencher'!M826</f>
        <v>3.59</v>
      </c>
      <c r="M817" s="15">
        <f t="shared" si="73"/>
        <v>44.856867088607586</v>
      </c>
      <c r="N817" s="15">
        <f>'[1]TCE - ANEXO III - Preencher'!O826</f>
        <v>4.7699999999999996</v>
      </c>
      <c r="O817" s="15">
        <f>'[1]TCE - ANEXO III - Preencher'!P826</f>
        <v>0</v>
      </c>
      <c r="P817" s="16">
        <f t="shared" si="74"/>
        <v>4.7699999999999996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559.61486708860753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DAS DORES DE SOUZA FIGUEIREDO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09/2025</v>
      </c>
      <c r="H818" s="14">
        <f>'[1]TCE - ANEXO III - Preencher'!I827</f>
        <v>0</v>
      </c>
      <c r="I818" s="14">
        <f>'[1]TCE - ANEXO III - Preencher'!J827</f>
        <v>299.2312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301.50119999999998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DAS GRAÇAS LIRA RAMOS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2515-10</v>
      </c>
      <c r="G819" s="13" t="str">
        <f>IF('[1]TCE - ANEXO III - Preencher'!H828="","",'[1]TCE - ANEXO III - Preencher'!H828)</f>
        <v>09/2025</v>
      </c>
      <c r="H819" s="14">
        <f>'[1]TCE - ANEXO III - Preencher'!I828</f>
        <v>0</v>
      </c>
      <c r="I819" s="14">
        <f>'[1]TCE - ANEXO III - Preencher'!J828</f>
        <v>248.5616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250.83160000000001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DE FATIMA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09/2025</v>
      </c>
      <c r="H820" s="14">
        <f>'[1]TCE - ANEXO III - Preencher'!I829</f>
        <v>0</v>
      </c>
      <c r="I820" s="14">
        <f>'[1]TCE - ANEXO III - Preencher'!J829</f>
        <v>316.012</v>
      </c>
      <c r="J820" s="14">
        <f>'[1]TCE - ANEXO III - Preencher'!K829</f>
        <v>0</v>
      </c>
      <c r="K820" s="15">
        <f>'[1]TCE - ANEXO III - Preencher'!L829</f>
        <v>48.44686708860759</v>
      </c>
      <c r="L820" s="15">
        <f>'[1]TCE - ANEXO III - Preencher'!M829</f>
        <v>30.36</v>
      </c>
      <c r="M820" s="15">
        <f t="shared" si="73"/>
        <v>18.08686708860759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336.36886708860754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DE FATIMA LEITE FERREIRA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5143-20</v>
      </c>
      <c r="G821" s="13" t="str">
        <f>IF('[1]TCE - ANEXO III - Preencher'!H830="","",'[1]TCE - ANEXO III - Preencher'!H830)</f>
        <v>09/2025</v>
      </c>
      <c r="H821" s="14">
        <f>'[1]TCE - ANEXO III - Preencher'!I830</f>
        <v>0</v>
      </c>
      <c r="I821" s="14">
        <f>'[1]TCE - ANEXO III - Preencher'!J830</f>
        <v>253.45519999999999</v>
      </c>
      <c r="J821" s="14">
        <f>'[1]TCE - ANEXO III - Preencher'!K830</f>
        <v>0</v>
      </c>
      <c r="K821" s="15">
        <f>'[1]TCE - ANEXO III - Preencher'!L830</f>
        <v>48.44686708860759</v>
      </c>
      <c r="L821" s="15">
        <f>'[1]TCE - ANEXO III - Preencher'!M830</f>
        <v>30.36</v>
      </c>
      <c r="M821" s="15">
        <f t="shared" si="73"/>
        <v>18.08686708860759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132.23002283105023</v>
      </c>
      <c r="R821" s="15">
        <f>'[1]TCE - ANEXO III - Preencher'!S830</f>
        <v>91.08</v>
      </c>
      <c r="S821" s="16">
        <f t="shared" si="75"/>
        <v>41.150022831050237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314.96208991965784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DO CARMO SILVA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09/2025</v>
      </c>
      <c r="H822" s="14">
        <f>'[1]TCE - ANEXO III - Preencher'!I831</f>
        <v>0</v>
      </c>
      <c r="I822" s="14">
        <f>'[1]TCE - ANEXO III - Preencher'!J831</f>
        <v>296.57920000000001</v>
      </c>
      <c r="J822" s="14">
        <f>'[1]TCE - ANEXO III - Preencher'!K831</f>
        <v>0</v>
      </c>
      <c r="K822" s="15">
        <f>'[1]TCE - ANEXO III - Preencher'!L831</f>
        <v>48.44686708860759</v>
      </c>
      <c r="L822" s="15">
        <f>'[1]TCE - ANEXO III - Preencher'!M831</f>
        <v>30.36</v>
      </c>
      <c r="M822" s="15">
        <f t="shared" si="73"/>
        <v>18.08686708860759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105.78502283105021</v>
      </c>
      <c r="R822" s="15">
        <f>'[1]TCE - ANEXO III - Preencher'!S831</f>
        <v>91.08</v>
      </c>
      <c r="S822" s="16">
        <f t="shared" si="75"/>
        <v>14.705022831050215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331.64108991965782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DOS PRAZERES VASCURADO DE OLIVEIRA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09/2025</v>
      </c>
      <c r="H823" s="14">
        <f>'[1]TCE - ANEXO III - Preencher'!I832</f>
        <v>0</v>
      </c>
      <c r="I823" s="14">
        <f>'[1]TCE - ANEXO III - Preencher'!J832</f>
        <v>447.96640000000002</v>
      </c>
      <c r="J823" s="14">
        <f>'[1]TCE - ANEXO III - Preencher'!K832</f>
        <v>0</v>
      </c>
      <c r="K823" s="15">
        <f>'[1]TCE - ANEXO III - Preencher'!L832</f>
        <v>48.44686708860759</v>
      </c>
      <c r="L823" s="15">
        <f>'[1]TCE - ANEXO III - Preencher'!M832</f>
        <v>30.36</v>
      </c>
      <c r="M823" s="15">
        <f t="shared" si="73"/>
        <v>18.08686708860759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468.32326708860762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EDHUARDA LICA DIAS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4141-05</v>
      </c>
      <c r="G824" s="13" t="str">
        <f>IF('[1]TCE - ANEXO III - Preencher'!H833="","",'[1]TCE - ANEXO III - Preencher'!H833)</f>
        <v>09/2025</v>
      </c>
      <c r="H824" s="14">
        <f>'[1]TCE - ANEXO III - Preencher'!I833</f>
        <v>0</v>
      </c>
      <c r="I824" s="14">
        <f>'[1]TCE - ANEXO III - Preencher'!J833</f>
        <v>145.1696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147.43960000000001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EDILENE GOUVEIA DE SOUZA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09/2025</v>
      </c>
      <c r="H825" s="14">
        <f>'[1]TCE - ANEXO III - Preencher'!I834</f>
        <v>0</v>
      </c>
      <c r="I825" s="14">
        <f>'[1]TCE - ANEXO III - Preencher'!J834</f>
        <v>291.72399999999999</v>
      </c>
      <c r="J825" s="14">
        <f>'[1]TCE - ANEXO III - Preencher'!K834</f>
        <v>0</v>
      </c>
      <c r="K825" s="15">
        <f>'[1]TCE - ANEXO III - Preencher'!L834</f>
        <v>48.44686708860759</v>
      </c>
      <c r="L825" s="15">
        <f>'[1]TCE - ANEXO III - Preencher'!M834</f>
        <v>30.36</v>
      </c>
      <c r="M825" s="15">
        <f t="shared" si="73"/>
        <v>18.08686708860759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312.08086708860753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EDUARDA CAVALCANTE DA HORA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09/2025</v>
      </c>
      <c r="H826" s="14">
        <f>'[1]TCE - ANEXO III - Preencher'!I835</f>
        <v>0</v>
      </c>
      <c r="I826" s="14">
        <f>'[1]TCE - ANEXO III - Preencher'!J835</f>
        <v>121.44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185.12002283105022</v>
      </c>
      <c r="R826" s="15">
        <f>'[1]TCE - ANEXO III - Preencher'!S835</f>
        <v>91.08</v>
      </c>
      <c r="S826" s="16">
        <f t="shared" si="75"/>
        <v>94.040022831050223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217.75002283105022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EDUARDA DA SILVA MACHADO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09/2025</v>
      </c>
      <c r="H827" s="14">
        <f>'[1]TCE - ANEXO III - Preencher'!I836</f>
        <v>0</v>
      </c>
      <c r="I827" s="14">
        <f>'[1]TCE - ANEXO III - Preencher'!J836</f>
        <v>295.2672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81.02</v>
      </c>
      <c r="U827" s="15">
        <f>'[1]TCE - ANEXO III - Preencher'!V836</f>
        <v>0</v>
      </c>
      <c r="V827" s="16">
        <f t="shared" si="76"/>
        <v>81.02</v>
      </c>
      <c r="W827" s="17" t="str">
        <f>IF('[1]TCE - ANEXO III - Preencher'!X836="","",'[1]TCE - ANEXO III - Preencher'!X836)</f>
        <v>AUXILIO CRECHE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378.55719999999997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EVANICE DA SILVA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09/2025</v>
      </c>
      <c r="H828" s="14">
        <f>'[1]TCE - ANEXO III - Preencher'!I837</f>
        <v>0</v>
      </c>
      <c r="I828" s="14">
        <f>'[1]TCE - ANEXO III - Preencher'!J837</f>
        <v>320.3544</v>
      </c>
      <c r="J828" s="14">
        <f>'[1]TCE - ANEXO III - Preencher'!K837</f>
        <v>0</v>
      </c>
      <c r="K828" s="15">
        <f>'[1]TCE - ANEXO III - Preencher'!L837</f>
        <v>48.44686708860759</v>
      </c>
      <c r="L828" s="15">
        <f>'[1]TCE - ANEXO III - Preencher'!M837</f>
        <v>30.36</v>
      </c>
      <c r="M828" s="15">
        <f t="shared" si="73"/>
        <v>18.08686708860759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132.23002283105023</v>
      </c>
      <c r="R828" s="15">
        <f>'[1]TCE - ANEXO III - Preencher'!S837</f>
        <v>0</v>
      </c>
      <c r="S828" s="16">
        <f t="shared" si="75"/>
        <v>132.23002283105023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472.94128991965778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GEANE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5143-20</v>
      </c>
      <c r="G829" s="13" t="str">
        <f>IF('[1]TCE - ANEXO III - Preencher'!H838="","",'[1]TCE - ANEXO III - Preencher'!H838)</f>
        <v>09/2025</v>
      </c>
      <c r="H829" s="14">
        <f>'[1]TCE - ANEXO III - Preencher'!I838</f>
        <v>0</v>
      </c>
      <c r="I829" s="14">
        <f>'[1]TCE - ANEXO III - Preencher'!J838</f>
        <v>295.70479999999998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132.23002283105023</v>
      </c>
      <c r="R829" s="15">
        <f>'[1]TCE - ANEXO III - Preencher'!S838</f>
        <v>91.08</v>
      </c>
      <c r="S829" s="16">
        <f t="shared" si="75"/>
        <v>41.150022831050237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339.12482283105021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GENILDA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09/2025</v>
      </c>
      <c r="H830" s="14">
        <f>'[1]TCE - ANEXO III - Preencher'!I839</f>
        <v>0</v>
      </c>
      <c r="I830" s="14">
        <f>'[1]TCE - ANEXO III - Preencher'!J839</f>
        <v>295.26400000000001</v>
      </c>
      <c r="J830" s="14">
        <f>'[1]TCE - ANEXO III - Preencher'!K839</f>
        <v>0</v>
      </c>
      <c r="K830" s="15">
        <f>'[1]TCE - ANEXO III - Preencher'!L839</f>
        <v>48.44686708860759</v>
      </c>
      <c r="L830" s="15">
        <f>'[1]TCE - ANEXO III - Preencher'!M839</f>
        <v>30.36</v>
      </c>
      <c r="M830" s="15">
        <f t="shared" si="73"/>
        <v>18.08686708860759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132.23002283105023</v>
      </c>
      <c r="R830" s="15">
        <f>'[1]TCE - ANEXO III - Preencher'!S839</f>
        <v>82.88</v>
      </c>
      <c r="S830" s="16">
        <f t="shared" si="75"/>
        <v>49.350022831050239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364.97088991965785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GORETT HORA PIMENTEL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09/2025</v>
      </c>
      <c r="H831" s="14">
        <f>'[1]TCE - ANEXO III - Preencher'!I840</f>
        <v>0</v>
      </c>
      <c r="I831" s="14">
        <f>'[1]TCE - ANEXO III - Preencher'!J840</f>
        <v>297.79599999999999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132.23002283105023</v>
      </c>
      <c r="R831" s="15">
        <f>'[1]TCE - ANEXO III - Preencher'!S840</f>
        <v>91.08</v>
      </c>
      <c r="S831" s="16">
        <f t="shared" si="75"/>
        <v>41.150022831050237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341.21602283105022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GORETTI DE SOUZA OLIVEIRA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09/2025</v>
      </c>
      <c r="H832" s="14">
        <f>'[1]TCE - ANEXO III - Preencher'!I841</f>
        <v>0</v>
      </c>
      <c r="I832" s="14">
        <f>'[1]TCE - ANEXO III - Preencher'!J841</f>
        <v>307.15519999999998</v>
      </c>
      <c r="J832" s="14">
        <f>'[1]TCE - ANEXO III - Preencher'!K841</f>
        <v>0</v>
      </c>
      <c r="K832" s="15">
        <f>'[1]TCE - ANEXO III - Preencher'!L841</f>
        <v>48.44686708860759</v>
      </c>
      <c r="L832" s="15">
        <f>'[1]TCE - ANEXO III - Preencher'!M841</f>
        <v>30.36</v>
      </c>
      <c r="M832" s="15">
        <f t="shared" si="73"/>
        <v>18.08686708860759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327.51206708860752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HELOISE LYRA VASCONCELOS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2234-05</v>
      </c>
      <c r="G833" s="13" t="str">
        <f>IF('[1]TCE - ANEXO III - Preencher'!H842="","",'[1]TCE - ANEXO III - Preencher'!H842)</f>
        <v>09/2025</v>
      </c>
      <c r="H833" s="14">
        <f>'[1]TCE - ANEXO III - Preencher'!I842</f>
        <v>0</v>
      </c>
      <c r="I833" s="14">
        <f>'[1]TCE - ANEXO III - Preencher'!J842</f>
        <v>446.63040000000001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133.99</v>
      </c>
      <c r="U833" s="15">
        <f>'[1]TCE - ANEXO III - Preencher'!V842</f>
        <v>0</v>
      </c>
      <c r="V833" s="16">
        <f t="shared" si="76"/>
        <v>133.99</v>
      </c>
      <c r="W833" s="17" t="str">
        <f>IF('[1]TCE - ANEXO III - Preencher'!X842="","",'[1]TCE - ANEXO III - Preencher'!X842)</f>
        <v>AUXILIO CRECHE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582.8904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ISABELA FERREIRA DE AMORIM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09/2025</v>
      </c>
      <c r="H834" s="14">
        <f>'[1]TCE - ANEXO III - Preencher'!I843</f>
        <v>0</v>
      </c>
      <c r="I834" s="14">
        <f>'[1]TCE - ANEXO III - Preencher'!J843</f>
        <v>598.55840000000001</v>
      </c>
      <c r="J834" s="14">
        <f>'[1]TCE - ANEXO III - Preencher'!K843</f>
        <v>0</v>
      </c>
      <c r="K834" s="15">
        <f>'[1]TCE - ANEXO III - Preencher'!L843</f>
        <v>48.44686708860759</v>
      </c>
      <c r="L834" s="15">
        <f>'[1]TCE - ANEXO III - Preencher'!M843</f>
        <v>3.59</v>
      </c>
      <c r="M834" s="15">
        <f t="shared" si="73"/>
        <v>44.856867088607586</v>
      </c>
      <c r="N834" s="15">
        <f>'[1]TCE - ANEXO III - Preencher'!O843</f>
        <v>4.7699999999999996</v>
      </c>
      <c r="O834" s="15">
        <f>'[1]TCE - ANEXO III - Preencher'!P843</f>
        <v>0</v>
      </c>
      <c r="P834" s="16">
        <f t="shared" si="74"/>
        <v>4.7699999999999996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648.18526708860759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IZABEL VIEIRA MENDES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09/2025</v>
      </c>
      <c r="H835" s="14">
        <f>'[1]TCE - ANEXO III - Preencher'!I844</f>
        <v>0</v>
      </c>
      <c r="I835" s="14">
        <f>'[1]TCE - ANEXO III - Preencher'!J844</f>
        <v>322.084</v>
      </c>
      <c r="J835" s="14">
        <f>'[1]TCE - ANEXO III - Preencher'!K844</f>
        <v>0</v>
      </c>
      <c r="K835" s="15">
        <f>'[1]TCE - ANEXO III - Preencher'!L844</f>
        <v>48.44686708860759</v>
      </c>
      <c r="L835" s="15">
        <f>'[1]TCE - ANEXO III - Preencher'!M844</f>
        <v>30.36</v>
      </c>
      <c r="M835" s="15">
        <f t="shared" si="73"/>
        <v>18.08686708860759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132.23002283105023</v>
      </c>
      <c r="R835" s="15">
        <f>'[1]TCE - ANEXO III - Preencher'!S844</f>
        <v>91.08</v>
      </c>
      <c r="S835" s="16">
        <f t="shared" si="75"/>
        <v>41.150022831050237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383.5908899196578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JACIARA DE LUCENA ALBUQUERQUE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3242-05</v>
      </c>
      <c r="G836" s="13" t="str">
        <f>IF('[1]TCE - ANEXO III - Preencher'!H845="","",'[1]TCE - ANEXO III - Preencher'!H845)</f>
        <v>09/2025</v>
      </c>
      <c r="H836" s="14">
        <f>'[1]TCE - ANEXO III - Preencher'!I845</f>
        <v>0</v>
      </c>
      <c r="I836" s="14">
        <f>'[1]TCE - ANEXO III - Preencher'!J845</f>
        <v>159.69040000000001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161.96040000000002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JOELMA DOS SANTOS DE LIMA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09/2025</v>
      </c>
      <c r="H837" s="14">
        <f>'[1]TCE - ANEXO III - Preencher'!I846</f>
        <v>0</v>
      </c>
      <c r="I837" s="14">
        <f>'[1]TCE - ANEXO III - Preencher'!J846</f>
        <v>321.86160000000001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0</v>
      </c>
      <c r="R837" s="15">
        <f>'[1]TCE - ANEXO III - Preencher'!S846</f>
        <v>91.08</v>
      </c>
      <c r="S837" s="16">
        <f t="shared" si="81"/>
        <v>-91.08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233.05160000000001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JOSE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4141-05</v>
      </c>
      <c r="G838" s="13" t="str">
        <f>IF('[1]TCE - ANEXO III - Preencher'!H847="","",'[1]TCE - ANEXO III - Preencher'!H847)</f>
        <v>09/2025</v>
      </c>
      <c r="H838" s="14">
        <f>'[1]TCE - ANEXO III - Preencher'!I847</f>
        <v>0</v>
      </c>
      <c r="I838" s="14">
        <f>'[1]TCE - ANEXO III - Preencher'!J847</f>
        <v>155.49359999999999</v>
      </c>
      <c r="J838" s="14">
        <f>'[1]TCE - ANEXO III - Preencher'!K847</f>
        <v>0</v>
      </c>
      <c r="K838" s="15">
        <f>'[1]TCE - ANEXO III - Preencher'!L847</f>
        <v>48.44686708860759</v>
      </c>
      <c r="L838" s="15">
        <f>'[1]TCE - ANEXO III - Preencher'!M847</f>
        <v>34.56</v>
      </c>
      <c r="M838" s="15">
        <f t="shared" si="79"/>
        <v>13.886867088607588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171.6504670886076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JOSE DA SILVA MENESES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09/2025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JOSE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09/2025</v>
      </c>
      <c r="H840" s="14">
        <f>'[1]TCE - ANEXO III - Preencher'!I849</f>
        <v>0</v>
      </c>
      <c r="I840" s="14">
        <f>'[1]TCE - ANEXO III - Preencher'!J849</f>
        <v>330.80560000000003</v>
      </c>
      <c r="J840" s="14">
        <f>'[1]TCE - ANEXO III - Preencher'!K849</f>
        <v>0</v>
      </c>
      <c r="K840" s="15">
        <f>'[1]TCE - ANEXO III - Preencher'!L849</f>
        <v>48.44686708860759</v>
      </c>
      <c r="L840" s="15">
        <f>'[1]TCE - ANEXO III - Preencher'!M849</f>
        <v>30.36</v>
      </c>
      <c r="M840" s="15">
        <f t="shared" si="79"/>
        <v>18.08686708860759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132.23002283105023</v>
      </c>
      <c r="R840" s="15">
        <f>'[1]TCE - ANEXO III - Preencher'!S849</f>
        <v>91.08</v>
      </c>
      <c r="S840" s="16">
        <f t="shared" si="81"/>
        <v>41.150022831050237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392.31248991965788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JOSE GOMES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09/2025</v>
      </c>
      <c r="H841" s="14">
        <f>'[1]TCE - ANEXO III - Preencher'!I850</f>
        <v>0</v>
      </c>
      <c r="I841" s="14">
        <f>'[1]TCE - ANEXO III - Preencher'!J850</f>
        <v>291.72399999999999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293.99399999999997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JOSE GONCALVES GUERRA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5134-30</v>
      </c>
      <c r="G842" s="13" t="str">
        <f>IF('[1]TCE - ANEXO III - Preencher'!H851="","",'[1]TCE - ANEXO III - Preencher'!H851)</f>
        <v>09/2025</v>
      </c>
      <c r="H842" s="14">
        <f>'[1]TCE - ANEXO III - Preencher'!I851</f>
        <v>0</v>
      </c>
      <c r="I842" s="14">
        <f>'[1]TCE - ANEXO III - Preencher'!J851</f>
        <v>145.72800000000001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185.12002283105022</v>
      </c>
      <c r="R842" s="15">
        <f>'[1]TCE - ANEXO III - Preencher'!S851</f>
        <v>0</v>
      </c>
      <c r="S842" s="16">
        <f t="shared" si="81"/>
        <v>185.12002283105022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333.11802283105021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JOSE MONTEIRO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09/2025</v>
      </c>
      <c r="H843" s="14">
        <f>'[1]TCE - ANEXO III - Preencher'!I852</f>
        <v>0</v>
      </c>
      <c r="I843" s="14">
        <f>'[1]TCE - ANEXO III - Preencher'!J852</f>
        <v>341.7208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343.99079999999998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LIDIANA OLIVEIRA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09/2025</v>
      </c>
      <c r="H844" s="14">
        <f>'[1]TCE - ANEXO III - Preencher'!I853</f>
        <v>0</v>
      </c>
      <c r="I844" s="14">
        <f>'[1]TCE - ANEXO III - Preencher'!J853</f>
        <v>291.72399999999999</v>
      </c>
      <c r="J844" s="14">
        <f>'[1]TCE - ANEXO III - Preencher'!K853</f>
        <v>0</v>
      </c>
      <c r="K844" s="15">
        <f>'[1]TCE - ANEXO III - Preencher'!L853</f>
        <v>48.44686708860759</v>
      </c>
      <c r="L844" s="15">
        <f>'[1]TCE - ANEXO III - Preencher'!M853</f>
        <v>30.36</v>
      </c>
      <c r="M844" s="15">
        <f t="shared" si="79"/>
        <v>18.08686708860759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132.23002283105023</v>
      </c>
      <c r="R844" s="15">
        <f>'[1]TCE - ANEXO III - Preencher'!S853</f>
        <v>91.08</v>
      </c>
      <c r="S844" s="16">
        <f t="shared" si="81"/>
        <v>41.150022831050237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353.23088991965778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LUCIA GOMES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5143-20</v>
      </c>
      <c r="G845" s="13" t="str">
        <f>IF('[1]TCE - ANEXO III - Preencher'!H854="","",'[1]TCE - ANEXO III - Preencher'!H854)</f>
        <v>09/2025</v>
      </c>
      <c r="H845" s="14">
        <f>'[1]TCE - ANEXO III - Preencher'!I854</f>
        <v>0</v>
      </c>
      <c r="I845" s="14">
        <f>'[1]TCE - ANEXO III - Preencher'!J854</f>
        <v>293.00720000000001</v>
      </c>
      <c r="J845" s="14">
        <f>'[1]TCE - ANEXO III - Preencher'!K854</f>
        <v>0</v>
      </c>
      <c r="K845" s="15">
        <f>'[1]TCE - ANEXO III - Preencher'!L854</f>
        <v>48.44686708860759</v>
      </c>
      <c r="L845" s="15">
        <f>'[1]TCE - ANEXO III - Preencher'!M854</f>
        <v>30.36</v>
      </c>
      <c r="M845" s="15">
        <f t="shared" si="79"/>
        <v>18.08686708860759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132.23002283105023</v>
      </c>
      <c r="R845" s="15">
        <f>'[1]TCE - ANEXO III - Preencher'!S854</f>
        <v>91.08</v>
      </c>
      <c r="S845" s="16">
        <f t="shared" si="81"/>
        <v>41.150022831050237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354.51408991965786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LUCIA VICENTE CAMPELO DE HOLANDA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5211-30</v>
      </c>
      <c r="G846" s="13" t="str">
        <f>IF('[1]TCE - ANEXO III - Preencher'!H855="","",'[1]TCE - ANEXO III - Preencher'!H855)</f>
        <v>09/2025</v>
      </c>
      <c r="H846" s="14">
        <f>'[1]TCE - ANEXO III - Preencher'!I855</f>
        <v>0</v>
      </c>
      <c r="I846" s="14">
        <f>'[1]TCE - ANEXO III - Preencher'!J855</f>
        <v>53.517600000000002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264.4550228310502</v>
      </c>
      <c r="R846" s="15">
        <f>'[1]TCE - ANEXO III - Preencher'!S855</f>
        <v>3.68</v>
      </c>
      <c r="S846" s="16">
        <f t="shared" si="81"/>
        <v>260.77502283105019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316.56262283105019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LUCIENE CAVALCANTI DE FONTES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3241-15</v>
      </c>
      <c r="G847" s="13" t="str">
        <f>IF('[1]TCE - ANEXO III - Preencher'!H856="","",'[1]TCE - ANEXO III - Preencher'!H856)</f>
        <v>09/2025</v>
      </c>
      <c r="H847" s="14">
        <f>'[1]TCE - ANEXO III - Preencher'!I856</f>
        <v>0</v>
      </c>
      <c r="I847" s="14">
        <f>'[1]TCE - ANEXO III - Preencher'!J856</f>
        <v>312.26080000000002</v>
      </c>
      <c r="J847" s="14">
        <f>'[1]TCE - ANEXO III - Preencher'!K856</f>
        <v>0</v>
      </c>
      <c r="K847" s="15">
        <f>'[1]TCE - ANEXO III - Preencher'!L856</f>
        <v>48.44686708860759</v>
      </c>
      <c r="L847" s="15">
        <f>'[1]TCE - ANEXO III - Preencher'!M856</f>
        <v>21.69</v>
      </c>
      <c r="M847" s="15">
        <f t="shared" si="79"/>
        <v>26.756867088607589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341.28766708860758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LUCIENE JACINTO DE SOUZA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09/2025</v>
      </c>
      <c r="H848" s="14">
        <f>'[1]TCE - ANEXO III - Preencher'!I857</f>
        <v>0</v>
      </c>
      <c r="I848" s="14">
        <f>'[1]TCE - ANEXO III - Preencher'!J857</f>
        <v>373.46480000000003</v>
      </c>
      <c r="J848" s="14">
        <f>'[1]TCE - ANEXO III - Preencher'!K857</f>
        <v>0</v>
      </c>
      <c r="K848" s="15">
        <f>'[1]TCE - ANEXO III - Preencher'!L857</f>
        <v>48.44686708860759</v>
      </c>
      <c r="L848" s="15">
        <f>'[1]TCE - ANEXO III - Preencher'!M857</f>
        <v>30.36</v>
      </c>
      <c r="M848" s="15">
        <f t="shared" si="79"/>
        <v>18.08686708860759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105.78502283105021</v>
      </c>
      <c r="R848" s="15">
        <f>'[1]TCE - ANEXO III - Preencher'!S857</f>
        <v>91.08</v>
      </c>
      <c r="S848" s="16">
        <f t="shared" si="81"/>
        <v>14.705022831050215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408.52668991965777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LUISA SILVA SOARES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09/2025</v>
      </c>
      <c r="H849" s="14">
        <f>'[1]TCE - ANEXO III - Preencher'!I858</f>
        <v>0</v>
      </c>
      <c r="I849" s="14">
        <f>'[1]TCE - ANEXO III - Preencher'!J858</f>
        <v>120.88800000000001</v>
      </c>
      <c r="J849" s="14">
        <f>'[1]TCE - ANEXO III - Preencher'!K858</f>
        <v>0</v>
      </c>
      <c r="K849" s="15">
        <f>'[1]TCE - ANEXO III - Preencher'!L858</f>
        <v>48.44686708860759</v>
      </c>
      <c r="L849" s="15">
        <f>'[1]TCE - ANEXO III - Preencher'!M858</f>
        <v>30.36</v>
      </c>
      <c r="M849" s="15">
        <f t="shared" si="79"/>
        <v>18.08686708860759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132.23002283105023</v>
      </c>
      <c r="R849" s="15">
        <f>'[1]TCE - ANEXO III - Preencher'!S858</f>
        <v>91.08</v>
      </c>
      <c r="S849" s="16">
        <f t="shared" si="81"/>
        <v>41.150022831050237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182.39488991965783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MADALENA SILVA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5211-30</v>
      </c>
      <c r="G850" s="13" t="str">
        <f>IF('[1]TCE - ANEXO III - Preencher'!H859="","",'[1]TCE - ANEXO III - Preencher'!H859)</f>
        <v>09/2025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619.51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621.78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MONIQUE ARETA BELTRAO OLIVEIRA LIMA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09/2025</v>
      </c>
      <c r="H851" s="14">
        <f>'[1]TCE - ANEXO III - Preencher'!I860</f>
        <v>0</v>
      </c>
      <c r="I851" s="14">
        <f>'[1]TCE - ANEXO III - Preencher'!J860</f>
        <v>450.65440000000001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4.7699999999999996</v>
      </c>
      <c r="O851" s="15">
        <f>'[1]TCE - ANEXO III - Preencher'!P860</f>
        <v>0</v>
      </c>
      <c r="P851" s="16">
        <f t="shared" si="80"/>
        <v>4.7699999999999996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455.42439999999999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RAYZA LEMOS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09/2025</v>
      </c>
      <c r="H852" s="14">
        <f>'[1]TCE - ANEXO III - Preencher'!I861</f>
        <v>0</v>
      </c>
      <c r="I852" s="14">
        <f>'[1]TCE - ANEXO III - Preencher'!J861</f>
        <v>311.50799999999998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132.23002283105023</v>
      </c>
      <c r="R852" s="15">
        <f>'[1]TCE - ANEXO III - Preencher'!S861</f>
        <v>91.08</v>
      </c>
      <c r="S852" s="16">
        <f t="shared" si="81"/>
        <v>41.150022831050237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354.92802283105021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ROSIMERE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09/2025</v>
      </c>
      <c r="H853" s="14">
        <f>'[1]TCE - ANEXO III - Preencher'!I862</f>
        <v>0</v>
      </c>
      <c r="I853" s="14">
        <f>'[1]TCE - ANEXO III - Preencher'!J862</f>
        <v>291.55680000000001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132.23002283105023</v>
      </c>
      <c r="R853" s="15">
        <f>'[1]TCE - ANEXO III - Preencher'!S862</f>
        <v>91.08</v>
      </c>
      <c r="S853" s="16">
        <f t="shared" si="81"/>
        <v>41.150022831050237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334.97682283105024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SALOME JOSEFA DA SILVA OLIVEIRA VIDAL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09/2025</v>
      </c>
      <c r="H854" s="14">
        <f>'[1]TCE - ANEXO III - Preencher'!I863</f>
        <v>0</v>
      </c>
      <c r="I854" s="14">
        <f>'[1]TCE - ANEXO III - Preencher'!J863</f>
        <v>335.06959999999998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85.62</v>
      </c>
      <c r="S854" s="16">
        <f t="shared" si="81"/>
        <v>-85.62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251.71959999999996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SANDRA DA COSTA DO 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09/2025</v>
      </c>
      <c r="H855" s="14">
        <f>'[1]TCE - ANEXO III - Preencher'!I864</f>
        <v>0</v>
      </c>
      <c r="I855" s="14">
        <f>'[1]TCE - ANEXO III - Preencher'!J864</f>
        <v>411.18560000000002</v>
      </c>
      <c r="J855" s="14">
        <f>'[1]TCE - ANEXO III - Preencher'!K864</f>
        <v>0</v>
      </c>
      <c r="K855" s="15">
        <f>'[1]TCE - ANEXO III - Preencher'!L864</f>
        <v>48.44686708860759</v>
      </c>
      <c r="L855" s="15">
        <f>'[1]TCE - ANEXO III - Preencher'!M864</f>
        <v>30.36</v>
      </c>
      <c r="M855" s="15">
        <f t="shared" si="79"/>
        <v>18.08686708860759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431.54246708860762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SANDRA DIAS DA SILVA SOUZA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09/2025</v>
      </c>
      <c r="H856" s="14">
        <f>'[1]TCE - ANEXO III - Preencher'!I865</f>
        <v>0</v>
      </c>
      <c r="I856" s="14">
        <f>'[1]TCE - ANEXO III - Preencher'!J865</f>
        <v>323.65199999999999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132.23002283105023</v>
      </c>
      <c r="R856" s="15">
        <f>'[1]TCE - ANEXO III - Preencher'!S865</f>
        <v>91.08</v>
      </c>
      <c r="S856" s="16">
        <f t="shared" si="81"/>
        <v>41.150022831050237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367.07202283105022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SOLANGE HERCULANO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09/2025</v>
      </c>
      <c r="H857" s="14">
        <f>'[1]TCE - ANEXO III - Preencher'!I866</f>
        <v>0</v>
      </c>
      <c r="I857" s="14">
        <f>'[1]TCE - ANEXO III - Preencher'!J866</f>
        <v>291.35359999999997</v>
      </c>
      <c r="J857" s="14">
        <f>'[1]TCE - ANEXO III - Preencher'!K866</f>
        <v>0</v>
      </c>
      <c r="K857" s="15">
        <f>'[1]TCE - ANEXO III - Preencher'!L866</f>
        <v>48.44686708860759</v>
      </c>
      <c r="L857" s="15">
        <f>'[1]TCE - ANEXO III - Preencher'!M866</f>
        <v>30.36</v>
      </c>
      <c r="M857" s="15">
        <f t="shared" si="79"/>
        <v>18.08686708860759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311.71046708860752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VALERIA TORRES SANTOS</v>
      </c>
      <c r="E858" s="9" t="str">
        <f>IF('[1]TCE - ANEXO III - Preencher'!F867="4 - Assistência Odontológica","2 - Outros Profissionais da Saúde",'[1]TCE - ANEXO III - Preencher'!F867)</f>
        <v xml:space="preserve"> 1 - Médicos</v>
      </c>
      <c r="F858" s="12" t="str">
        <f>'[1]TCE - ANEXO III - Preencher'!G867</f>
        <v>2251-25</v>
      </c>
      <c r="G858" s="13" t="str">
        <f>IF('[1]TCE - ANEXO III - Preencher'!H867="","",'[1]TCE - ANEXO III - Preencher'!H867)</f>
        <v>09/2025</v>
      </c>
      <c r="H858" s="14">
        <f>'[1]TCE - ANEXO III - Preencher'!I867</f>
        <v>0</v>
      </c>
      <c r="I858" s="14">
        <f>'[1]TCE - ANEXO III - Preencher'!J867</f>
        <v>313.27600000000001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18.149999999999999</v>
      </c>
      <c r="O858" s="15">
        <f>'[1]TCE - ANEXO III - Preencher'!P867</f>
        <v>0</v>
      </c>
      <c r="P858" s="16">
        <f t="shared" si="80"/>
        <v>18.149999999999999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331.42599999999999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MARIANA DE ARAUJO MARANHAO LIMA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3241-15</v>
      </c>
      <c r="G859" s="13" t="str">
        <f>IF('[1]TCE - ANEXO III - Preencher'!H868="","",'[1]TCE - ANEXO III - Preencher'!H868)</f>
        <v>09/2025</v>
      </c>
      <c r="H859" s="14">
        <f>'[1]TCE - ANEXO III - Preencher'!I868</f>
        <v>0</v>
      </c>
      <c r="I859" s="14">
        <f>'[1]TCE - ANEXO III - Preencher'!J868</f>
        <v>322.6696</v>
      </c>
      <c r="J859" s="14">
        <f>'[1]TCE - ANEXO III - Preencher'!K868</f>
        <v>0</v>
      </c>
      <c r="K859" s="15">
        <f>'[1]TCE - ANEXO III - Preencher'!L868</f>
        <v>48.44686708860759</v>
      </c>
      <c r="L859" s="15">
        <f>'[1]TCE - ANEXO III - Preencher'!M868</f>
        <v>19.28</v>
      </c>
      <c r="M859" s="15">
        <f t="shared" si="79"/>
        <v>29.166867088607589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141.04502283105023</v>
      </c>
      <c r="R859" s="15">
        <f>'[1]TCE - ANEXO III - Preencher'!S868</f>
        <v>78.069999999999993</v>
      </c>
      <c r="S859" s="16">
        <f t="shared" si="81"/>
        <v>62.975022831050239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417.08148991965783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MARIANA DE SOUZA MEDEIROS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09/2025</v>
      </c>
      <c r="H860" s="14">
        <f>'[1]TCE - ANEXO III - Preencher'!I869</f>
        <v>0</v>
      </c>
      <c r="I860" s="14">
        <f>'[1]TCE - ANEXO III - Preencher'!J869</f>
        <v>435.91359999999997</v>
      </c>
      <c r="J860" s="14">
        <f>'[1]TCE - ANEXO III - Preencher'!K869</f>
        <v>0</v>
      </c>
      <c r="K860" s="15">
        <f>'[1]TCE - ANEXO III - Preencher'!L869</f>
        <v>48.44686708860759</v>
      </c>
      <c r="L860" s="15">
        <f>'[1]TCE - ANEXO III - Preencher'!M869</f>
        <v>3.59</v>
      </c>
      <c r="M860" s="15">
        <f t="shared" si="79"/>
        <v>44.856867088607586</v>
      </c>
      <c r="N860" s="15">
        <f>'[1]TCE - ANEXO III - Preencher'!O869</f>
        <v>4.7699999999999996</v>
      </c>
      <c r="O860" s="15">
        <f>'[1]TCE - ANEXO III - Preencher'!P869</f>
        <v>0</v>
      </c>
      <c r="P860" s="16">
        <f t="shared" si="80"/>
        <v>4.7699999999999996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120.26</v>
      </c>
      <c r="U860" s="15">
        <f>'[1]TCE - ANEXO III - Preencher'!V869</f>
        <v>0</v>
      </c>
      <c r="V860" s="16">
        <f t="shared" si="82"/>
        <v>120.26</v>
      </c>
      <c r="W860" s="17" t="str">
        <f>IF('[1]TCE - ANEXO III - Preencher'!X869="","",'[1]TCE - ANEXO III - Preencher'!X869)</f>
        <v>AUXILIO CRECHE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605.80046708860755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MARIANA SANTOS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 t="str">
        <f>IF('[1]TCE - ANEXO III - Preencher'!H870="","",'[1]TCE - ANEXO III - Preencher'!H870)</f>
        <v>09/2025</v>
      </c>
      <c r="H861" s="14">
        <f>'[1]TCE - ANEXO III - Preencher'!I870</f>
        <v>0</v>
      </c>
      <c r="I861" s="14">
        <f>'[1]TCE - ANEXO III - Preencher'!J870</f>
        <v>165.43279999999999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132.23002283105023</v>
      </c>
      <c r="R861" s="15">
        <f>'[1]TCE - ANEXO III - Preencher'!S870</f>
        <v>91.08</v>
      </c>
      <c r="S861" s="16">
        <f t="shared" si="81"/>
        <v>41.150022831050237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208.85282283105022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MARIANE VIEIRA GOMES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09/2025</v>
      </c>
      <c r="H862" s="14">
        <f>'[1]TCE - ANEXO III - Preencher'!I871</f>
        <v>0</v>
      </c>
      <c r="I862" s="14">
        <f>'[1]TCE - ANEXO III - Preencher'!J871</f>
        <v>290.62400000000002</v>
      </c>
      <c r="J862" s="14">
        <f>'[1]TCE - ANEXO III - Preencher'!K871</f>
        <v>0</v>
      </c>
      <c r="K862" s="15">
        <f>'[1]TCE - ANEXO III - Preencher'!L871</f>
        <v>48.44686708860759</v>
      </c>
      <c r="L862" s="15">
        <f>'[1]TCE - ANEXO III - Preencher'!M871</f>
        <v>30.36</v>
      </c>
      <c r="M862" s="15">
        <f t="shared" si="79"/>
        <v>18.08686708860759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132.23002283105023</v>
      </c>
      <c r="R862" s="15">
        <f>'[1]TCE - ANEXO III - Preencher'!S871</f>
        <v>91.08</v>
      </c>
      <c r="S862" s="16">
        <f t="shared" si="81"/>
        <v>41.150022831050237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352.13088991965787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MARIANGELA BRITO GOMES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09/2025</v>
      </c>
      <c r="H863" s="14">
        <f>'[1]TCE - ANEXO III - Preencher'!I872</f>
        <v>0</v>
      </c>
      <c r="I863" s="14">
        <f>'[1]TCE - ANEXO III - Preencher'!J872</f>
        <v>282.51440000000002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132.23002283105023</v>
      </c>
      <c r="R863" s="15">
        <f>'[1]TCE - ANEXO III - Preencher'!S872</f>
        <v>0</v>
      </c>
      <c r="S863" s="16">
        <f t="shared" si="81"/>
        <v>132.23002283105023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417.01442283105024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MARIANGELA NOBREGA DA CRUZ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09/2025</v>
      </c>
      <c r="H864" s="14">
        <f>'[1]TCE - ANEXO III - Preencher'!I873</f>
        <v>0</v>
      </c>
      <c r="I864" s="14">
        <f>'[1]TCE - ANEXO III - Preencher'!J873</f>
        <v>316.34320000000002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81.97</v>
      </c>
      <c r="S864" s="16">
        <f t="shared" si="81"/>
        <v>-81.97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236.64320000000001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MARILIA BEATRIZ DE SOUSA FERREIRA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09/2025</v>
      </c>
      <c r="H865" s="14">
        <f>'[1]TCE - ANEXO III - Preencher'!I874</f>
        <v>0</v>
      </c>
      <c r="I865" s="14">
        <f>'[1]TCE - ANEXO III - Preencher'!J874</f>
        <v>309.94</v>
      </c>
      <c r="J865" s="14">
        <f>'[1]TCE - ANEXO III - Preencher'!K874</f>
        <v>0</v>
      </c>
      <c r="K865" s="15">
        <f>'[1]TCE - ANEXO III - Preencher'!L874</f>
        <v>48.44686708860759</v>
      </c>
      <c r="L865" s="15">
        <f>'[1]TCE - ANEXO III - Preencher'!M874</f>
        <v>30.36</v>
      </c>
      <c r="M865" s="15">
        <f t="shared" si="79"/>
        <v>18.08686708860759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0</v>
      </c>
      <c r="R865" s="15">
        <f>'[1]TCE - ANEXO III - Preencher'!S874</f>
        <v>91.08</v>
      </c>
      <c r="S865" s="16">
        <f t="shared" si="81"/>
        <v>-91.08</v>
      </c>
      <c r="T865" s="15">
        <f>'[1]TCE - ANEXO III - Preencher'!U874</f>
        <v>81.02</v>
      </c>
      <c r="U865" s="15">
        <f>'[1]TCE - ANEXO III - Preencher'!V874</f>
        <v>0</v>
      </c>
      <c r="V865" s="16">
        <f t="shared" si="82"/>
        <v>81.02</v>
      </c>
      <c r="W865" s="17" t="str">
        <f>IF('[1]TCE - ANEXO III - Preencher'!X874="","",'[1]TCE - ANEXO III - Preencher'!X874)</f>
        <v>AUXILIO CRECHE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320.23686708860754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MARILIA DANTAS DE OLIVEIRA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5143-20</v>
      </c>
      <c r="G866" s="13" t="str">
        <f>IF('[1]TCE - ANEXO III - Preencher'!H875="","",'[1]TCE - ANEXO III - Preencher'!H875)</f>
        <v>09/2025</v>
      </c>
      <c r="H866" s="14">
        <f>'[1]TCE - ANEXO III - Preencher'!I875</f>
        <v>0</v>
      </c>
      <c r="I866" s="14">
        <f>'[1]TCE - ANEXO III - Preencher'!J875</f>
        <v>164.34880000000001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0</v>
      </c>
      <c r="R866" s="15">
        <f>'[1]TCE - ANEXO III - Preencher'!S875</f>
        <v>88.04</v>
      </c>
      <c r="S866" s="16">
        <f t="shared" si="81"/>
        <v>-88.04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78.578800000000015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MARILIA DOS SANTOS SILVA FALCAO TAVARES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09/2025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4.7699999999999996</v>
      </c>
      <c r="O867" s="15">
        <f>'[1]TCE - ANEXO III - Preencher'!P876</f>
        <v>0</v>
      </c>
      <c r="P867" s="16">
        <f t="shared" si="80"/>
        <v>4.7699999999999996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4.7699999999999996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MARILIA MICHAELY PAIVA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09/2025</v>
      </c>
      <c r="H868" s="14">
        <f>'[1]TCE - ANEXO III - Preencher'!I877</f>
        <v>0</v>
      </c>
      <c r="I868" s="14">
        <f>'[1]TCE - ANEXO III - Preencher'!J877</f>
        <v>179.50559999999999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181.7756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MARILIA PAULA CAVALCANTI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09/2025</v>
      </c>
      <c r="H869" s="14">
        <f>'[1]TCE - ANEXO III - Preencher'!I878</f>
        <v>0</v>
      </c>
      <c r="I869" s="14">
        <f>'[1]TCE - ANEXO III - Preencher'!J878</f>
        <v>353.96640000000002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5.4</v>
      </c>
      <c r="U869" s="15">
        <f>'[1]TCE - ANEXO III - Preencher'!V878</f>
        <v>0</v>
      </c>
      <c r="V869" s="16">
        <f t="shared" si="82"/>
        <v>5.4</v>
      </c>
      <c r="W869" s="17" t="str">
        <f>IF('[1]TCE - ANEXO III - Preencher'!X878="","",'[1]TCE - ANEXO III - Preencher'!X878)</f>
        <v>AUXILIO CRECHE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361.63639999999998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MARIO JOSE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5174-10</v>
      </c>
      <c r="G870" s="13" t="str">
        <f>IF('[1]TCE - ANEXO III - Preencher'!H879="","",'[1]TCE - ANEXO III - Preencher'!H879)</f>
        <v>09/2025</v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48.44686708860759</v>
      </c>
      <c r="L870" s="15">
        <f>'[1]TCE - ANEXO III - Preencher'!M879</f>
        <v>30.36</v>
      </c>
      <c r="M870" s="15">
        <f t="shared" si="79"/>
        <v>18.08686708860759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18.08686708860759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MARISTELA BEZERRA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09/2025</v>
      </c>
      <c r="H871" s="14">
        <f>'[1]TCE - ANEXO III - Preencher'!I880</f>
        <v>0</v>
      </c>
      <c r="I871" s="14">
        <f>'[1]TCE - ANEXO III - Preencher'!J880</f>
        <v>560.43920000000003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4.7699999999999996</v>
      </c>
      <c r="O871" s="15">
        <f>'[1]TCE - ANEXO III - Preencher'!P880</f>
        <v>0</v>
      </c>
      <c r="P871" s="16">
        <f t="shared" si="80"/>
        <v>4.7699999999999996</v>
      </c>
      <c r="Q871" s="15">
        <f>'[1]TCE - ANEXO III - Preencher'!R880</f>
        <v>185.12002283105022</v>
      </c>
      <c r="R871" s="15">
        <f>'[1]TCE - ANEXO III - Preencher'!S880</f>
        <v>111.54</v>
      </c>
      <c r="S871" s="16">
        <f t="shared" si="81"/>
        <v>73.580022831050215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638.78922283105021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MARKEDONIS ALMEIDA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2236-05</v>
      </c>
      <c r="G872" s="13" t="str">
        <f>IF('[1]TCE - ANEXO III - Preencher'!H881="","",'[1]TCE - ANEXO III - Preencher'!H881)</f>
        <v>09/2025</v>
      </c>
      <c r="H872" s="14">
        <f>'[1]TCE - ANEXO III - Preencher'!I881</f>
        <v>0</v>
      </c>
      <c r="I872" s="14">
        <f>'[1]TCE - ANEXO III - Preencher'!J881</f>
        <v>272.09440000000001</v>
      </c>
      <c r="J872" s="14">
        <f>'[1]TCE - ANEXO III - Preencher'!K881</f>
        <v>0</v>
      </c>
      <c r="K872" s="15">
        <f>'[1]TCE - ANEXO III - Preencher'!L881</f>
        <v>48.44686708860759</v>
      </c>
      <c r="L872" s="15">
        <f>'[1]TCE - ANEXO III - Preencher'!M881</f>
        <v>3.06</v>
      </c>
      <c r="M872" s="15">
        <f t="shared" si="79"/>
        <v>45.386867088607588</v>
      </c>
      <c r="N872" s="15">
        <f>'[1]TCE - ANEXO III - Preencher'!O881</f>
        <v>4.7699999999999996</v>
      </c>
      <c r="O872" s="15">
        <f>'[1]TCE - ANEXO III - Preencher'!P881</f>
        <v>0</v>
      </c>
      <c r="P872" s="16">
        <f t="shared" si="80"/>
        <v>4.7699999999999996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322.25126708860756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MARLENE CORREIA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09/2025</v>
      </c>
      <c r="H873" s="14">
        <f>'[1]TCE - ANEXO III - Preencher'!I882</f>
        <v>0</v>
      </c>
      <c r="I873" s="14">
        <f>'[1]TCE - ANEXO III - Preencher'!J882</f>
        <v>297.79599999999999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114.60002283105021</v>
      </c>
      <c r="R873" s="15">
        <f>'[1]TCE - ANEXO III - Preencher'!S882</f>
        <v>91.08</v>
      </c>
      <c r="S873" s="16">
        <f t="shared" si="81"/>
        <v>23.520022831050213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323.58602283105017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MARLENE GOMES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09/2025</v>
      </c>
      <c r="H874" s="14">
        <f>'[1]TCE - ANEXO III - Preencher'!I883</f>
        <v>0</v>
      </c>
      <c r="I874" s="14">
        <f>'[1]TCE - ANEXO III - Preencher'!J883</f>
        <v>341.86799999999999</v>
      </c>
      <c r="J874" s="14">
        <f>'[1]TCE - ANEXO III - Preencher'!K883</f>
        <v>0</v>
      </c>
      <c r="K874" s="15">
        <f>'[1]TCE - ANEXO III - Preencher'!L883</f>
        <v>48.44686708860759</v>
      </c>
      <c r="L874" s="15">
        <f>'[1]TCE - ANEXO III - Preencher'!M883</f>
        <v>30.36</v>
      </c>
      <c r="M874" s="15">
        <f t="shared" si="79"/>
        <v>18.08686708860759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132.23002283105023</v>
      </c>
      <c r="R874" s="15">
        <f>'[1]TCE - ANEXO III - Preencher'!S883</f>
        <v>91.08</v>
      </c>
      <c r="S874" s="16">
        <f t="shared" si="81"/>
        <v>41.150022831050237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403.37488991965779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MARLI SEVERINA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09/2025</v>
      </c>
      <c r="H875" s="14">
        <f>'[1]TCE - ANEXO III - Preencher'!I884</f>
        <v>0</v>
      </c>
      <c r="I875" s="14">
        <f>'[1]TCE - ANEXO III - Preencher'!J884</f>
        <v>303.86799999999999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132.23002283105023</v>
      </c>
      <c r="R875" s="15">
        <f>'[1]TCE - ANEXO III - Preencher'!S884</f>
        <v>91.08</v>
      </c>
      <c r="S875" s="16">
        <f t="shared" si="81"/>
        <v>41.150022831050237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347.28802283105023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MARTA CRISTOVAO DA SILVA MELO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09/2025</v>
      </c>
      <c r="H876" s="14">
        <f>'[1]TCE - ANEXO III - Preencher'!I885</f>
        <v>0</v>
      </c>
      <c r="I876" s="14">
        <f>'[1]TCE - ANEXO III - Preencher'!J885</f>
        <v>296.29599999999999</v>
      </c>
      <c r="J876" s="14">
        <f>'[1]TCE - ANEXO III - Preencher'!K885</f>
        <v>0</v>
      </c>
      <c r="K876" s="15">
        <f>'[1]TCE - ANEXO III - Preencher'!L885</f>
        <v>48.44686708860759</v>
      </c>
      <c r="L876" s="15">
        <f>'[1]TCE - ANEXO III - Preencher'!M885</f>
        <v>30.36</v>
      </c>
      <c r="M876" s="15">
        <f t="shared" si="79"/>
        <v>18.08686708860759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185.12002283105022</v>
      </c>
      <c r="R876" s="15">
        <f>'[1]TCE - ANEXO III - Preencher'!S885</f>
        <v>85.01</v>
      </c>
      <c r="S876" s="16">
        <f t="shared" si="81"/>
        <v>100.11002283105022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416.76288991965777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MARTA MOREIRA DA SILVA JULIAO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09/2025</v>
      </c>
      <c r="H877" s="14">
        <f>'[1]TCE - ANEXO III - Preencher'!I886</f>
        <v>0</v>
      </c>
      <c r="I877" s="14">
        <f>'[1]TCE - ANEXO III - Preencher'!J886</f>
        <v>152.08240000000001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132.23002283105023</v>
      </c>
      <c r="R877" s="15">
        <f>'[1]TCE - ANEXO III - Preencher'!S886</f>
        <v>103.69</v>
      </c>
      <c r="S877" s="16">
        <f t="shared" si="81"/>
        <v>28.540022831050237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182.89242283105025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MARTA SIMONE GOMES DE OLIVEIRA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09/2025</v>
      </c>
      <c r="H878" s="14">
        <f>'[1]TCE - ANEXO III - Preencher'!I887</f>
        <v>0</v>
      </c>
      <c r="I878" s="14">
        <f>'[1]TCE - ANEXO III - Preencher'!J887</f>
        <v>383.2088</v>
      </c>
      <c r="J878" s="14">
        <f>'[1]TCE - ANEXO III - Preencher'!K887</f>
        <v>0</v>
      </c>
      <c r="K878" s="15">
        <f>'[1]TCE - ANEXO III - Preencher'!L887</f>
        <v>48.44686708860759</v>
      </c>
      <c r="L878" s="15">
        <f>'[1]TCE - ANEXO III - Preencher'!M887</f>
        <v>30.36</v>
      </c>
      <c r="M878" s="15">
        <f t="shared" si="79"/>
        <v>18.08686708860759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403.5656670886076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MARTHA REGINA GOMES BARBOSA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09/2025</v>
      </c>
      <c r="H879" s="14">
        <f>'[1]TCE - ANEXO III - Preencher'!I888</f>
        <v>0</v>
      </c>
      <c r="I879" s="14">
        <f>'[1]TCE - ANEXO III - Preencher'!J888</f>
        <v>291.72399999999999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132.23002283105023</v>
      </c>
      <c r="R879" s="15">
        <f>'[1]TCE - ANEXO III - Preencher'!S888</f>
        <v>0</v>
      </c>
      <c r="S879" s="16">
        <f t="shared" si="81"/>
        <v>132.23002283105023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426.22402283105021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MARY DARLLA DE SOUZA OLIVEIRA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4110-10</v>
      </c>
      <c r="G880" s="13" t="str">
        <f>IF('[1]TCE - ANEXO III - Preencher'!H889="","",'[1]TCE - ANEXO III - Preencher'!H889)</f>
        <v>09/2025</v>
      </c>
      <c r="H880" s="14">
        <f>'[1]TCE - ANEXO III - Preencher'!I889</f>
        <v>0</v>
      </c>
      <c r="I880" s="14">
        <f>'[1]TCE - ANEXO III - Preencher'!J889</f>
        <v>15.1396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220.52166666666665</v>
      </c>
      <c r="R880" s="15">
        <f>'[1]TCE - ANEXO III - Preencher'!S889</f>
        <v>45.54</v>
      </c>
      <c r="S880" s="16">
        <f t="shared" si="81"/>
        <v>174.98166666666665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192.39126666666667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MARYLAND VIRGINIA DO NASCIMENTO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5134-30</v>
      </c>
      <c r="G881" s="13" t="str">
        <f>IF('[1]TCE - ANEXO III - Preencher'!H890="","",'[1]TCE - ANEXO III - Preencher'!H890)</f>
        <v>09/2025</v>
      </c>
      <c r="H881" s="14">
        <f>'[1]TCE - ANEXO III - Preencher'!I890</f>
        <v>0</v>
      </c>
      <c r="I881" s="14">
        <f>'[1]TCE - ANEXO III - Preencher'!J890</f>
        <v>145.72800000000001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132.23002283105023</v>
      </c>
      <c r="R881" s="15">
        <f>'[1]TCE - ANEXO III - Preencher'!S890</f>
        <v>91.08</v>
      </c>
      <c r="S881" s="16">
        <f t="shared" si="81"/>
        <v>41.150022831050237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189.14802283105024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MAURICEA SEVERINA DA SILVA GOMES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09/2025</v>
      </c>
      <c r="H882" s="14">
        <f>'[1]TCE - ANEXO III - Preencher'!I891</f>
        <v>0</v>
      </c>
      <c r="I882" s="14">
        <f>'[1]TCE - ANEXO III - Preencher'!J891</f>
        <v>309.63760000000002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132.23002283105023</v>
      </c>
      <c r="R882" s="15">
        <f>'[1]TCE - ANEXO III - Preencher'!S891</f>
        <v>91.08</v>
      </c>
      <c r="S882" s="16">
        <f t="shared" si="81"/>
        <v>41.150022831050237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353.05762283105025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MAURILIO MARINHO SALUSTIANO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5174-10</v>
      </c>
      <c r="G883" s="13" t="str">
        <f>IF('[1]TCE - ANEXO III - Preencher'!H892="","",'[1]TCE - ANEXO III - Preencher'!H892)</f>
        <v>09/2025</v>
      </c>
      <c r="H883" s="14">
        <f>'[1]TCE - ANEXO III - Preencher'!I892</f>
        <v>0</v>
      </c>
      <c r="I883" s="14">
        <f>'[1]TCE - ANEXO III - Preencher'!J892</f>
        <v>135.8656</v>
      </c>
      <c r="J883" s="14">
        <f>'[1]TCE - ANEXO III - Preencher'!K892</f>
        <v>0</v>
      </c>
      <c r="K883" s="15">
        <f>'[1]TCE - ANEXO III - Preencher'!L892</f>
        <v>48.44686708860759</v>
      </c>
      <c r="L883" s="15">
        <f>'[1]TCE - ANEXO III - Preencher'!M892</f>
        <v>30.36</v>
      </c>
      <c r="M883" s="15">
        <f t="shared" si="79"/>
        <v>18.08686708860759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0</v>
      </c>
      <c r="R883" s="15">
        <f>'[1]TCE - ANEXO III - Preencher'!S892</f>
        <v>85.01</v>
      </c>
      <c r="S883" s="16">
        <f t="shared" si="81"/>
        <v>-85.01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71.212467088607596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MAYARA DOS SANTOS CORREIA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09/2025</v>
      </c>
      <c r="H884" s="14">
        <f>'[1]TCE - ANEXO III - Preencher'!I893</f>
        <v>0</v>
      </c>
      <c r="I884" s="14">
        <f>'[1]TCE - ANEXO III - Preencher'!J893</f>
        <v>297.16239999999999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299.43239999999997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MAYARA MORAIS DE ALBUQUERQUE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09/2025</v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2.27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MAYARA VICTORIA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4110-10</v>
      </c>
      <c r="G886" s="13" t="str">
        <f>IF('[1]TCE - ANEXO III - Preencher'!H895="","",'[1]TCE - ANEXO III - Preencher'!H895)</f>
        <v>09/2025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4.8621999999999996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220.52166666666665</v>
      </c>
      <c r="R886" s="15">
        <f>'[1]TCE - ANEXO III - Preencher'!S895</f>
        <v>0</v>
      </c>
      <c r="S886" s="16">
        <f t="shared" si="81"/>
        <v>220.52166666666665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227.65386666666666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MAYRA EDUARDA LUIZA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09/2025</v>
      </c>
      <c r="H887" s="14">
        <f>'[1]TCE - ANEXO III - Preencher'!I896</f>
        <v>0</v>
      </c>
      <c r="I887" s="14">
        <f>'[1]TCE - ANEXO III - Preencher'!J896</f>
        <v>121.44</v>
      </c>
      <c r="J887" s="14">
        <f>'[1]TCE - ANEXO III - Preencher'!K896</f>
        <v>0</v>
      </c>
      <c r="K887" s="15">
        <f>'[1]TCE - ANEXO III - Preencher'!L896</f>
        <v>48.44686708860759</v>
      </c>
      <c r="L887" s="15">
        <f>'[1]TCE - ANEXO III - Preencher'!M896</f>
        <v>30.36</v>
      </c>
      <c r="M887" s="15">
        <f t="shared" si="79"/>
        <v>18.08686708860759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185.12002283105022</v>
      </c>
      <c r="R887" s="15">
        <f>'[1]TCE - ANEXO III - Preencher'!S896</f>
        <v>81.97</v>
      </c>
      <c r="S887" s="16">
        <f t="shared" si="81"/>
        <v>103.15002283105022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244.94688991965782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MAYSKA NATASHA SANTOS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09/2025</v>
      </c>
      <c r="H888" s="14">
        <f>'[1]TCE - ANEXO III - Preencher'!I897</f>
        <v>0</v>
      </c>
      <c r="I888" s="14">
        <f>'[1]TCE - ANEXO III - Preencher'!J897</f>
        <v>206.07839999999999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0</v>
      </c>
      <c r="R888" s="15">
        <f>'[1]TCE - ANEXO III - Preencher'!S897</f>
        <v>3.35</v>
      </c>
      <c r="S888" s="16">
        <f t="shared" si="81"/>
        <v>-3.35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204.9984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MERCIA MARIA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09/2025</v>
      </c>
      <c r="H889" s="14">
        <f>'[1]TCE - ANEXO III - Preencher'!I898</f>
        <v>0</v>
      </c>
      <c r="I889" s="14">
        <f>'[1]TCE - ANEXO III - Preencher'!J898</f>
        <v>350.43360000000001</v>
      </c>
      <c r="J889" s="14">
        <f>'[1]TCE - ANEXO III - Preencher'!K898</f>
        <v>0</v>
      </c>
      <c r="K889" s="15">
        <f>'[1]TCE - ANEXO III - Preencher'!L898</f>
        <v>48.44686708860759</v>
      </c>
      <c r="L889" s="15">
        <f>'[1]TCE - ANEXO III - Preencher'!M898</f>
        <v>30.36</v>
      </c>
      <c r="M889" s="15">
        <f t="shared" si="79"/>
        <v>18.08686708860759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370.79046708860756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MESSIAS DIAS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09/2025</v>
      </c>
      <c r="H890" s="14">
        <f>'[1]TCE - ANEXO III - Preencher'!I899</f>
        <v>0</v>
      </c>
      <c r="I890" s="14">
        <f>'[1]TCE - ANEXO III - Preencher'!J899</f>
        <v>348.60239999999999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350.87239999999997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MICHELE GONCALVES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5134-30</v>
      </c>
      <c r="G891" s="13" t="str">
        <f>IF('[1]TCE - ANEXO III - Preencher'!H900="","",'[1]TCE - ANEXO III - Preencher'!H900)</f>
        <v>09/2025</v>
      </c>
      <c r="H891" s="14">
        <f>'[1]TCE - ANEXO III - Preencher'!I900</f>
        <v>0</v>
      </c>
      <c r="I891" s="14">
        <f>'[1]TCE - ANEXO III - Preencher'!J900</f>
        <v>183.48240000000001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132.23002283105023</v>
      </c>
      <c r="R891" s="15">
        <f>'[1]TCE - ANEXO III - Preencher'!S900</f>
        <v>91.08</v>
      </c>
      <c r="S891" s="16">
        <f t="shared" si="81"/>
        <v>41.150022831050237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226.90242283105027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MICHELE ROBERTA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09/2025</v>
      </c>
      <c r="H892" s="14">
        <f>'[1]TCE - ANEXO III - Preencher'!I901</f>
        <v>0</v>
      </c>
      <c r="I892" s="14">
        <f>'[1]TCE - ANEXO III - Preencher'!J901</f>
        <v>298.84640000000002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301.1164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MICHELLE BENEVIDES MOURA CAUPONI</v>
      </c>
      <c r="E893" s="9" t="str">
        <f>IF('[1]TCE - ANEXO III - Preencher'!F902="4 - Assistência Odontológica","2 - Outros Profissionais da Saúde",'[1]TCE - ANEXO III - Preencher'!F902)</f>
        <v xml:space="preserve"> 1 - Médicos</v>
      </c>
      <c r="F893" s="12" t="str">
        <f>'[1]TCE - ANEXO III - Preencher'!G902</f>
        <v>2251-40</v>
      </c>
      <c r="G893" s="13" t="str">
        <f>IF('[1]TCE - ANEXO III - Preencher'!H902="","",'[1]TCE - ANEXO III - Preencher'!H902)</f>
        <v>09/2025</v>
      </c>
      <c r="H893" s="14">
        <f>'[1]TCE - ANEXO III - Preencher'!I902</f>
        <v>0</v>
      </c>
      <c r="I893" s="14">
        <f>'[1]TCE - ANEXO III - Preencher'!J902</f>
        <v>190.56880000000001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18.149999999999999</v>
      </c>
      <c r="O893" s="15">
        <f>'[1]TCE - ANEXO III - Preencher'!P902</f>
        <v>0</v>
      </c>
      <c r="P893" s="16">
        <f t="shared" si="80"/>
        <v>18.149999999999999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208.71880000000002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MICHELLE BRASIL DO NASCIMENTO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09/2025</v>
      </c>
      <c r="H894" s="14">
        <f>'[1]TCE - ANEXO III - Preencher'!I903</f>
        <v>0</v>
      </c>
      <c r="I894" s="14">
        <f>'[1]TCE - ANEXO III - Preencher'!J903</f>
        <v>354.64960000000002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132.23002283105023</v>
      </c>
      <c r="R894" s="15">
        <f>'[1]TCE - ANEXO III - Preencher'!S903</f>
        <v>89.11</v>
      </c>
      <c r="S894" s="16">
        <f t="shared" si="81"/>
        <v>43.120022831050235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400.03962283105022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MIDIZAN ABIA DA PAIXAO AMARANTE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09/2025</v>
      </c>
      <c r="H895" s="14">
        <f>'[1]TCE - ANEXO III - Preencher'!I904</f>
        <v>0</v>
      </c>
      <c r="I895" s="14">
        <f>'[1]TCE - ANEXO III - Preencher'!J904</f>
        <v>303.52</v>
      </c>
      <c r="J895" s="14">
        <f>'[1]TCE - ANEXO III - Preencher'!K904</f>
        <v>0</v>
      </c>
      <c r="K895" s="15">
        <f>'[1]TCE - ANEXO III - Preencher'!L904</f>
        <v>48.44686708860759</v>
      </c>
      <c r="L895" s="15">
        <f>'[1]TCE - ANEXO III - Preencher'!M904</f>
        <v>30.36</v>
      </c>
      <c r="M895" s="15">
        <f t="shared" si="79"/>
        <v>18.08686708860759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132.23002283105023</v>
      </c>
      <c r="R895" s="15">
        <f>'[1]TCE - ANEXO III - Preencher'!S904</f>
        <v>91.08</v>
      </c>
      <c r="S895" s="16">
        <f t="shared" si="81"/>
        <v>41.150022831050237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365.02688991965783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MILENA ANATHIE MARTINEZ BONAFE DE MELLO MOTTA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1312-05</v>
      </c>
      <c r="G896" s="13" t="str">
        <f>IF('[1]TCE - ANEXO III - Preencher'!H905="","",'[1]TCE - ANEXO III - Preencher'!H905)</f>
        <v>09/2025</v>
      </c>
      <c r="H896" s="14">
        <f>'[1]TCE - ANEXO III - Preencher'!I905</f>
        <v>0</v>
      </c>
      <c r="I896" s="14">
        <f>'[1]TCE - ANEXO III - Preencher'!J905</f>
        <v>1426.4584</v>
      </c>
      <c r="J896" s="14">
        <f>'[1]TCE - ANEXO III - Preencher'!K905</f>
        <v>0</v>
      </c>
      <c r="K896" s="15">
        <f>'[1]TCE - ANEXO III - Preencher'!L905</f>
        <v>48.44686708860759</v>
      </c>
      <c r="L896" s="15">
        <f>'[1]TCE - ANEXO III - Preencher'!M905</f>
        <v>44</v>
      </c>
      <c r="M896" s="15">
        <f t="shared" si="79"/>
        <v>4.4468670886075898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1433.1752670886076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MILENE DANTAS VASCONCELOS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1210-10</v>
      </c>
      <c r="G897" s="13" t="str">
        <f>IF('[1]TCE - ANEXO III - Preencher'!H906="","",'[1]TCE - ANEXO III - Preencher'!H906)</f>
        <v>09/2025</v>
      </c>
      <c r="H897" s="14">
        <f>'[1]TCE - ANEXO III - Preencher'!I906</f>
        <v>0</v>
      </c>
      <c r="I897" s="14">
        <f>'[1]TCE - ANEXO III - Preencher'!J906</f>
        <v>2077.0992000000001</v>
      </c>
      <c r="J897" s="14">
        <f>'[1]TCE - ANEXO III - Preencher'!K906</f>
        <v>0</v>
      </c>
      <c r="K897" s="15">
        <f>'[1]TCE - ANEXO III - Preencher'!L906</f>
        <v>48.44686708860759</v>
      </c>
      <c r="L897" s="15">
        <f>'[1]TCE - ANEXO III - Preencher'!M906</f>
        <v>44</v>
      </c>
      <c r="M897" s="15">
        <f t="shared" si="79"/>
        <v>4.4468670886075898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2083.8160670886077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MILKA MARQUES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09/2025</v>
      </c>
      <c r="H898" s="14">
        <f>'[1]TCE - ANEXO III - Preencher'!I907</f>
        <v>0</v>
      </c>
      <c r="I898" s="14">
        <f>'[1]TCE - ANEXO III - Preencher'!J907</f>
        <v>14.975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220.52166666666665</v>
      </c>
      <c r="R898" s="15">
        <f>'[1]TCE - ANEXO III - Preencher'!S907</f>
        <v>0</v>
      </c>
      <c r="S898" s="16">
        <f t="shared" si="81"/>
        <v>220.52166666666665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237.76666666666665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MILLENA BEATRIZ FERNANDES MEDEIROS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09/2025</v>
      </c>
      <c r="H899" s="14">
        <f>'[1]TCE - ANEXO III - Preencher'!I908</f>
        <v>0</v>
      </c>
      <c r="I899" s="14">
        <f>'[1]TCE - ANEXO III - Preencher'!J908</f>
        <v>248.5224</v>
      </c>
      <c r="J899" s="14">
        <f>'[1]TCE - ANEXO III - Preencher'!K908</f>
        <v>0</v>
      </c>
      <c r="K899" s="15">
        <f>'[1]TCE - ANEXO III - Preencher'!L908</f>
        <v>48.44686708860759</v>
      </c>
      <c r="L899" s="15">
        <f>'[1]TCE - ANEXO III - Preencher'!M908</f>
        <v>2.8</v>
      </c>
      <c r="M899" s="15">
        <f t="shared" si="79"/>
        <v>45.646867088607593</v>
      </c>
      <c r="N899" s="15">
        <f>'[1]TCE - ANEXO III - Preencher'!O908</f>
        <v>4.7699999999999996</v>
      </c>
      <c r="O899" s="15">
        <f>'[1]TCE - ANEXO III - Preencher'!P908</f>
        <v>0</v>
      </c>
      <c r="P899" s="16">
        <f t="shared" si="80"/>
        <v>4.7699999999999996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298.93926708860761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MILLENA LINS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09/2025</v>
      </c>
      <c r="H900" s="14">
        <f>'[1]TCE - ANEXO III - Preencher'!I909</f>
        <v>0</v>
      </c>
      <c r="I900" s="14">
        <f>'[1]TCE - ANEXO III - Preencher'!J909</f>
        <v>438.18880000000001</v>
      </c>
      <c r="J900" s="14">
        <f>'[1]TCE - ANEXO III - Preencher'!K909</f>
        <v>0</v>
      </c>
      <c r="K900" s="15">
        <f>'[1]TCE - ANEXO III - Preencher'!L909</f>
        <v>48.44686708860759</v>
      </c>
      <c r="L900" s="15">
        <f>'[1]TCE - ANEXO III - Preencher'!M909</f>
        <v>3.05</v>
      </c>
      <c r="M900" s="15">
        <f t="shared" ref="M900:M963" si="85">K900-L900</f>
        <v>45.396867088607593</v>
      </c>
      <c r="N900" s="15">
        <f>'[1]TCE - ANEXO III - Preencher'!O909</f>
        <v>4.7699999999999996</v>
      </c>
      <c r="O900" s="15">
        <f>'[1]TCE - ANEXO III - Preencher'!P909</f>
        <v>0</v>
      </c>
      <c r="P900" s="16">
        <f t="shared" ref="P900:P963" si="86">N900-O900</f>
        <v>4.7699999999999996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488.35566708860756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MILTON MATIAS GOMES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5143-20</v>
      </c>
      <c r="G901" s="13" t="str">
        <f>IF('[1]TCE - ANEXO III - Preencher'!H910="","",'[1]TCE - ANEXO III - Preencher'!H910)</f>
        <v>09/2025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48.44686708860759</v>
      </c>
      <c r="L901" s="15">
        <f>'[1]TCE - ANEXO III - Preencher'!M910</f>
        <v>30.36</v>
      </c>
      <c r="M901" s="15">
        <f t="shared" si="85"/>
        <v>18.08686708860759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20.35686708860759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MIRELA GALVAO DE BARROS PEREIRA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2234-05</v>
      </c>
      <c r="G902" s="13" t="str">
        <f>IF('[1]TCE - ANEXO III - Preencher'!H911="","",'[1]TCE - ANEXO III - Preencher'!H911)</f>
        <v>09/2025</v>
      </c>
      <c r="H902" s="14">
        <f>'[1]TCE - ANEXO III - Preencher'!I911</f>
        <v>0</v>
      </c>
      <c r="I902" s="14">
        <f>'[1]TCE - ANEXO III - Preencher'!J911</f>
        <v>418.94240000000002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421.2124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MIRELLA DIANA SANTANA DE LIMA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09/2025</v>
      </c>
      <c r="H903" s="14">
        <f>'[1]TCE - ANEXO III - Preencher'!I912</f>
        <v>0</v>
      </c>
      <c r="I903" s="14">
        <f>'[1]TCE - ANEXO III - Preencher'!J912</f>
        <v>236.37360000000001</v>
      </c>
      <c r="J903" s="14">
        <f>'[1]TCE - ANEXO III - Preencher'!K912</f>
        <v>0</v>
      </c>
      <c r="K903" s="15">
        <f>'[1]TCE - ANEXO III - Preencher'!L912</f>
        <v>48.44686708860759</v>
      </c>
      <c r="L903" s="15">
        <f>'[1]TCE - ANEXO III - Preencher'!M912</f>
        <v>2.8</v>
      </c>
      <c r="M903" s="15">
        <f t="shared" si="85"/>
        <v>45.646867088607593</v>
      </c>
      <c r="N903" s="15">
        <f>'[1]TCE - ANEXO III - Preencher'!O912</f>
        <v>4.7699999999999996</v>
      </c>
      <c r="O903" s="15">
        <f>'[1]TCE - ANEXO III - Preencher'!P912</f>
        <v>0</v>
      </c>
      <c r="P903" s="16">
        <f t="shared" si="86"/>
        <v>4.7699999999999996</v>
      </c>
      <c r="Q903" s="15">
        <f>'[1]TCE - ANEXO III - Preencher'!R912</f>
        <v>0</v>
      </c>
      <c r="R903" s="15">
        <f>'[1]TCE - ANEXO III - Preencher'!S912</f>
        <v>111.94</v>
      </c>
      <c r="S903" s="16">
        <f t="shared" si="87"/>
        <v>-111.94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174.85046708860756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MIRELLA RAMOS DO NASCIMENTO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09/2025</v>
      </c>
      <c r="H904" s="14">
        <f>'[1]TCE - ANEXO III - Preencher'!I913</f>
        <v>0</v>
      </c>
      <c r="I904" s="14">
        <f>'[1]TCE - ANEXO III - Preencher'!J913</f>
        <v>551.6816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4.7699999999999996</v>
      </c>
      <c r="O904" s="15">
        <f>'[1]TCE - ANEXO III - Preencher'!P913</f>
        <v>0</v>
      </c>
      <c r="P904" s="16">
        <f t="shared" si="86"/>
        <v>4.7699999999999996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556.45159999999998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MIRIAN LOPES DE ARAUJO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09/2025</v>
      </c>
      <c r="H905" s="14">
        <f>'[1]TCE - ANEXO III - Preencher'!I914</f>
        <v>0</v>
      </c>
      <c r="I905" s="14">
        <f>'[1]TCE - ANEXO III - Preencher'!J914</f>
        <v>306.56240000000003</v>
      </c>
      <c r="J905" s="14">
        <f>'[1]TCE - ANEXO III - Preencher'!K914</f>
        <v>0</v>
      </c>
      <c r="K905" s="15">
        <f>'[1]TCE - ANEXO III - Preencher'!L914</f>
        <v>48.44686708860759</v>
      </c>
      <c r="L905" s="15">
        <f>'[1]TCE - ANEXO III - Preencher'!M914</f>
        <v>30.36</v>
      </c>
      <c r="M905" s="15">
        <f t="shared" si="85"/>
        <v>18.08686708860759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326.91926708860763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MIRLEIDE ALINE MIRANDA DE SOUZA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5143-20</v>
      </c>
      <c r="G906" s="13" t="str">
        <f>IF('[1]TCE - ANEXO III - Preencher'!H915="","",'[1]TCE - ANEXO III - Preencher'!H915)</f>
        <v>09/2025</v>
      </c>
      <c r="H906" s="14">
        <f>'[1]TCE - ANEXO III - Preencher'!I915</f>
        <v>0</v>
      </c>
      <c r="I906" s="14">
        <f>'[1]TCE - ANEXO III - Preencher'!J915</f>
        <v>185.0368</v>
      </c>
      <c r="J906" s="14">
        <f>'[1]TCE - ANEXO III - Preencher'!K915</f>
        <v>0</v>
      </c>
      <c r="K906" s="15">
        <f>'[1]TCE - ANEXO III - Preencher'!L915</f>
        <v>48.44686708860759</v>
      </c>
      <c r="L906" s="15">
        <f>'[1]TCE - ANEXO III - Preencher'!M915</f>
        <v>30.36</v>
      </c>
      <c r="M906" s="15">
        <f t="shared" si="85"/>
        <v>18.08686708860759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132.23002283105023</v>
      </c>
      <c r="R906" s="15">
        <f>'[1]TCE - ANEXO III - Preencher'!S915</f>
        <v>91.08</v>
      </c>
      <c r="S906" s="16">
        <f t="shared" si="87"/>
        <v>41.150022831050237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246.54368991965782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 xml:space="preserve">MIRTES MARTINIANO DA SILVA DE LIMA 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9501-10</v>
      </c>
      <c r="G907" s="13" t="str">
        <f>IF('[1]TCE - ANEXO III - Preencher'!H916="","",'[1]TCE - ANEXO III - Preencher'!H916)</f>
        <v>09/2025</v>
      </c>
      <c r="H907" s="14">
        <f>'[1]TCE - ANEXO III - Preencher'!I916</f>
        <v>0</v>
      </c>
      <c r="I907" s="14">
        <f>'[1]TCE - ANEXO III - Preencher'!J916</f>
        <v>319.88479999999998</v>
      </c>
      <c r="J907" s="14">
        <f>'[1]TCE - ANEXO III - Preencher'!K916</f>
        <v>0</v>
      </c>
      <c r="K907" s="15">
        <f>'[1]TCE - ANEXO III - Preencher'!L916</f>
        <v>48.44686708860759</v>
      </c>
      <c r="L907" s="15">
        <f>'[1]TCE - ANEXO III - Preencher'!M916</f>
        <v>44</v>
      </c>
      <c r="M907" s="15">
        <f t="shared" si="85"/>
        <v>4.4468670886075898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185.12002283105022</v>
      </c>
      <c r="R907" s="15">
        <f>'[1]TCE - ANEXO III - Preencher'!S916</f>
        <v>174.71</v>
      </c>
      <c r="S907" s="16">
        <f t="shared" si="87"/>
        <v>10.410022831050213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337.01168991965778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MOISES JOSE FELIPE DE SOUZA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5132-20</v>
      </c>
      <c r="G908" s="13" t="str">
        <f>IF('[1]TCE - ANEXO III - Preencher'!H917="","",'[1]TCE - ANEXO III - Preencher'!H917)</f>
        <v>09/2025</v>
      </c>
      <c r="H908" s="14">
        <f>'[1]TCE - ANEXO III - Preencher'!I917</f>
        <v>0</v>
      </c>
      <c r="I908" s="14">
        <f>'[1]TCE - ANEXO III - Preencher'!J917</f>
        <v>268.42880000000002</v>
      </c>
      <c r="J908" s="14">
        <f>'[1]TCE - ANEXO III - Preencher'!K917</f>
        <v>0</v>
      </c>
      <c r="K908" s="15">
        <f>'[1]TCE - ANEXO III - Preencher'!L917</f>
        <v>48.44686708860759</v>
      </c>
      <c r="L908" s="15">
        <f>'[1]TCE - ANEXO III - Preencher'!M917</f>
        <v>35.15</v>
      </c>
      <c r="M908" s="15">
        <f t="shared" si="85"/>
        <v>13.296867088607591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185.12002283105022</v>
      </c>
      <c r="R908" s="15">
        <f>'[1]TCE - ANEXO III - Preencher'!S917</f>
        <v>105.44</v>
      </c>
      <c r="S908" s="16">
        <f t="shared" si="87"/>
        <v>79.680022831050223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363.67568991965783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MOISES VENTURA DE ALMEIDA JUNIOR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5174-10</v>
      </c>
      <c r="G909" s="13" t="str">
        <f>IF('[1]TCE - ANEXO III - Preencher'!H918="","",'[1]TCE - ANEXO III - Preencher'!H918)</f>
        <v>09/2025</v>
      </c>
      <c r="H909" s="14">
        <f>'[1]TCE - ANEXO III - Preencher'!I918</f>
        <v>0</v>
      </c>
      <c r="I909" s="14">
        <f>'[1]TCE - ANEXO III - Preencher'!J918</f>
        <v>142.96799999999999</v>
      </c>
      <c r="J909" s="14">
        <f>'[1]TCE - ANEXO III - Preencher'!K918</f>
        <v>0</v>
      </c>
      <c r="K909" s="15">
        <f>'[1]TCE - ANEXO III - Preencher'!L918</f>
        <v>48.44686708860759</v>
      </c>
      <c r="L909" s="15">
        <f>'[1]TCE - ANEXO III - Preencher'!M918</f>
        <v>30.36</v>
      </c>
      <c r="M909" s="15">
        <f t="shared" si="85"/>
        <v>18.08686708860759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132.23002283105023</v>
      </c>
      <c r="R909" s="15">
        <f>'[1]TCE - ANEXO III - Preencher'!S918</f>
        <v>91.08</v>
      </c>
      <c r="S909" s="16">
        <f t="shared" si="87"/>
        <v>41.150022831050237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204.47488991965781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MONICA AUGUSTA ALVES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09/2025</v>
      </c>
      <c r="H910" s="14">
        <f>'[1]TCE - ANEXO III - Preencher'!I919</f>
        <v>0</v>
      </c>
      <c r="I910" s="14">
        <f>'[1]TCE - ANEXO III - Preencher'!J919</f>
        <v>352.7296</v>
      </c>
      <c r="J910" s="14">
        <f>'[1]TCE - ANEXO III - Preencher'!K919</f>
        <v>0</v>
      </c>
      <c r="K910" s="15">
        <f>'[1]TCE - ANEXO III - Preencher'!L919</f>
        <v>48.44686708860759</v>
      </c>
      <c r="L910" s="15">
        <f>'[1]TCE - ANEXO III - Preencher'!M919</f>
        <v>30.36</v>
      </c>
      <c r="M910" s="15">
        <f t="shared" si="85"/>
        <v>18.08686708860759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0</v>
      </c>
      <c r="R910" s="15">
        <f>'[1]TCE - ANEXO III - Preencher'!S919</f>
        <v>77.42</v>
      </c>
      <c r="S910" s="16">
        <f t="shared" si="87"/>
        <v>-77.42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295.66646708860759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MONICA BARBOSA DOS SANTOS LIMA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09/2025</v>
      </c>
      <c r="H911" s="14">
        <f>'[1]TCE - ANEXO III - Preencher'!I920</f>
        <v>0</v>
      </c>
      <c r="I911" s="14">
        <f>'[1]TCE - ANEXO III - Preencher'!J920</f>
        <v>173.35679999999999</v>
      </c>
      <c r="J911" s="14">
        <f>'[1]TCE - ANEXO III - Preencher'!K920</f>
        <v>0</v>
      </c>
      <c r="K911" s="15">
        <f>'[1]TCE - ANEXO III - Preencher'!L920</f>
        <v>48.44686708860759</v>
      </c>
      <c r="L911" s="15">
        <f>'[1]TCE - ANEXO III - Preencher'!M920</f>
        <v>30.36</v>
      </c>
      <c r="M911" s="15">
        <f t="shared" si="85"/>
        <v>18.08686708860759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132.23002283105023</v>
      </c>
      <c r="R911" s="15">
        <f>'[1]TCE - ANEXO III - Preencher'!S920</f>
        <v>91.08</v>
      </c>
      <c r="S911" s="16">
        <f t="shared" si="87"/>
        <v>41.150022831050237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234.86368991965782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MONICA MARIA DA PAIXAO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09/2025</v>
      </c>
      <c r="H912" s="14">
        <f>'[1]TCE - ANEXO III - Preencher'!I921</f>
        <v>0</v>
      </c>
      <c r="I912" s="14">
        <f>'[1]TCE - ANEXO III - Preencher'!J921</f>
        <v>389.15199999999999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391.42199999999997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MONICA MARIA DE AGUIAR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09/2025</v>
      </c>
      <c r="H913" s="14">
        <f>'[1]TCE - ANEXO III - Preencher'!I922</f>
        <v>0</v>
      </c>
      <c r="I913" s="14">
        <f>'[1]TCE - ANEXO III - Preencher'!J922</f>
        <v>297.79599999999999</v>
      </c>
      <c r="J913" s="14">
        <f>'[1]TCE - ANEXO III - Preencher'!K922</f>
        <v>0</v>
      </c>
      <c r="K913" s="15">
        <f>'[1]TCE - ANEXO III - Preencher'!L922</f>
        <v>48.44686708860759</v>
      </c>
      <c r="L913" s="15">
        <f>'[1]TCE - ANEXO III - Preencher'!M922</f>
        <v>30.36</v>
      </c>
      <c r="M913" s="15">
        <f t="shared" si="85"/>
        <v>18.08686708860759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84.25</v>
      </c>
      <c r="S913" s="16">
        <f t="shared" si="87"/>
        <v>-84.25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233.90286708860754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MONICA MARIA DOS ANJOS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5163-45</v>
      </c>
      <c r="G914" s="13" t="str">
        <f>IF('[1]TCE - ANEXO III - Preencher'!H923="","",'[1]TCE - ANEXO III - Preencher'!H923)</f>
        <v>09/2025</v>
      </c>
      <c r="H914" s="14">
        <f>'[1]TCE - ANEXO III - Preencher'!I923</f>
        <v>0</v>
      </c>
      <c r="I914" s="14">
        <f>'[1]TCE - ANEXO III - Preencher'!J923</f>
        <v>163.26079999999999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132.23002283105023</v>
      </c>
      <c r="R914" s="15">
        <f>'[1]TCE - ANEXO III - Preencher'!S923</f>
        <v>91.08</v>
      </c>
      <c r="S914" s="16">
        <f t="shared" si="87"/>
        <v>41.150022831050237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206.68082283105025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MONICA SILVA DE ARAUJO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09/2025</v>
      </c>
      <c r="H915" s="14">
        <f>'[1]TCE - ANEXO III - Preencher'!I924</f>
        <v>0</v>
      </c>
      <c r="I915" s="14">
        <f>'[1]TCE - ANEXO III - Preencher'!J924</f>
        <v>301.06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303.33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MONICA SILVA DO NASCIMENTO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2235-30</v>
      </c>
      <c r="G916" s="13" t="str">
        <f>IF('[1]TCE - ANEXO III - Preencher'!H925="","",'[1]TCE - ANEXO III - Preencher'!H925)</f>
        <v>09/2025</v>
      </c>
      <c r="H916" s="14">
        <f>'[1]TCE - ANEXO III - Preencher'!I925</f>
        <v>0</v>
      </c>
      <c r="I916" s="14">
        <f>'[1]TCE - ANEXO III - Preencher'!J925</f>
        <v>425.71120000000002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4.7699999999999996</v>
      </c>
      <c r="O916" s="15">
        <f>'[1]TCE - ANEXO III - Preencher'!P925</f>
        <v>0</v>
      </c>
      <c r="P916" s="16">
        <f t="shared" si="86"/>
        <v>4.7699999999999996</v>
      </c>
      <c r="Q916" s="15">
        <f>'[1]TCE - ANEXO III - Preencher'!R925</f>
        <v>0</v>
      </c>
      <c r="R916" s="15">
        <f>'[1]TCE - ANEXO III - Preencher'!S925</f>
        <v>133.31</v>
      </c>
      <c r="S916" s="16">
        <f t="shared" si="87"/>
        <v>-133.31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297.1712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MONICA VASCONCELOS FLORIO GONCALVES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2236-05</v>
      </c>
      <c r="G917" s="13" t="str">
        <f>IF('[1]TCE - ANEXO III - Preencher'!H926="","",'[1]TCE - ANEXO III - Preencher'!H926)</f>
        <v>09/2025</v>
      </c>
      <c r="H917" s="14">
        <f>'[1]TCE - ANEXO III - Preencher'!I926</f>
        <v>0</v>
      </c>
      <c r="I917" s="14">
        <f>'[1]TCE - ANEXO III - Preencher'!J926</f>
        <v>269.77839999999998</v>
      </c>
      <c r="J917" s="14">
        <f>'[1]TCE - ANEXO III - Preencher'!K926</f>
        <v>0</v>
      </c>
      <c r="K917" s="15">
        <f>'[1]TCE - ANEXO III - Preencher'!L926</f>
        <v>48.44686708860759</v>
      </c>
      <c r="L917" s="15">
        <f>'[1]TCE - ANEXO III - Preencher'!M926</f>
        <v>3.06</v>
      </c>
      <c r="M917" s="15">
        <f t="shared" si="85"/>
        <v>45.386867088607588</v>
      </c>
      <c r="N917" s="15">
        <f>'[1]TCE - ANEXO III - Preencher'!O926</f>
        <v>4.7699999999999996</v>
      </c>
      <c r="O917" s="15">
        <f>'[1]TCE - ANEXO III - Preencher'!P926</f>
        <v>0</v>
      </c>
      <c r="P917" s="16">
        <f t="shared" si="86"/>
        <v>4.7699999999999996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121.1</v>
      </c>
      <c r="U917" s="15">
        <f>'[1]TCE - ANEXO III - Preencher'!V926</f>
        <v>0</v>
      </c>
      <c r="V917" s="16">
        <f t="shared" si="88"/>
        <v>121.1</v>
      </c>
      <c r="W917" s="17" t="str">
        <f>IF('[1]TCE - ANEXO III - Preencher'!X926="","",'[1]TCE - ANEXO III - Preencher'!X926)</f>
        <v>AUXILIO CRECHE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441.0352670886075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MOZENITA BARBOSA DOS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09/2025</v>
      </c>
      <c r="H918" s="14">
        <f>'[1]TCE - ANEXO III - Preencher'!I927</f>
        <v>0</v>
      </c>
      <c r="I918" s="14">
        <f>'[1]TCE - ANEXO III - Preencher'!J927</f>
        <v>291.72399999999999</v>
      </c>
      <c r="J918" s="14">
        <f>'[1]TCE - ANEXO III - Preencher'!K927</f>
        <v>0</v>
      </c>
      <c r="K918" s="15">
        <f>'[1]TCE - ANEXO III - Preencher'!L927</f>
        <v>48.44686708860759</v>
      </c>
      <c r="L918" s="15">
        <f>'[1]TCE - ANEXO III - Preencher'!M927</f>
        <v>30.36</v>
      </c>
      <c r="M918" s="15">
        <f t="shared" si="85"/>
        <v>18.08686708860759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132.23002283105023</v>
      </c>
      <c r="R918" s="15">
        <f>'[1]TCE - ANEXO III - Preencher'!S927</f>
        <v>91.08</v>
      </c>
      <c r="S918" s="16">
        <f t="shared" si="87"/>
        <v>41.150022831050237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353.23088991965778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NADJA CRISTINA DE FREITAS SOUZA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09/2025</v>
      </c>
      <c r="H919" s="14">
        <f>'[1]TCE - ANEXO III - Preencher'!I928</f>
        <v>0</v>
      </c>
      <c r="I919" s="14">
        <f>'[1]TCE - ANEXO III - Preencher'!J928</f>
        <v>157.6328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132.23002283105023</v>
      </c>
      <c r="R919" s="15">
        <f>'[1]TCE - ANEXO III - Preencher'!S928</f>
        <v>91.08</v>
      </c>
      <c r="S919" s="16">
        <f t="shared" si="87"/>
        <v>41.150022831050237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201.05282283105026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NADJA DA SILVA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09/2025</v>
      </c>
      <c r="H920" s="14">
        <f>'[1]TCE - ANEXO III - Preencher'!I929</f>
        <v>0</v>
      </c>
      <c r="I920" s="14">
        <f>'[1]TCE - ANEXO III - Preencher'!J929</f>
        <v>627.78880000000004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4.7699999999999996</v>
      </c>
      <c r="O920" s="15">
        <f>'[1]TCE - ANEXO III - Preencher'!P929</f>
        <v>0</v>
      </c>
      <c r="P920" s="16">
        <f t="shared" si="86"/>
        <v>4.7699999999999996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632.55880000000002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NADJA ROBERTA OLIVEIRA DA SILVA FERREIRA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5174-10</v>
      </c>
      <c r="G921" s="13" t="str">
        <f>IF('[1]TCE - ANEXO III - Preencher'!H930="","",'[1]TCE - ANEXO III - Preencher'!H930)</f>
        <v>09/2025</v>
      </c>
      <c r="H921" s="14">
        <f>'[1]TCE - ANEXO III - Preencher'!I930</f>
        <v>0</v>
      </c>
      <c r="I921" s="14">
        <f>'[1]TCE - ANEXO III - Preencher'!J930</f>
        <v>133.584</v>
      </c>
      <c r="J921" s="14">
        <f>'[1]TCE - ANEXO III - Preencher'!K930</f>
        <v>0</v>
      </c>
      <c r="K921" s="15">
        <f>'[1]TCE - ANEXO III - Preencher'!L930</f>
        <v>48.44686708860759</v>
      </c>
      <c r="L921" s="15">
        <f>'[1]TCE - ANEXO III - Preencher'!M930</f>
        <v>30.36</v>
      </c>
      <c r="M921" s="15">
        <f t="shared" si="85"/>
        <v>18.08686708860759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185.12002283105022</v>
      </c>
      <c r="R921" s="15">
        <f>'[1]TCE - ANEXO III - Preencher'!S930</f>
        <v>91.08</v>
      </c>
      <c r="S921" s="16">
        <f t="shared" si="87"/>
        <v>94.040022831050223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247.98088991965784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NADJA SILVA DO NASCIMENTO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09/2025</v>
      </c>
      <c r="H922" s="14">
        <f>'[1]TCE - ANEXO III - Preencher'!I931</f>
        <v>0</v>
      </c>
      <c r="I922" s="14">
        <f>'[1]TCE - ANEXO III - Preencher'!J931</f>
        <v>307.79759999999999</v>
      </c>
      <c r="J922" s="14">
        <f>'[1]TCE - ANEXO III - Preencher'!K931</f>
        <v>0</v>
      </c>
      <c r="K922" s="15">
        <f>'[1]TCE - ANEXO III - Preencher'!L931</f>
        <v>48.44686708860759</v>
      </c>
      <c r="L922" s="15">
        <f>'[1]TCE - ANEXO III - Preencher'!M931</f>
        <v>30.36</v>
      </c>
      <c r="M922" s="15">
        <f t="shared" si="85"/>
        <v>18.08686708860759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132.23002283105023</v>
      </c>
      <c r="R922" s="15">
        <f>'[1]TCE - ANEXO III - Preencher'!S931</f>
        <v>78.94</v>
      </c>
      <c r="S922" s="16">
        <f t="shared" si="87"/>
        <v>53.290022831050237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381.44448991965783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NAIDE ALVES MACIEL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09/2025</v>
      </c>
      <c r="H923" s="14">
        <f>'[1]TCE - ANEXO III - Preencher'!I932</f>
        <v>0</v>
      </c>
      <c r="I923" s="14">
        <f>'[1]TCE - ANEXO III - Preencher'!J932</f>
        <v>204.05840000000001</v>
      </c>
      <c r="J923" s="14">
        <f>'[1]TCE - ANEXO III - Preencher'!K932</f>
        <v>0</v>
      </c>
      <c r="K923" s="15">
        <f>'[1]TCE - ANEXO III - Preencher'!L932</f>
        <v>48.44686708860759</v>
      </c>
      <c r="L923" s="15">
        <f>'[1]TCE - ANEXO III - Preencher'!M932</f>
        <v>30.36</v>
      </c>
      <c r="M923" s="15">
        <f t="shared" si="85"/>
        <v>18.08686708860759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132.23002283105023</v>
      </c>
      <c r="R923" s="15">
        <f>'[1]TCE - ANEXO III - Preencher'!S932</f>
        <v>100.42</v>
      </c>
      <c r="S923" s="16">
        <f t="shared" si="87"/>
        <v>31.810022831050233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256.22528991965783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NATALI MARIA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5143-20</v>
      </c>
      <c r="G924" s="13" t="str">
        <f>IF('[1]TCE - ANEXO III - Preencher'!H933="","",'[1]TCE - ANEXO III - Preencher'!H933)</f>
        <v>09/2025</v>
      </c>
      <c r="H924" s="14">
        <f>'[1]TCE - ANEXO III - Preencher'!I933</f>
        <v>0</v>
      </c>
      <c r="I924" s="14">
        <f>'[1]TCE - ANEXO III - Preencher'!J933</f>
        <v>211.91679999999999</v>
      </c>
      <c r="J924" s="14">
        <f>'[1]TCE - ANEXO III - Preencher'!K933</f>
        <v>0</v>
      </c>
      <c r="K924" s="15">
        <f>'[1]TCE - ANEXO III - Preencher'!L933</f>
        <v>48.44686708860759</v>
      </c>
      <c r="L924" s="15">
        <f>'[1]TCE - ANEXO III - Preencher'!M933</f>
        <v>30.36</v>
      </c>
      <c r="M924" s="15">
        <f t="shared" si="85"/>
        <v>18.08686708860759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232.2736670886076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NATALIA DA SILVA CABRAL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5211-30</v>
      </c>
      <c r="G925" s="13" t="str">
        <f>IF('[1]TCE - ANEXO III - Preencher'!H934="","",'[1]TCE - ANEXO III - Preencher'!H934)</f>
        <v>09/2025</v>
      </c>
      <c r="H925" s="14">
        <f>'[1]TCE - ANEXO III - Preencher'!I934</f>
        <v>0</v>
      </c>
      <c r="I925" s="14">
        <f>'[1]TCE - ANEXO III - Preencher'!J934</f>
        <v>71.991200000000006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74.261200000000002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NATALIA FERREIRA CAVALCANTI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3242-05</v>
      </c>
      <c r="G926" s="13" t="str">
        <f>IF('[1]TCE - ANEXO III - Preencher'!H935="","",'[1]TCE - ANEXO III - Preencher'!H935)</f>
        <v>09/2025</v>
      </c>
      <c r="H926" s="14">
        <f>'[1]TCE - ANEXO III - Preencher'!I935</f>
        <v>0</v>
      </c>
      <c r="I926" s="14">
        <f>'[1]TCE - ANEXO III - Preencher'!J935</f>
        <v>186.94720000000001</v>
      </c>
      <c r="J926" s="14">
        <f>'[1]TCE - ANEXO III - Preencher'!K935</f>
        <v>0</v>
      </c>
      <c r="K926" s="15">
        <f>'[1]TCE - ANEXO III - Preencher'!L935</f>
        <v>48.44686708860759</v>
      </c>
      <c r="L926" s="15">
        <f>'[1]TCE - ANEXO III - Preencher'!M935</f>
        <v>30.36</v>
      </c>
      <c r="M926" s="15">
        <f t="shared" si="85"/>
        <v>18.08686708860759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207.30406708860761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NATALIA FERREIRA GOMES VASCONCELOS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2237-10</v>
      </c>
      <c r="G927" s="13" t="str">
        <f>IF('[1]TCE - ANEXO III - Preencher'!H936="","",'[1]TCE - ANEXO III - Preencher'!H936)</f>
        <v>09/2025</v>
      </c>
      <c r="H927" s="14">
        <f>'[1]TCE - ANEXO III - Preencher'!I936</f>
        <v>0</v>
      </c>
      <c r="I927" s="14">
        <f>'[1]TCE - ANEXO III - Preencher'!J936</f>
        <v>398.86239999999998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401.13239999999996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NATALIA GOMES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09/2025</v>
      </c>
      <c r="H928" s="14">
        <f>'[1]TCE - ANEXO III - Preencher'!I937</f>
        <v>0</v>
      </c>
      <c r="I928" s="14">
        <f>'[1]TCE - ANEXO III - Preencher'!J937</f>
        <v>322.00319999999999</v>
      </c>
      <c r="J928" s="14">
        <f>'[1]TCE - ANEXO III - Preencher'!K937</f>
        <v>0</v>
      </c>
      <c r="K928" s="15">
        <f>'[1]TCE - ANEXO III - Preencher'!L937</f>
        <v>48.44686708860759</v>
      </c>
      <c r="L928" s="15">
        <f>'[1]TCE - ANEXO III - Preencher'!M937</f>
        <v>30.36</v>
      </c>
      <c r="M928" s="15">
        <f t="shared" si="85"/>
        <v>18.08686708860759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132.23002283105023</v>
      </c>
      <c r="R928" s="15">
        <f>'[1]TCE - ANEXO III - Preencher'!S937</f>
        <v>86.83</v>
      </c>
      <c r="S928" s="16">
        <f t="shared" si="87"/>
        <v>45.400022831050237</v>
      </c>
      <c r="T928" s="15">
        <f>'[1]TCE - ANEXO III - Preencher'!U937</f>
        <v>75.62</v>
      </c>
      <c r="U928" s="15">
        <f>'[1]TCE - ANEXO III - Preencher'!V937</f>
        <v>0</v>
      </c>
      <c r="V928" s="16">
        <f t="shared" si="88"/>
        <v>75.62</v>
      </c>
      <c r="W928" s="17" t="str">
        <f>IF('[1]TCE - ANEXO III - Preencher'!X937="","",'[1]TCE - ANEXO III - Preencher'!X937)</f>
        <v>AUXILIO CRECHE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463.38008991965785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NATALIA LOURENCO CAMARA GOMES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2236-05</v>
      </c>
      <c r="G929" s="13" t="str">
        <f>IF('[1]TCE - ANEXO III - Preencher'!H938="","",'[1]TCE - ANEXO III - Preencher'!H938)</f>
        <v>09/2025</v>
      </c>
      <c r="H929" s="14">
        <f>'[1]TCE - ANEXO III - Preencher'!I938</f>
        <v>0</v>
      </c>
      <c r="I929" s="14">
        <f>'[1]TCE - ANEXO III - Preencher'!J938</f>
        <v>455.36959999999999</v>
      </c>
      <c r="J929" s="14">
        <f>'[1]TCE - ANEXO III - Preencher'!K938</f>
        <v>0</v>
      </c>
      <c r="K929" s="15">
        <f>'[1]TCE - ANEXO III - Preencher'!L938</f>
        <v>48.44686708860759</v>
      </c>
      <c r="L929" s="15">
        <f>'[1]TCE - ANEXO III - Preencher'!M938</f>
        <v>3.06</v>
      </c>
      <c r="M929" s="15">
        <f t="shared" si="85"/>
        <v>45.386867088607588</v>
      </c>
      <c r="N929" s="15">
        <f>'[1]TCE - ANEXO III - Preencher'!O938</f>
        <v>4.7699999999999996</v>
      </c>
      <c r="O929" s="15">
        <f>'[1]TCE - ANEXO III - Preencher'!P938</f>
        <v>0</v>
      </c>
      <c r="P929" s="16">
        <f t="shared" si="86"/>
        <v>4.7699999999999996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505.52646708860755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NATALIA MARIA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09/2025</v>
      </c>
      <c r="H930" s="14">
        <f>'[1]TCE - ANEXO III - Preencher'!I939</f>
        <v>0</v>
      </c>
      <c r="I930" s="14">
        <f>'[1]TCE - ANEXO III - Preencher'!J939</f>
        <v>362.93200000000002</v>
      </c>
      <c r="J930" s="14">
        <f>'[1]TCE - ANEXO III - Preencher'!K939</f>
        <v>0</v>
      </c>
      <c r="K930" s="15">
        <f>'[1]TCE - ANEXO III - Preencher'!L939</f>
        <v>48.44686708860759</v>
      </c>
      <c r="L930" s="15">
        <f>'[1]TCE - ANEXO III - Preencher'!M939</f>
        <v>30.36</v>
      </c>
      <c r="M930" s="15">
        <f t="shared" si="85"/>
        <v>18.08686708860759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264.4550228310502</v>
      </c>
      <c r="R930" s="15">
        <f>'[1]TCE - ANEXO III - Preencher'!S939</f>
        <v>91.08</v>
      </c>
      <c r="S930" s="16">
        <f t="shared" si="87"/>
        <v>173.37502283105022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556.66388991965778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NATALIA SILVA DE ALMEIDA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09/2025</v>
      </c>
      <c r="H931" s="14">
        <f>'[1]TCE - ANEXO III - Preencher'!I940</f>
        <v>0</v>
      </c>
      <c r="I931" s="14">
        <f>'[1]TCE - ANEXO III - Preencher'!J940</f>
        <v>297.49759999999998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78.319999999999993</v>
      </c>
      <c r="U931" s="15">
        <f>'[1]TCE - ANEXO III - Preencher'!V940</f>
        <v>0</v>
      </c>
      <c r="V931" s="16">
        <f t="shared" si="88"/>
        <v>78.319999999999993</v>
      </c>
      <c r="W931" s="17" t="str">
        <f>IF('[1]TCE - ANEXO III - Preencher'!X940="","",'[1]TCE - ANEXO III - Preencher'!X940)</f>
        <v>AUXILIO CRECHE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378.08759999999995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NATALYA EDRIELLE SOUZA LOURENCO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09/2025</v>
      </c>
      <c r="H932" s="14">
        <f>'[1]TCE - ANEXO III - Preencher'!I941</f>
        <v>0</v>
      </c>
      <c r="I932" s="14">
        <f>'[1]TCE - ANEXO III - Preencher'!J941</f>
        <v>190.8912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132.23002283105023</v>
      </c>
      <c r="R932" s="15">
        <f>'[1]TCE - ANEXO III - Preencher'!S941</f>
        <v>89.26</v>
      </c>
      <c r="S932" s="16">
        <f t="shared" si="87"/>
        <v>42.97002283105023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236.13122283105025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NATANAEL PIMENTEL DE FREITAS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09/2025</v>
      </c>
      <c r="H933" s="14">
        <f>'[1]TCE - ANEXO III - Preencher'!I942</f>
        <v>0</v>
      </c>
      <c r="I933" s="14">
        <f>'[1]TCE - ANEXO III - Preencher'!J942</f>
        <v>189.79679999999999</v>
      </c>
      <c r="J933" s="14">
        <f>'[1]TCE - ANEXO III - Preencher'!K942</f>
        <v>0</v>
      </c>
      <c r="K933" s="15">
        <f>'[1]TCE - ANEXO III - Preencher'!L942</f>
        <v>48.44686708860759</v>
      </c>
      <c r="L933" s="15">
        <f>'[1]TCE - ANEXO III - Preencher'!M942</f>
        <v>30.36</v>
      </c>
      <c r="M933" s="15">
        <f t="shared" si="85"/>
        <v>18.08686708860759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132.23002283105023</v>
      </c>
      <c r="R933" s="15">
        <f>'[1]TCE - ANEXO III - Preencher'!S942</f>
        <v>91.08</v>
      </c>
      <c r="S933" s="16">
        <f t="shared" si="87"/>
        <v>41.150022831050237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251.30368991965781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NATHALIA MARTINS DE MENDONCA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09/2025</v>
      </c>
      <c r="H934" s="14">
        <f>'[1]TCE - ANEXO III - Preencher'!I943</f>
        <v>0</v>
      </c>
      <c r="I934" s="14">
        <f>'[1]TCE - ANEXO III - Preencher'!J943</f>
        <v>302.12880000000001</v>
      </c>
      <c r="J934" s="14">
        <f>'[1]TCE - ANEXO III - Preencher'!K943</f>
        <v>0</v>
      </c>
      <c r="K934" s="15">
        <f>'[1]TCE - ANEXO III - Preencher'!L943</f>
        <v>48.44686708860759</v>
      </c>
      <c r="L934" s="15">
        <f>'[1]TCE - ANEXO III - Preencher'!M943</f>
        <v>30.36</v>
      </c>
      <c r="M934" s="15">
        <f t="shared" si="85"/>
        <v>18.08686708860759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91.08</v>
      </c>
      <c r="S934" s="16">
        <f t="shared" si="87"/>
        <v>-91.08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231.40566708860757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NATHALIA ROBERTA SEABRA DA ROCHA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09/2025</v>
      </c>
      <c r="H935" s="14">
        <f>'[1]TCE - ANEXO III - Preencher'!I944</f>
        <v>0</v>
      </c>
      <c r="I935" s="14">
        <f>'[1]TCE - ANEXO III - Preencher'!J944</f>
        <v>321.17840000000001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114.60002283105021</v>
      </c>
      <c r="R935" s="15">
        <f>'[1]TCE - ANEXO III - Preencher'!S944</f>
        <v>91.08</v>
      </c>
      <c r="S935" s="16">
        <f t="shared" si="87"/>
        <v>23.520022831050213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346.96842283105019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NAYANA DE OLIVEIRA DELMONDES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09/2025</v>
      </c>
      <c r="H936" s="14">
        <f>'[1]TCE - ANEXO III - Preencher'!I945</f>
        <v>0</v>
      </c>
      <c r="I936" s="14">
        <f>'[1]TCE - ANEXO III - Preencher'!J945</f>
        <v>279.26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281.52999999999997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NICOLAS RAFAEL DA SILVA CAVALCANTE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3172-10</v>
      </c>
      <c r="G937" s="13" t="str">
        <f>IF('[1]TCE - ANEXO III - Preencher'!H946="","",'[1]TCE - ANEXO III - Preencher'!H946)</f>
        <v>09/2025</v>
      </c>
      <c r="H937" s="14">
        <f>'[1]TCE - ANEXO III - Preencher'!I946</f>
        <v>0</v>
      </c>
      <c r="I937" s="14">
        <f>'[1]TCE - ANEXO III - Preencher'!J946</f>
        <v>213.23599999999999</v>
      </c>
      <c r="J937" s="14">
        <f>'[1]TCE - ANEXO III - Preencher'!K946</f>
        <v>0</v>
      </c>
      <c r="K937" s="15">
        <f>'[1]TCE - ANEXO III - Preencher'!L946</f>
        <v>48.44686708860759</v>
      </c>
      <c r="L937" s="15">
        <f>'[1]TCE - ANEXO III - Preencher'!M946</f>
        <v>44</v>
      </c>
      <c r="M937" s="15">
        <f t="shared" si="85"/>
        <v>4.4468670886075898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185.12002283105022</v>
      </c>
      <c r="R937" s="15">
        <f>'[1]TCE - ANEXO III - Preencher'!S946</f>
        <v>132.15</v>
      </c>
      <c r="S937" s="16">
        <f t="shared" si="87"/>
        <v>52.970022831050215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272.92288991965779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NILMA HERCULANO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09/2025</v>
      </c>
      <c r="H938" s="14">
        <f>'[1]TCE - ANEXO III - Preencher'!I947</f>
        <v>0</v>
      </c>
      <c r="I938" s="14">
        <f>'[1]TCE - ANEXO III - Preencher'!J947</f>
        <v>418.30880000000002</v>
      </c>
      <c r="J938" s="14">
        <f>'[1]TCE - ANEXO III - Preencher'!K947</f>
        <v>0</v>
      </c>
      <c r="K938" s="15">
        <f>'[1]TCE - ANEXO III - Preencher'!L947</f>
        <v>48.44686708860759</v>
      </c>
      <c r="L938" s="15">
        <f>'[1]TCE - ANEXO III - Preencher'!M947</f>
        <v>3.59</v>
      </c>
      <c r="M938" s="15">
        <f t="shared" si="85"/>
        <v>44.856867088607586</v>
      </c>
      <c r="N938" s="15">
        <f>'[1]TCE - ANEXO III - Preencher'!O947</f>
        <v>4.7699999999999996</v>
      </c>
      <c r="O938" s="15">
        <f>'[1]TCE - ANEXO III - Preencher'!P947</f>
        <v>0</v>
      </c>
      <c r="P938" s="16">
        <f t="shared" si="86"/>
        <v>4.7699999999999996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467.9356670886076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NILSON ALVES DA SILVA NETO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5211-30</v>
      </c>
      <c r="G939" s="13" t="str">
        <f>IF('[1]TCE - ANEXO III - Preencher'!H948="","",'[1]TCE - ANEXO III - Preencher'!H948)</f>
        <v>09/2025</v>
      </c>
      <c r="H939" s="14">
        <f>'[1]TCE - ANEXO III - Preencher'!I948</f>
        <v>0</v>
      </c>
      <c r="I939" s="14">
        <f>'[1]TCE - ANEXO III - Preencher'!J948</f>
        <v>133.88800000000001</v>
      </c>
      <c r="J939" s="14">
        <f>'[1]TCE - ANEXO III - Preencher'!K948</f>
        <v>0</v>
      </c>
      <c r="K939" s="15">
        <f>'[1]TCE - ANEXO III - Preencher'!L948</f>
        <v>48.44686708860759</v>
      </c>
      <c r="L939" s="15">
        <f>'[1]TCE - ANEXO III - Preencher'!M948</f>
        <v>33.47</v>
      </c>
      <c r="M939" s="15">
        <f t="shared" si="85"/>
        <v>14.976867088607591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132.23002283105023</v>
      </c>
      <c r="R939" s="15">
        <f>'[1]TCE - ANEXO III - Preencher'!S948</f>
        <v>46.86</v>
      </c>
      <c r="S939" s="16">
        <f t="shared" si="87"/>
        <v>85.370022831050235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236.50488991965784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NIVEA PAIXAO DE SANTA CLARA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09/2025</v>
      </c>
      <c r="H940" s="14">
        <f>'[1]TCE - ANEXO III - Preencher'!I949</f>
        <v>0</v>
      </c>
      <c r="I940" s="14">
        <f>'[1]TCE - ANEXO III - Preencher'!J949</f>
        <v>85.007999999999996</v>
      </c>
      <c r="J940" s="14">
        <f>'[1]TCE - ANEXO III - Preencher'!K949</f>
        <v>0</v>
      </c>
      <c r="K940" s="15">
        <f>'[1]TCE - ANEXO III - Preencher'!L949</f>
        <v>48.44686708860759</v>
      </c>
      <c r="L940" s="15">
        <f>'[1]TCE - ANEXO III - Preencher'!M949</f>
        <v>3.04</v>
      </c>
      <c r="M940" s="15">
        <f t="shared" si="85"/>
        <v>45.406867088607591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70.795000000000002</v>
      </c>
      <c r="R940" s="15">
        <f>'[1]TCE - ANEXO III - Preencher'!S949</f>
        <v>0</v>
      </c>
      <c r="S940" s="16">
        <f t="shared" si="87"/>
        <v>70.795000000000002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203.47986708860759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NOEL BEZERRA DA SILVA JUNIOR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5142-25</v>
      </c>
      <c r="G941" s="13" t="str">
        <f>IF('[1]TCE - ANEXO III - Preencher'!H950="","",'[1]TCE - ANEXO III - Preencher'!H950)</f>
        <v>09/2025</v>
      </c>
      <c r="H941" s="14">
        <f>'[1]TCE - ANEXO III - Preencher'!I950</f>
        <v>0</v>
      </c>
      <c r="I941" s="14">
        <f>'[1]TCE - ANEXO III - Preencher'!J950</f>
        <v>132.10400000000001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134.37400000000002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NOEMIA APARECIDA DA SILVA SANTOS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5143-20</v>
      </c>
      <c r="G942" s="13" t="str">
        <f>IF('[1]TCE - ANEXO III - Preencher'!H951="","",'[1]TCE - ANEXO III - Preencher'!H951)</f>
        <v>09/2025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900.12</v>
      </c>
      <c r="K942" s="15">
        <f>'[1]TCE - ANEXO III - Preencher'!L951</f>
        <v>48.44686708860759</v>
      </c>
      <c r="L942" s="15">
        <f>'[1]TCE - ANEXO III - Preencher'!M951</f>
        <v>30.36</v>
      </c>
      <c r="M942" s="15">
        <f t="shared" si="85"/>
        <v>18.08686708860759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35.265022831050224</v>
      </c>
      <c r="R942" s="15">
        <f>'[1]TCE - ANEXO III - Preencher'!S951</f>
        <v>0</v>
      </c>
      <c r="S942" s="16">
        <f t="shared" si="87"/>
        <v>35.265022831050224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955.74188991965786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NZINGA DE LIMA PEDROSA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5134-30</v>
      </c>
      <c r="G943" s="13" t="str">
        <f>IF('[1]TCE - ANEXO III - Preencher'!H952="","",'[1]TCE - ANEXO III - Preencher'!H952)</f>
        <v>09/2025</v>
      </c>
      <c r="H943" s="14">
        <f>'[1]TCE - ANEXO III - Preencher'!I952</f>
        <v>0</v>
      </c>
      <c r="I943" s="14">
        <f>'[1]TCE - ANEXO III - Preencher'!J952</f>
        <v>145.5624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0</v>
      </c>
      <c r="R943" s="15">
        <f>'[1]TCE - ANEXO III - Preencher'!S952</f>
        <v>25.8</v>
      </c>
      <c r="S943" s="16">
        <f t="shared" si="87"/>
        <v>-25.8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122.03240000000001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ORLANDIA FARIAS DE AGUIAR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09/2025</v>
      </c>
      <c r="H944" s="14">
        <f>'[1]TCE - ANEXO III - Preencher'!I953</f>
        <v>0</v>
      </c>
      <c r="I944" s="14">
        <f>'[1]TCE - ANEXO III - Preencher'!J953</f>
        <v>482.30399999999997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4.7699999999999996</v>
      </c>
      <c r="O944" s="15">
        <f>'[1]TCE - ANEXO III - Preencher'!P953</f>
        <v>0</v>
      </c>
      <c r="P944" s="16">
        <f t="shared" si="86"/>
        <v>4.7699999999999996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487.07399999999996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ORLANDO DO LAGO BORGES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3132-15</v>
      </c>
      <c r="G945" s="13" t="str">
        <f>IF('[1]TCE - ANEXO III - Preencher'!H954="","",'[1]TCE - ANEXO III - Preencher'!H954)</f>
        <v>09/2025</v>
      </c>
      <c r="H945" s="14">
        <f>'[1]TCE - ANEXO III - Preencher'!I954</f>
        <v>0</v>
      </c>
      <c r="I945" s="14">
        <f>'[1]TCE - ANEXO III - Preencher'!J954</f>
        <v>251.18960000000001</v>
      </c>
      <c r="J945" s="14">
        <f>'[1]TCE - ANEXO III - Preencher'!K954</f>
        <v>0</v>
      </c>
      <c r="K945" s="15">
        <f>'[1]TCE - ANEXO III - Preencher'!L954</f>
        <v>48.44686708860759</v>
      </c>
      <c r="L945" s="15">
        <f>'[1]TCE - ANEXO III - Preencher'!M954</f>
        <v>44</v>
      </c>
      <c r="M945" s="15">
        <f t="shared" si="85"/>
        <v>4.4468670886075898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132.23002283105023</v>
      </c>
      <c r="R945" s="15">
        <f>'[1]TCE - ANEXO III - Preencher'!S954</f>
        <v>129</v>
      </c>
      <c r="S945" s="16">
        <f t="shared" si="87"/>
        <v>3.2300228310502348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261.13648991965783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OSCALENY REIS DE OLIVEIRA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09/2025</v>
      </c>
      <c r="H946" s="14">
        <f>'[1]TCE - ANEXO III - Preencher'!I955</f>
        <v>0</v>
      </c>
      <c r="I946" s="14">
        <f>'[1]TCE - ANEXO III - Preencher'!J955</f>
        <v>522.42960000000005</v>
      </c>
      <c r="J946" s="14">
        <f>'[1]TCE - ANEXO III - Preencher'!K955</f>
        <v>0</v>
      </c>
      <c r="K946" s="15">
        <f>'[1]TCE - ANEXO III - Preencher'!L955</f>
        <v>48.44686708860759</v>
      </c>
      <c r="L946" s="15">
        <f>'[1]TCE - ANEXO III - Preencher'!M955</f>
        <v>3.59</v>
      </c>
      <c r="M946" s="15">
        <f t="shared" si="85"/>
        <v>44.856867088607586</v>
      </c>
      <c r="N946" s="15">
        <f>'[1]TCE - ANEXO III - Preencher'!O955</f>
        <v>4.7699999999999996</v>
      </c>
      <c r="O946" s="15">
        <f>'[1]TCE - ANEXO III - Preencher'!P955</f>
        <v>0</v>
      </c>
      <c r="P946" s="16">
        <f t="shared" si="86"/>
        <v>4.7699999999999996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572.05646708860763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OSCALINE MARIA FERRAZ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09/2025</v>
      </c>
      <c r="H947" s="14">
        <f>'[1]TCE - ANEXO III - Preencher'!I956</f>
        <v>0</v>
      </c>
      <c r="I947" s="14">
        <f>'[1]TCE - ANEXO III - Preencher'!J956</f>
        <v>9.1484000000000005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220.52166666666665</v>
      </c>
      <c r="R947" s="15">
        <f>'[1]TCE - ANEXO III - Preencher'!S956</f>
        <v>51.6</v>
      </c>
      <c r="S947" s="16">
        <f t="shared" si="87"/>
        <v>168.92166666666665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180.34006666666664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OZIANE MARIA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09/2025</v>
      </c>
      <c r="H948" s="14">
        <f>'[1]TCE - ANEXO III - Preencher'!I957</f>
        <v>0</v>
      </c>
      <c r="I948" s="14">
        <f>'[1]TCE - ANEXO III - Preencher'!J957</f>
        <v>279.58</v>
      </c>
      <c r="J948" s="14">
        <f>'[1]TCE - ANEXO III - Preencher'!K957</f>
        <v>0</v>
      </c>
      <c r="K948" s="15">
        <f>'[1]TCE - ANEXO III - Preencher'!L957</f>
        <v>48.44686708860759</v>
      </c>
      <c r="L948" s="15">
        <f>'[1]TCE - ANEXO III - Preencher'!M957</f>
        <v>30.36</v>
      </c>
      <c r="M948" s="15">
        <f t="shared" si="85"/>
        <v>18.08686708860759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132.23002283105023</v>
      </c>
      <c r="R948" s="15">
        <f>'[1]TCE - ANEXO III - Preencher'!S957</f>
        <v>91.08</v>
      </c>
      <c r="S948" s="16">
        <f t="shared" si="87"/>
        <v>41.150022831050237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341.08688991965778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PABLO DANILO DE SOUZA BEZERRA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4141-05</v>
      </c>
      <c r="G949" s="13" t="str">
        <f>IF('[1]TCE - ANEXO III - Preencher'!H958="","",'[1]TCE - ANEXO III - Preencher'!H958)</f>
        <v>09/2025</v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826.08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828.35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PABLO MACIEL DE SANTANA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09/2025</v>
      </c>
      <c r="H950" s="14">
        <f>'[1]TCE - ANEXO III - Preencher'!I959</f>
        <v>0</v>
      </c>
      <c r="I950" s="14">
        <f>'[1]TCE - ANEXO III - Preencher'!J959</f>
        <v>303.86799999999999</v>
      </c>
      <c r="J950" s="14">
        <f>'[1]TCE - ANEXO III - Preencher'!K959</f>
        <v>0</v>
      </c>
      <c r="K950" s="15">
        <f>'[1]TCE - ANEXO III - Preencher'!L959</f>
        <v>48.44686708860759</v>
      </c>
      <c r="L950" s="15">
        <f>'[1]TCE - ANEXO III - Preencher'!M959</f>
        <v>30.36</v>
      </c>
      <c r="M950" s="15">
        <f t="shared" si="85"/>
        <v>18.08686708860759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132.23002283105023</v>
      </c>
      <c r="R950" s="15">
        <f>'[1]TCE - ANEXO III - Preencher'!S959</f>
        <v>91.08</v>
      </c>
      <c r="S950" s="16">
        <f t="shared" si="87"/>
        <v>41.150022831050237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365.37488991965779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PATRICIA GOMES DE FREITAS SOUZA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09/2025</v>
      </c>
      <c r="H951" s="14">
        <f>'[1]TCE - ANEXO III - Preencher'!I960</f>
        <v>0</v>
      </c>
      <c r="I951" s="14">
        <f>'[1]TCE - ANEXO III - Preencher'!J960</f>
        <v>297.79599999999999</v>
      </c>
      <c r="J951" s="14">
        <f>'[1]TCE - ANEXO III - Preencher'!K960</f>
        <v>0</v>
      </c>
      <c r="K951" s="15">
        <f>'[1]TCE - ANEXO III - Preencher'!L960</f>
        <v>48.44686708860759</v>
      </c>
      <c r="L951" s="15">
        <f>'[1]TCE - ANEXO III - Preencher'!M960</f>
        <v>30.36</v>
      </c>
      <c r="M951" s="15">
        <f t="shared" si="85"/>
        <v>18.08686708860759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132.23002283105023</v>
      </c>
      <c r="R951" s="15">
        <f>'[1]TCE - ANEXO III - Preencher'!S960</f>
        <v>91.08</v>
      </c>
      <c r="S951" s="16">
        <f t="shared" si="87"/>
        <v>41.150022831050237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359.30288991965779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PATRICIA GUERRA CAVALCANTI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09/2025</v>
      </c>
      <c r="H952" s="14">
        <f>'[1]TCE - ANEXO III - Preencher'!I961</f>
        <v>0</v>
      </c>
      <c r="I952" s="14">
        <f>'[1]TCE - ANEXO III - Preencher'!J961</f>
        <v>524.40719999999999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4.7699999999999996</v>
      </c>
      <c r="O952" s="15">
        <f>'[1]TCE - ANEXO III - Preencher'!P961</f>
        <v>0</v>
      </c>
      <c r="P952" s="16">
        <f t="shared" si="86"/>
        <v>4.7699999999999996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529.17719999999997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PATRICIA MARIA DA CONCEICAO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5143-20</v>
      </c>
      <c r="G953" s="13" t="str">
        <f>IF('[1]TCE - ANEXO III - Preencher'!H962="","",'[1]TCE - ANEXO III - Preencher'!H962)</f>
        <v>09/2025</v>
      </c>
      <c r="H953" s="14">
        <f>'[1]TCE - ANEXO III - Preencher'!I962</f>
        <v>0</v>
      </c>
      <c r="I953" s="14">
        <f>'[1]TCE - ANEXO III - Preencher'!J962</f>
        <v>429.2792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431.54919999999998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PATRICIA MARIA DA FONSECA DE OLIVEIRA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09/2025</v>
      </c>
      <c r="H954" s="14">
        <f>'[1]TCE - ANEXO III - Preencher'!I963</f>
        <v>0</v>
      </c>
      <c r="I954" s="14">
        <f>'[1]TCE - ANEXO III - Preencher'!J963</f>
        <v>322.084</v>
      </c>
      <c r="J954" s="14">
        <f>'[1]TCE - ANEXO III - Preencher'!K963</f>
        <v>0</v>
      </c>
      <c r="K954" s="15">
        <f>'[1]TCE - ANEXO III - Preencher'!L963</f>
        <v>48.44686708860759</v>
      </c>
      <c r="L954" s="15">
        <f>'[1]TCE - ANEXO III - Preencher'!M963</f>
        <v>30.36</v>
      </c>
      <c r="M954" s="15">
        <f t="shared" si="85"/>
        <v>18.08686708860759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185.12002283105022</v>
      </c>
      <c r="R954" s="15">
        <f>'[1]TCE - ANEXO III - Preencher'!S963</f>
        <v>81.209999999999994</v>
      </c>
      <c r="S954" s="16">
        <f t="shared" si="87"/>
        <v>103.91002283105023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446.35088991965779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PATRICIA MARIA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5211-30</v>
      </c>
      <c r="G955" s="13" t="str">
        <f>IF('[1]TCE - ANEXO III - Preencher'!H964="","",'[1]TCE - ANEXO III - Preencher'!H964)</f>
        <v>09/2025</v>
      </c>
      <c r="H955" s="14">
        <f>'[1]TCE - ANEXO III - Preencher'!I964</f>
        <v>0</v>
      </c>
      <c r="I955" s="14">
        <f>'[1]TCE - ANEXO III - Preencher'!J964</f>
        <v>138.2568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185.12002283105022</v>
      </c>
      <c r="R955" s="15">
        <f>'[1]TCE - ANEXO III - Preencher'!S964</f>
        <v>100.42</v>
      </c>
      <c r="S955" s="16">
        <f t="shared" si="87"/>
        <v>84.700022831050219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225.22682283105024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PATRICIA MARIA DO NASCIMENTO FRANCA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09/2025</v>
      </c>
      <c r="H956" s="14">
        <f>'[1]TCE - ANEXO III - Preencher'!I965</f>
        <v>0</v>
      </c>
      <c r="I956" s="14">
        <f>'[1]TCE - ANEXO III - Preencher'!J965</f>
        <v>365.42239999999998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0</v>
      </c>
      <c r="R956" s="15">
        <f>'[1]TCE - ANEXO III - Preencher'!S965</f>
        <v>3.04</v>
      </c>
      <c r="S956" s="16">
        <f t="shared" si="87"/>
        <v>-3.04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364.65239999999994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PATRICIA MARIA FERREIRA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09/2025</v>
      </c>
      <c r="H957" s="14">
        <f>'[1]TCE - ANEXO III - Preencher'!I966</f>
        <v>0</v>
      </c>
      <c r="I957" s="14">
        <f>'[1]TCE - ANEXO III - Preencher'!J966</f>
        <v>170.01599999999999</v>
      </c>
      <c r="J957" s="14">
        <f>'[1]TCE - ANEXO III - Preencher'!K966</f>
        <v>0</v>
      </c>
      <c r="K957" s="15">
        <f>'[1]TCE - ANEXO III - Preencher'!L966</f>
        <v>48.44686708860759</v>
      </c>
      <c r="L957" s="15">
        <f>'[1]TCE - ANEXO III - Preencher'!M966</f>
        <v>30.36</v>
      </c>
      <c r="M957" s="15">
        <f t="shared" si="85"/>
        <v>18.08686708860759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132.23002283105023</v>
      </c>
      <c r="R957" s="15">
        <f>'[1]TCE - ANEXO III - Preencher'!S966</f>
        <v>85.62</v>
      </c>
      <c r="S957" s="16">
        <f t="shared" si="87"/>
        <v>46.61002283105023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236.98288991965782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PATRICIA MARIA SACRAMENTO DE SANTANA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09/2025</v>
      </c>
      <c r="H958" s="14">
        <f>'[1]TCE - ANEXO III - Preencher'!I967</f>
        <v>0</v>
      </c>
      <c r="I958" s="14">
        <f>'[1]TCE - ANEXO III - Preencher'!J967</f>
        <v>317.67520000000002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132.23002283105023</v>
      </c>
      <c r="R958" s="15">
        <f>'[1]TCE - ANEXO III - Preencher'!S967</f>
        <v>80.45</v>
      </c>
      <c r="S958" s="16">
        <f t="shared" si="87"/>
        <v>51.780022831050232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371.72522283105025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PATRICIA PERPETUA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09/2025</v>
      </c>
      <c r="H959" s="14">
        <f>'[1]TCE - ANEXO III - Preencher'!I968</f>
        <v>0</v>
      </c>
      <c r="I959" s="14">
        <f>'[1]TCE - ANEXO III - Preencher'!J968</f>
        <v>355.26159999999999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357.53159999999997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PATRICIA TADEU DE BRITO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09/2025</v>
      </c>
      <c r="H960" s="14">
        <f>'[1]TCE - ANEXO III - Preencher'!I969</f>
        <v>0</v>
      </c>
      <c r="I960" s="14">
        <f>'[1]TCE - ANEXO III - Preencher'!J969</f>
        <v>359.90640000000002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132.23002283105023</v>
      </c>
      <c r="R960" s="15">
        <f>'[1]TCE - ANEXO III - Preencher'!S969</f>
        <v>91.08</v>
      </c>
      <c r="S960" s="16">
        <f t="shared" si="87"/>
        <v>41.150022831050237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403.32642283105025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PATRICIA VALERIA DANTAS DAS NEVES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09/2025</v>
      </c>
      <c r="H961" s="14">
        <f>'[1]TCE - ANEXO III - Preencher'!I970</f>
        <v>0</v>
      </c>
      <c r="I961" s="14">
        <f>'[1]TCE - ANEXO III - Preencher'!J970</f>
        <v>147.27680000000001</v>
      </c>
      <c r="J961" s="14">
        <f>'[1]TCE - ANEXO III - Preencher'!K970</f>
        <v>0</v>
      </c>
      <c r="K961" s="15">
        <f>'[1]TCE - ANEXO III - Preencher'!L970</f>
        <v>48.44686708860759</v>
      </c>
      <c r="L961" s="15">
        <f>'[1]TCE - ANEXO III - Preencher'!M970</f>
        <v>33.47</v>
      </c>
      <c r="M961" s="15">
        <f t="shared" si="85"/>
        <v>14.976867088607591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8.6</v>
      </c>
      <c r="S961" s="16">
        <f t="shared" si="87"/>
        <v>-8.6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155.9236670886076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PATRICIO DE ALMEIDA NASCIMENTO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09/2025</v>
      </c>
      <c r="H962" s="14">
        <f>'[1]TCE - ANEXO III - Preencher'!I971</f>
        <v>0</v>
      </c>
      <c r="I962" s="14">
        <f>'[1]TCE - ANEXO III - Preencher'!J971</f>
        <v>288.38959999999997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290.65959999999995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PAULA ANDREA DA SILVA DE MACEDO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09/2025</v>
      </c>
      <c r="H963" s="14">
        <f>'[1]TCE - ANEXO III - Preencher'!I972</f>
        <v>0</v>
      </c>
      <c r="I963" s="14">
        <f>'[1]TCE - ANEXO III - Preencher'!J972</f>
        <v>158.99520000000001</v>
      </c>
      <c r="J963" s="14">
        <f>'[1]TCE - ANEXO III - Preencher'!K972</f>
        <v>0</v>
      </c>
      <c r="K963" s="15">
        <f>'[1]TCE - ANEXO III - Preencher'!L972</f>
        <v>48.44686708860759</v>
      </c>
      <c r="L963" s="15">
        <f>'[1]TCE - ANEXO III - Preencher'!M972</f>
        <v>34.56</v>
      </c>
      <c r="M963" s="15">
        <f t="shared" si="85"/>
        <v>13.886867088607588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185.12002283105022</v>
      </c>
      <c r="R963" s="15">
        <f>'[1]TCE - ANEXO III - Preencher'!S972</f>
        <v>103.69</v>
      </c>
      <c r="S963" s="16">
        <f t="shared" si="87"/>
        <v>81.430022831050223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256.58208991965785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PAULA FRASSINETT DE SOUZA CASSIANO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09/2025</v>
      </c>
      <c r="H964" s="14">
        <f>'[1]TCE - ANEXO III - Preencher'!I973</f>
        <v>0</v>
      </c>
      <c r="I964" s="14">
        <f>'[1]TCE - ANEXO III - Preencher'!J973</f>
        <v>149.04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132.23002283105023</v>
      </c>
      <c r="R964" s="15">
        <f>'[1]TCE - ANEXO III - Preencher'!S973</f>
        <v>91.08</v>
      </c>
      <c r="S964" s="16">
        <f t="shared" ref="S964:S1027" si="93">Q964-R964</f>
        <v>41.150022831050237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192.46002283105025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PAULA JULIANE BOLLA VICENTE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09/2025</v>
      </c>
      <c r="H965" s="14">
        <f>'[1]TCE - ANEXO III - Preencher'!I974</f>
        <v>0</v>
      </c>
      <c r="I965" s="14">
        <f>'[1]TCE - ANEXO III - Preencher'!J974</f>
        <v>199.952</v>
      </c>
      <c r="J965" s="14">
        <f>'[1]TCE - ANEXO III - Preencher'!K974</f>
        <v>0</v>
      </c>
      <c r="K965" s="15">
        <f>'[1]TCE - ANEXO III - Preencher'!L974</f>
        <v>48.44686708860759</v>
      </c>
      <c r="L965" s="15">
        <f>'[1]TCE - ANEXO III - Preencher'!M974</f>
        <v>2.58</v>
      </c>
      <c r="M965" s="15">
        <f t="shared" si="91"/>
        <v>45.866867088607592</v>
      </c>
      <c r="N965" s="15">
        <f>'[1]TCE - ANEXO III - Preencher'!O974</f>
        <v>4.7699999999999996</v>
      </c>
      <c r="O965" s="15">
        <f>'[1]TCE - ANEXO III - Preencher'!P974</f>
        <v>0</v>
      </c>
      <c r="P965" s="16">
        <f t="shared" si="92"/>
        <v>4.7699999999999996</v>
      </c>
      <c r="Q965" s="15">
        <f>'[1]TCE - ANEXO III - Preencher'!R974</f>
        <v>0</v>
      </c>
      <c r="R965" s="15">
        <f>'[1]TCE - ANEXO III - Preencher'!S974</f>
        <v>103.33</v>
      </c>
      <c r="S965" s="16">
        <f t="shared" si="93"/>
        <v>-103.33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147.25886708860759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PAULO ROBERTO ANGEIRAS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3241-15</v>
      </c>
      <c r="G966" s="13" t="str">
        <f>IF('[1]TCE - ANEXO III - Preencher'!H975="","",'[1]TCE - ANEXO III - Preencher'!H975)</f>
        <v>09/2025</v>
      </c>
      <c r="H966" s="14">
        <f>'[1]TCE - ANEXO III - Preencher'!I975</f>
        <v>0</v>
      </c>
      <c r="I966" s="14">
        <f>'[1]TCE - ANEXO III - Preencher'!J975</f>
        <v>300.63600000000002</v>
      </c>
      <c r="J966" s="14">
        <f>'[1]TCE - ANEXO III - Preencher'!K975</f>
        <v>0</v>
      </c>
      <c r="K966" s="15">
        <f>'[1]TCE - ANEXO III - Preencher'!L975</f>
        <v>48.44686708860759</v>
      </c>
      <c r="L966" s="15">
        <f>'[1]TCE - ANEXO III - Preencher'!M975</f>
        <v>14.46</v>
      </c>
      <c r="M966" s="15">
        <f t="shared" si="91"/>
        <v>33.986867088607589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0</v>
      </c>
      <c r="R966" s="15">
        <f>'[1]TCE - ANEXO III - Preencher'!S975</f>
        <v>68.05</v>
      </c>
      <c r="S966" s="16">
        <f t="shared" si="93"/>
        <v>-68.05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268.84286708860759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PAULO ROBERTO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5135-05</v>
      </c>
      <c r="G967" s="13" t="str">
        <f>IF('[1]TCE - ANEXO III - Preencher'!H976="","",'[1]TCE - ANEXO III - Preencher'!H976)</f>
        <v>09/2025</v>
      </c>
      <c r="H967" s="14">
        <f>'[1]TCE - ANEXO III - Preencher'!I976</f>
        <v>0</v>
      </c>
      <c r="I967" s="14">
        <f>'[1]TCE - ANEXO III - Preencher'!J976</f>
        <v>197.2824</v>
      </c>
      <c r="J967" s="14">
        <f>'[1]TCE - ANEXO III - Preencher'!K976</f>
        <v>0</v>
      </c>
      <c r="K967" s="15">
        <f>'[1]TCE - ANEXO III - Preencher'!L976</f>
        <v>48.44686708860759</v>
      </c>
      <c r="L967" s="15">
        <f>'[1]TCE - ANEXO III - Preencher'!M976</f>
        <v>30.36</v>
      </c>
      <c r="M967" s="15">
        <f t="shared" si="91"/>
        <v>18.08686708860759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132.23002283105023</v>
      </c>
      <c r="R967" s="15">
        <f>'[1]TCE - ANEXO III - Preencher'!S976</f>
        <v>91.08</v>
      </c>
      <c r="S967" s="16">
        <f t="shared" si="93"/>
        <v>41.150022831050237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258.78928991965785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PEDRO HENRIQUE OLIVEIRA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 t="str">
        <f>IF('[1]TCE - ANEXO III - Preencher'!H977="","",'[1]TCE - ANEXO III - Preencher'!H977)</f>
        <v>09/2025</v>
      </c>
      <c r="H968" s="14">
        <f>'[1]TCE - ANEXO III - Preencher'!I977</f>
        <v>0</v>
      </c>
      <c r="I968" s="14">
        <f>'[1]TCE - ANEXO III - Preencher'!J977</f>
        <v>123.6944</v>
      </c>
      <c r="J968" s="14">
        <f>'[1]TCE - ANEXO III - Preencher'!K977</f>
        <v>0</v>
      </c>
      <c r="K968" s="15">
        <f>'[1]TCE - ANEXO III - Preencher'!L977</f>
        <v>48.44686708860759</v>
      </c>
      <c r="L968" s="15">
        <f>'[1]TCE - ANEXO III - Preencher'!M977</f>
        <v>30.36</v>
      </c>
      <c r="M968" s="15">
        <f t="shared" si="91"/>
        <v>18.08686708860759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132.23002283105023</v>
      </c>
      <c r="R968" s="15">
        <f>'[1]TCE - ANEXO III - Preencher'!S977</f>
        <v>91.08</v>
      </c>
      <c r="S968" s="16">
        <f t="shared" si="93"/>
        <v>41.150022831050237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185.20128991965782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PEDRO HENRIQUE QUEIROZ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3226-05</v>
      </c>
      <c r="G969" s="13" t="str">
        <f>IF('[1]TCE - ANEXO III - Preencher'!H978="","",'[1]TCE - ANEXO III - Preencher'!H978)</f>
        <v>09/2025</v>
      </c>
      <c r="H969" s="14">
        <f>'[1]TCE - ANEXO III - Preencher'!I978</f>
        <v>0</v>
      </c>
      <c r="I969" s="14">
        <f>'[1]TCE - ANEXO III - Preencher'!J978</f>
        <v>160.5104</v>
      </c>
      <c r="J969" s="14">
        <f>'[1]TCE - ANEXO III - Preencher'!K978</f>
        <v>0</v>
      </c>
      <c r="K969" s="15">
        <f>'[1]TCE - ANEXO III - Preencher'!L978</f>
        <v>48.44686708860759</v>
      </c>
      <c r="L969" s="15">
        <f>'[1]TCE - ANEXO III - Preencher'!M978</f>
        <v>30.36</v>
      </c>
      <c r="M969" s="15">
        <f t="shared" si="91"/>
        <v>18.08686708860759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180.8672670886076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PEDRO HENRIQUE SATIRO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5151-10</v>
      </c>
      <c r="G970" s="13" t="str">
        <f>IF('[1]TCE - ANEXO III - Preencher'!H979="","",'[1]TCE - ANEXO III - Preencher'!H979)</f>
        <v>09/2025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48.44686708860759</v>
      </c>
      <c r="L970" s="15">
        <f>'[1]TCE - ANEXO III - Preencher'!M979</f>
        <v>30.36</v>
      </c>
      <c r="M970" s="15">
        <f t="shared" si="91"/>
        <v>18.08686708860759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20.35686708860759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PEDRO RAMOS DE FREITAS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09/2025</v>
      </c>
      <c r="H971" s="14">
        <f>'[1]TCE - ANEXO III - Preencher'!I980</f>
        <v>0</v>
      </c>
      <c r="I971" s="14">
        <f>'[1]TCE - ANEXO III - Preencher'!J980</f>
        <v>347.98320000000001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132.23002283105023</v>
      </c>
      <c r="R971" s="15">
        <f>'[1]TCE - ANEXO III - Preencher'!S980</f>
        <v>91.08</v>
      </c>
      <c r="S971" s="16">
        <f t="shared" si="93"/>
        <v>41.150022831050237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391.40322283105024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PEDRO WANDERLEY DE ARAUJO</v>
      </c>
      <c r="E972" s="9" t="str">
        <f>IF('[1]TCE - ANEXO III - Preencher'!F981="4 - Assistência Odontológica","2 - Outros Profissionais da Saúde",'[1]TCE - ANEXO III - Preencher'!F981)</f>
        <v xml:space="preserve"> 1 - Médicos</v>
      </c>
      <c r="F972" s="12" t="str">
        <f>'[1]TCE - ANEXO III - Preencher'!G981</f>
        <v>2251-20</v>
      </c>
      <c r="G972" s="13" t="str">
        <f>IF('[1]TCE - ANEXO III - Preencher'!H981="","",'[1]TCE - ANEXO III - Preencher'!H981)</f>
        <v>09/2025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44166.76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18.149999999999999</v>
      </c>
      <c r="O972" s="15">
        <f>'[1]TCE - ANEXO III - Preencher'!P981</f>
        <v>0</v>
      </c>
      <c r="P972" s="16">
        <f t="shared" si="92"/>
        <v>18.149999999999999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44184.91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PETERSON CAVALCANTI HOLANDA</v>
      </c>
      <c r="E973" s="9" t="str">
        <f>IF('[1]TCE - ANEXO III - Preencher'!F982="4 - Assistência Odontológica","2 - Outros Profissionais da Saúde",'[1]TCE - ANEXO III - Preencher'!F982)</f>
        <v xml:space="preserve"> 1 - Médicos</v>
      </c>
      <c r="F973" s="12" t="str">
        <f>'[1]TCE - ANEXO III - Preencher'!G982</f>
        <v>2252-25</v>
      </c>
      <c r="G973" s="13" t="str">
        <f>IF('[1]TCE - ANEXO III - Preencher'!H982="","",'[1]TCE - ANEXO III - Preencher'!H982)</f>
        <v>09/2025</v>
      </c>
      <c r="H973" s="14">
        <f>'[1]TCE - ANEXO III - Preencher'!I982</f>
        <v>0</v>
      </c>
      <c r="I973" s="14">
        <f>'[1]TCE - ANEXO III - Preencher'!J982</f>
        <v>1182.92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18.149999999999999</v>
      </c>
      <c r="O973" s="15">
        <f>'[1]TCE - ANEXO III - Preencher'!P982</f>
        <v>0</v>
      </c>
      <c r="P973" s="16">
        <f t="shared" si="92"/>
        <v>18.149999999999999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1201.0700000000002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PETRUS MOURA DE ANDRADE LIMA</v>
      </c>
      <c r="E974" s="9" t="str">
        <f>IF('[1]TCE - ANEXO III - Preencher'!F983="4 - Assistência Odontológica","2 - Outros Profissionais da Saúde",'[1]TCE - ANEXO III - Preencher'!F983)</f>
        <v xml:space="preserve"> 1 - Médicos</v>
      </c>
      <c r="F974" s="12" t="str">
        <f>'[1]TCE - ANEXO III - Preencher'!G983</f>
        <v>2252-25</v>
      </c>
      <c r="G974" s="13" t="str">
        <f>IF('[1]TCE - ANEXO III - Preencher'!H983="","",'[1]TCE - ANEXO III - Preencher'!H983)</f>
        <v>09/2025</v>
      </c>
      <c r="H974" s="14">
        <f>'[1]TCE - ANEXO III - Preencher'!I983</f>
        <v>0</v>
      </c>
      <c r="I974" s="14">
        <f>'[1]TCE - ANEXO III - Preencher'!J983</f>
        <v>311.37279999999998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18.149999999999999</v>
      </c>
      <c r="O974" s="15">
        <f>'[1]TCE - ANEXO III - Preencher'!P983</f>
        <v>0</v>
      </c>
      <c r="P974" s="16">
        <f t="shared" si="92"/>
        <v>18.149999999999999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329.52279999999996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PIERLA RILIA SANTIAGO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09/2025</v>
      </c>
      <c r="H975" s="14">
        <f>'[1]TCE - ANEXO III - Preencher'!I984</f>
        <v>0</v>
      </c>
      <c r="I975" s="14">
        <f>'[1]TCE - ANEXO III - Preencher'!J984</f>
        <v>379.85199999999998</v>
      </c>
      <c r="J975" s="14">
        <f>'[1]TCE - ANEXO III - Preencher'!K984</f>
        <v>0</v>
      </c>
      <c r="K975" s="15">
        <f>'[1]TCE - ANEXO III - Preencher'!L984</f>
        <v>48.44686708860759</v>
      </c>
      <c r="L975" s="15">
        <f>'[1]TCE - ANEXO III - Preencher'!M984</f>
        <v>30.36</v>
      </c>
      <c r="M975" s="15">
        <f t="shared" si="91"/>
        <v>18.08686708860759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400.20886708860758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POLIANA MARIA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5211-30</v>
      </c>
      <c r="G976" s="13" t="str">
        <f>IF('[1]TCE - ANEXO III - Preencher'!H985="","",'[1]TCE - ANEXO III - Preencher'!H985)</f>
        <v>09/2025</v>
      </c>
      <c r="H976" s="14">
        <f>'[1]TCE - ANEXO III - Preencher'!I985</f>
        <v>0</v>
      </c>
      <c r="I976" s="14">
        <f>'[1]TCE - ANEXO III - Preencher'!J985</f>
        <v>203.53360000000001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132.23002283105023</v>
      </c>
      <c r="R976" s="15">
        <f>'[1]TCE - ANEXO III - Preencher'!S985</f>
        <v>97.4</v>
      </c>
      <c r="S976" s="16">
        <f t="shared" si="93"/>
        <v>34.830022831050229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240.63362283105025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 xml:space="preserve">POLLYANNA GUILHERME VALENCA 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09/2025</v>
      </c>
      <c r="H977" s="14">
        <f>'[1]TCE - ANEXO III - Preencher'!I986</f>
        <v>0</v>
      </c>
      <c r="I977" s="14">
        <f>'[1]TCE - ANEXO III - Preencher'!J986</f>
        <v>318.44880000000001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91.08</v>
      </c>
      <c r="S977" s="16">
        <f t="shared" si="93"/>
        <v>-91.08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229.6388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POLLYANNA MEDEIROS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2613-05</v>
      </c>
      <c r="G978" s="13" t="str">
        <f>IF('[1]TCE - ANEXO III - Preencher'!H987="","",'[1]TCE - ANEXO III - Preencher'!H987)</f>
        <v>09/2025</v>
      </c>
      <c r="H978" s="14">
        <f>'[1]TCE - ANEXO III - Preencher'!I987</f>
        <v>0</v>
      </c>
      <c r="I978" s="14">
        <f>'[1]TCE - ANEXO III - Preencher'!J987</f>
        <v>497.95280000000002</v>
      </c>
      <c r="J978" s="14">
        <f>'[1]TCE - ANEXO III - Preencher'!K987</f>
        <v>0</v>
      </c>
      <c r="K978" s="15">
        <f>'[1]TCE - ANEXO III - Preencher'!L987</f>
        <v>48.44686708860759</v>
      </c>
      <c r="L978" s="15">
        <f>'[1]TCE - ANEXO III - Preencher'!M987</f>
        <v>44</v>
      </c>
      <c r="M978" s="15">
        <f t="shared" si="91"/>
        <v>4.4468670886075898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504.66966708860758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POLYANA BEZERRA DE MENEZES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09/2025</v>
      </c>
      <c r="H979" s="14">
        <f>'[1]TCE - ANEXO III - Preencher'!I988</f>
        <v>0</v>
      </c>
      <c r="I979" s="14">
        <f>'[1]TCE - ANEXO III - Preencher'!J988</f>
        <v>295.54160000000002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132.23002283105023</v>
      </c>
      <c r="R979" s="15">
        <f>'[1]TCE - ANEXO III - Preencher'!S988</f>
        <v>70.28</v>
      </c>
      <c r="S979" s="16">
        <f t="shared" si="93"/>
        <v>61.950022831050234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359.7616228310502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PRISCILA PEREIRA DE LIMA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 t="str">
        <f>IF('[1]TCE - ANEXO III - Preencher'!H989="","",'[1]TCE - ANEXO III - Preencher'!H989)</f>
        <v>09/2025</v>
      </c>
      <c r="H980" s="14">
        <f>'[1]TCE - ANEXO III - Preencher'!I989</f>
        <v>0</v>
      </c>
      <c r="I980" s="14">
        <f>'[1]TCE - ANEXO III - Preencher'!J989</f>
        <v>166.90880000000001</v>
      </c>
      <c r="J980" s="14">
        <f>'[1]TCE - ANEXO III - Preencher'!K989</f>
        <v>0</v>
      </c>
      <c r="K980" s="15">
        <f>'[1]TCE - ANEXO III - Preencher'!L989</f>
        <v>48.44686708860759</v>
      </c>
      <c r="L980" s="15">
        <f>'[1]TCE - ANEXO III - Preencher'!M989</f>
        <v>30.36</v>
      </c>
      <c r="M980" s="15">
        <f t="shared" si="91"/>
        <v>18.08686708860759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187.26566708860761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PRISCILA THAYS SOARES DAS NEVES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3242-05</v>
      </c>
      <c r="G981" s="13" t="str">
        <f>IF('[1]TCE - ANEXO III - Preencher'!H990="","",'[1]TCE - ANEXO III - Preencher'!H990)</f>
        <v>09/2025</v>
      </c>
      <c r="H981" s="14">
        <f>'[1]TCE - ANEXO III - Preencher'!I990</f>
        <v>0</v>
      </c>
      <c r="I981" s="14">
        <f>'[1]TCE - ANEXO III - Preencher'!J990</f>
        <v>121.4144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74.510000000000005</v>
      </c>
      <c r="S981" s="16">
        <f t="shared" si="93"/>
        <v>-74.510000000000005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49.174399999999991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PRISCILA VANESSA FERREIRA DA SILVA DE LIMA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09/2025</v>
      </c>
      <c r="H982" s="14">
        <f>'[1]TCE - ANEXO III - Preencher'!I991</f>
        <v>0</v>
      </c>
      <c r="I982" s="14">
        <f>'[1]TCE - ANEXO III - Preencher'!J991</f>
        <v>295.67200000000003</v>
      </c>
      <c r="J982" s="14">
        <f>'[1]TCE - ANEXO III - Preencher'!K991</f>
        <v>0</v>
      </c>
      <c r="K982" s="15">
        <f>'[1]TCE - ANEXO III - Preencher'!L991</f>
        <v>48.44686708860759</v>
      </c>
      <c r="L982" s="15">
        <f>'[1]TCE - ANEXO III - Preencher'!M991</f>
        <v>30.36</v>
      </c>
      <c r="M982" s="15">
        <f t="shared" si="91"/>
        <v>18.08686708860759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185.12002283105022</v>
      </c>
      <c r="R982" s="15">
        <f>'[1]TCE - ANEXO III - Preencher'!S991</f>
        <v>91.08</v>
      </c>
      <c r="S982" s="16">
        <f t="shared" si="93"/>
        <v>94.040022831050223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410.06888991965786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PRISCILLA DE SOUZA GONCALVES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09/2025</v>
      </c>
      <c r="H983" s="14">
        <f>'[1]TCE - ANEXO III - Preencher'!I992</f>
        <v>0</v>
      </c>
      <c r="I983" s="14">
        <f>'[1]TCE - ANEXO III - Preencher'!J992</f>
        <v>297.79599999999999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264.4550228310502</v>
      </c>
      <c r="R983" s="15">
        <f>'[1]TCE - ANEXO III - Preencher'!S992</f>
        <v>91.08</v>
      </c>
      <c r="S983" s="16">
        <f t="shared" si="93"/>
        <v>173.37502283105022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473.44102283105019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PRISCILLA SILVA DE PAULA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09/2025</v>
      </c>
      <c r="H984" s="14">
        <f>'[1]TCE - ANEXO III - Preencher'!I993</f>
        <v>0</v>
      </c>
      <c r="I984" s="14">
        <f>'[1]TCE - ANEXO III - Preencher'!J993</f>
        <v>308.65199999999999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132.23002283105023</v>
      </c>
      <c r="R984" s="15">
        <f>'[1]TCE - ANEXO III - Preencher'!S993</f>
        <v>0</v>
      </c>
      <c r="S984" s="16">
        <f t="shared" si="93"/>
        <v>132.23002283105023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443.1520228310502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PRISCILLA TAVARES RODRIGUES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2516-05</v>
      </c>
      <c r="G985" s="13" t="str">
        <f>IF('[1]TCE - ANEXO III - Preencher'!H994="","",'[1]TCE - ANEXO III - Preencher'!H994)</f>
        <v>09/2025</v>
      </c>
      <c r="H985" s="14">
        <f>'[1]TCE - ANEXO III - Preencher'!I994</f>
        <v>0</v>
      </c>
      <c r="I985" s="14">
        <f>'[1]TCE - ANEXO III - Preencher'!J994</f>
        <v>360.80560000000003</v>
      </c>
      <c r="J985" s="14">
        <f>'[1]TCE - ANEXO III - Preencher'!K994</f>
        <v>0</v>
      </c>
      <c r="K985" s="15">
        <f>'[1]TCE - ANEXO III - Preencher'!L994</f>
        <v>48.44686708860759</v>
      </c>
      <c r="L985" s="15">
        <f>'[1]TCE - ANEXO III - Preencher'!M994</f>
        <v>44</v>
      </c>
      <c r="M985" s="15">
        <f t="shared" si="91"/>
        <v>4.4468670886075898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367.52246708860758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PRISLA LILIANE DA SILVA CAMPELO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5152-05</v>
      </c>
      <c r="G986" s="13" t="str">
        <f>IF('[1]TCE - ANEXO III - Preencher'!H995="","",'[1]TCE - ANEXO III - Preencher'!H995)</f>
        <v>09/2025</v>
      </c>
      <c r="H986" s="14">
        <f>'[1]TCE - ANEXO III - Preencher'!I995</f>
        <v>0</v>
      </c>
      <c r="I986" s="14">
        <f>'[1]TCE - ANEXO III - Preencher'!J995</f>
        <v>145.72800000000001</v>
      </c>
      <c r="J986" s="14">
        <f>'[1]TCE - ANEXO III - Preencher'!K995</f>
        <v>0</v>
      </c>
      <c r="K986" s="15">
        <f>'[1]TCE - ANEXO III - Preencher'!L995</f>
        <v>48.44686708860759</v>
      </c>
      <c r="L986" s="15">
        <f>'[1]TCE - ANEXO III - Preencher'!M995</f>
        <v>30.36</v>
      </c>
      <c r="M986" s="15">
        <f t="shared" si="91"/>
        <v>18.08686708860759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132.23002283105023</v>
      </c>
      <c r="R986" s="15">
        <f>'[1]TCE - ANEXO III - Preencher'!S995</f>
        <v>91.08</v>
      </c>
      <c r="S986" s="16">
        <f t="shared" si="93"/>
        <v>41.150022831050237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207.23488991965786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RAFAEL ANDERSON PEREIRA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5211-30</v>
      </c>
      <c r="G987" s="13" t="str">
        <f>IF('[1]TCE - ANEXO III - Preencher'!H996="","",'[1]TCE - ANEXO III - Preencher'!H996)</f>
        <v>09/2025</v>
      </c>
      <c r="H987" s="14">
        <f>'[1]TCE - ANEXO III - Preencher'!I996</f>
        <v>0</v>
      </c>
      <c r="I987" s="14">
        <f>'[1]TCE - ANEXO III - Preencher'!J996</f>
        <v>151.75040000000001</v>
      </c>
      <c r="J987" s="14">
        <f>'[1]TCE - ANEXO III - Preencher'!K996</f>
        <v>0</v>
      </c>
      <c r="K987" s="15">
        <f>'[1]TCE - ANEXO III - Preencher'!L996</f>
        <v>48.44686708860759</v>
      </c>
      <c r="L987" s="15">
        <f>'[1]TCE - ANEXO III - Preencher'!M996</f>
        <v>30.36</v>
      </c>
      <c r="M987" s="15">
        <f t="shared" si="91"/>
        <v>18.08686708860759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132.23002283105023</v>
      </c>
      <c r="R987" s="15">
        <f>'[1]TCE - ANEXO III - Preencher'!S996</f>
        <v>100.42</v>
      </c>
      <c r="S987" s="16">
        <f t="shared" si="93"/>
        <v>31.810022831050233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203.91728991965783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RAFAEL BARBOSA DOS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5163-45</v>
      </c>
      <c r="G988" s="13" t="str">
        <f>IF('[1]TCE - ANEXO III - Preencher'!H997="","",'[1]TCE - ANEXO III - Preencher'!H997)</f>
        <v>09/2025</v>
      </c>
      <c r="H988" s="14">
        <f>'[1]TCE - ANEXO III - Preencher'!I997</f>
        <v>0</v>
      </c>
      <c r="I988" s="14">
        <f>'[1]TCE - ANEXO III - Preencher'!J997</f>
        <v>151.80000000000001</v>
      </c>
      <c r="J988" s="14">
        <f>'[1]TCE - ANEXO III - Preencher'!K997</f>
        <v>0</v>
      </c>
      <c r="K988" s="15">
        <f>'[1]TCE - ANEXO III - Preencher'!L997</f>
        <v>48.44686708860759</v>
      </c>
      <c r="L988" s="15">
        <f>'[1]TCE - ANEXO III - Preencher'!M997</f>
        <v>30.36</v>
      </c>
      <c r="M988" s="15">
        <f t="shared" si="91"/>
        <v>18.08686708860759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132.23002283105023</v>
      </c>
      <c r="R988" s="15">
        <f>'[1]TCE - ANEXO III - Preencher'!S997</f>
        <v>91.08</v>
      </c>
      <c r="S988" s="16">
        <f t="shared" si="93"/>
        <v>41.150022831050237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213.30688991965786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RAFAEL MELO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09/2025</v>
      </c>
      <c r="H989" s="14">
        <f>'[1]TCE - ANEXO III - Preencher'!I998</f>
        <v>0</v>
      </c>
      <c r="I989" s="14">
        <f>'[1]TCE - ANEXO III - Preencher'!J998</f>
        <v>295.952</v>
      </c>
      <c r="J989" s="14">
        <f>'[1]TCE - ANEXO III - Preencher'!K998</f>
        <v>0</v>
      </c>
      <c r="K989" s="15">
        <f>'[1]TCE - ANEXO III - Preencher'!L998</f>
        <v>48.44686708860759</v>
      </c>
      <c r="L989" s="15">
        <f>'[1]TCE - ANEXO III - Preencher'!M998</f>
        <v>30.36</v>
      </c>
      <c r="M989" s="15">
        <f t="shared" si="91"/>
        <v>18.08686708860759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316.3088670886076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RAFAELA ARAUJO MELO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09/2025</v>
      </c>
      <c r="H990" s="14">
        <f>'[1]TCE - ANEXO III - Preencher'!I999</f>
        <v>0</v>
      </c>
      <c r="I990" s="14">
        <f>'[1]TCE - ANEXO III - Preencher'!J999</f>
        <v>303.86799999999999</v>
      </c>
      <c r="J990" s="14">
        <f>'[1]TCE - ANEXO III - Preencher'!K999</f>
        <v>0</v>
      </c>
      <c r="K990" s="15">
        <f>'[1]TCE - ANEXO III - Preencher'!L999</f>
        <v>48.44686708860759</v>
      </c>
      <c r="L990" s="15">
        <f>'[1]TCE - ANEXO III - Preencher'!M999</f>
        <v>30.36</v>
      </c>
      <c r="M990" s="15">
        <f t="shared" si="91"/>
        <v>18.08686708860759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132.23002283105023</v>
      </c>
      <c r="R990" s="15">
        <f>'[1]TCE - ANEXO III - Preencher'!S999</f>
        <v>91.08</v>
      </c>
      <c r="S990" s="16">
        <f t="shared" si="93"/>
        <v>41.150022831050237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365.37488991965779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RAFAELA PEREIRA DAS NEVES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09/2025</v>
      </c>
      <c r="H991" s="14">
        <f>'[1]TCE - ANEXO III - Preencher'!I1000</f>
        <v>0</v>
      </c>
      <c r="I991" s="14">
        <f>'[1]TCE - ANEXO III - Preencher'!J1000</f>
        <v>301.38720000000001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78.319999999999993</v>
      </c>
      <c r="U991" s="15">
        <f>'[1]TCE - ANEXO III - Preencher'!V1000</f>
        <v>0</v>
      </c>
      <c r="V991" s="16">
        <f t="shared" si="94"/>
        <v>78.319999999999993</v>
      </c>
      <c r="W991" s="17" t="str">
        <f>IF('[1]TCE - ANEXO III - Preencher'!X1000="","",'[1]TCE - ANEXO III - Preencher'!X1000)</f>
        <v>AUXILIO CRECHE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381.97719999999998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RAFAELA SANTOS AGOSTINHO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09/2025</v>
      </c>
      <c r="H992" s="14">
        <f>'[1]TCE - ANEXO III - Preencher'!I1001</f>
        <v>0</v>
      </c>
      <c r="I992" s="14">
        <f>'[1]TCE - ANEXO III - Preencher'!J1001</f>
        <v>406.83280000000002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4.7699999999999996</v>
      </c>
      <c r="O992" s="15">
        <f>'[1]TCE - ANEXO III - Preencher'!P1001</f>
        <v>0</v>
      </c>
      <c r="P992" s="16">
        <f t="shared" si="92"/>
        <v>4.7699999999999996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411.6028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RAFAELE DA SILVA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09/2025</v>
      </c>
      <c r="H993" s="14">
        <f>'[1]TCE - ANEXO III - Preencher'!I1002</f>
        <v>0</v>
      </c>
      <c r="I993" s="14">
        <f>'[1]TCE - ANEXO III - Preencher'!J1002</f>
        <v>333.32240000000002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335.5924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RAIANY SANTOS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09/2025</v>
      </c>
      <c r="H994" s="14">
        <f>'[1]TCE - ANEXO III - Preencher'!I1003</f>
        <v>0</v>
      </c>
      <c r="I994" s="14">
        <f>'[1]TCE - ANEXO III - Preencher'!J1003</f>
        <v>302.60719999999998</v>
      </c>
      <c r="J994" s="14">
        <f>'[1]TCE - ANEXO III - Preencher'!K1003</f>
        <v>0</v>
      </c>
      <c r="K994" s="15">
        <f>'[1]TCE - ANEXO III - Preencher'!L1003</f>
        <v>48.44686708860759</v>
      </c>
      <c r="L994" s="15">
        <f>'[1]TCE - ANEXO III - Preencher'!M1003</f>
        <v>30.36</v>
      </c>
      <c r="M994" s="15">
        <f t="shared" si="91"/>
        <v>18.08686708860759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132.23002283105023</v>
      </c>
      <c r="R994" s="15">
        <f>'[1]TCE - ANEXO III - Preencher'!S1003</f>
        <v>85.16</v>
      </c>
      <c r="S994" s="16">
        <f t="shared" si="93"/>
        <v>47.070022831050238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370.03408991965773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RAIZA SUANY MARIA LEITE ROCHA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09/2025</v>
      </c>
      <c r="H995" s="14">
        <f>'[1]TCE - ANEXO III - Preencher'!I1004</f>
        <v>0</v>
      </c>
      <c r="I995" s="14">
        <f>'[1]TCE - ANEXO III - Preencher'!J1004</f>
        <v>265.47280000000001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132.23002283105023</v>
      </c>
      <c r="R995" s="15">
        <f>'[1]TCE - ANEXO III - Preencher'!S1004</f>
        <v>88.04</v>
      </c>
      <c r="S995" s="16">
        <f t="shared" si="93"/>
        <v>44.190022831050229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311.9328228310502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RALDNEY HENRIQUE GOMES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5142-25</v>
      </c>
      <c r="G996" s="13" t="str">
        <f>IF('[1]TCE - ANEXO III - Preencher'!H1005="","",'[1]TCE - ANEXO III - Preencher'!H1005)</f>
        <v>09/2025</v>
      </c>
      <c r="H996" s="14">
        <f>'[1]TCE - ANEXO III - Preencher'!I1005</f>
        <v>0</v>
      </c>
      <c r="I996" s="14">
        <f>'[1]TCE - ANEXO III - Preencher'!J1005</f>
        <v>145.72800000000001</v>
      </c>
      <c r="J996" s="14">
        <f>'[1]TCE - ANEXO III - Preencher'!K1005</f>
        <v>0</v>
      </c>
      <c r="K996" s="15">
        <f>'[1]TCE - ANEXO III - Preencher'!L1005</f>
        <v>48.44686708860759</v>
      </c>
      <c r="L996" s="15">
        <f>'[1]TCE - ANEXO III - Preencher'!M1005</f>
        <v>30.36</v>
      </c>
      <c r="M996" s="15">
        <f t="shared" si="91"/>
        <v>18.08686708860759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91.08</v>
      </c>
      <c r="S996" s="16">
        <f t="shared" si="93"/>
        <v>-91.08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75.004867088607611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RANDSON LIMA DE BARROS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7152-10</v>
      </c>
      <c r="G997" s="13" t="str">
        <f>IF('[1]TCE - ANEXO III - Preencher'!H1006="","",'[1]TCE - ANEXO III - Preencher'!H1006)</f>
        <v>09/2025</v>
      </c>
      <c r="H997" s="14">
        <f>'[1]TCE - ANEXO III - Preencher'!I1006</f>
        <v>0</v>
      </c>
      <c r="I997" s="14">
        <f>'[1]TCE - ANEXO III - Preencher'!J1006</f>
        <v>196.5624</v>
      </c>
      <c r="J997" s="14">
        <f>'[1]TCE - ANEXO III - Preencher'!K1006</f>
        <v>0</v>
      </c>
      <c r="K997" s="15">
        <f>'[1]TCE - ANEXO III - Preencher'!L1006</f>
        <v>48.44686708860759</v>
      </c>
      <c r="L997" s="15">
        <f>'[1]TCE - ANEXO III - Preencher'!M1006</f>
        <v>43.07</v>
      </c>
      <c r="M997" s="15">
        <f t="shared" si="91"/>
        <v>5.3768670886075896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334.97502283105018</v>
      </c>
      <c r="R997" s="15">
        <f>'[1]TCE - ANEXO III - Preencher'!S1006</f>
        <v>129.21</v>
      </c>
      <c r="S997" s="16">
        <f t="shared" si="93"/>
        <v>205.76502283105017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409.97428991965774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RAONYR ANDERSON DE ANDRADE SALUSTIANO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4110-10</v>
      </c>
      <c r="G998" s="13" t="str">
        <f>IF('[1]TCE - ANEXO III - Preencher'!H1007="","",'[1]TCE - ANEXO III - Preencher'!H1007)</f>
        <v>09/2025</v>
      </c>
      <c r="H998" s="14">
        <f>'[1]TCE - ANEXO III - Preencher'!I1007</f>
        <v>0</v>
      </c>
      <c r="I998" s="14">
        <f>'[1]TCE - ANEXO III - Preencher'!J1007</f>
        <v>105.60080000000001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132.23002283105023</v>
      </c>
      <c r="R998" s="15">
        <f>'[1]TCE - ANEXO III - Preencher'!S1007</f>
        <v>0</v>
      </c>
      <c r="S998" s="16">
        <f t="shared" si="93"/>
        <v>132.23002283105023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240.10082283105024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RAQUEL FERREIRA LEANDRO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09/2025</v>
      </c>
      <c r="H999" s="14">
        <f>'[1]TCE - ANEXO III - Preencher'!I1008</f>
        <v>0</v>
      </c>
      <c r="I999" s="14">
        <f>'[1]TCE - ANEXO III - Preencher'!J1008</f>
        <v>305.95119999999997</v>
      </c>
      <c r="J999" s="14">
        <f>'[1]TCE - ANEXO III - Preencher'!K1008</f>
        <v>0</v>
      </c>
      <c r="K999" s="15">
        <f>'[1]TCE - ANEXO III - Preencher'!L1008</f>
        <v>48.44686708860759</v>
      </c>
      <c r="L999" s="15">
        <f>'[1]TCE - ANEXO III - Preencher'!M1008</f>
        <v>30.36</v>
      </c>
      <c r="M999" s="15">
        <f t="shared" si="91"/>
        <v>18.08686708860759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132.23002283105023</v>
      </c>
      <c r="R999" s="15">
        <f>'[1]TCE - ANEXO III - Preencher'!S1008</f>
        <v>91.08</v>
      </c>
      <c r="S999" s="16">
        <f t="shared" si="93"/>
        <v>41.150022831050237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367.45808991965782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RAQUEL OLIVEIRA DE MORAIS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09/2025</v>
      </c>
      <c r="H1000" s="14">
        <f>'[1]TCE - ANEXO III - Preencher'!I1009</f>
        <v>0</v>
      </c>
      <c r="I1000" s="14">
        <f>'[1]TCE - ANEXO III - Preencher'!J1009</f>
        <v>297.72160000000002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91.08</v>
      </c>
      <c r="S1000" s="16">
        <f t="shared" si="93"/>
        <v>-91.08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208.91160000000002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RASILMA DE MELO CABRAL SANTOS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4110-10</v>
      </c>
      <c r="G1001" s="13" t="str">
        <f>IF('[1]TCE - ANEXO III - Preencher'!H1010="","",'[1]TCE - ANEXO III - Preencher'!H1010)</f>
        <v>09/2025</v>
      </c>
      <c r="H1001" s="14">
        <f>'[1]TCE - ANEXO III - Preencher'!I1010</f>
        <v>0</v>
      </c>
      <c r="I1001" s="14">
        <f>'[1]TCE - ANEXO III - Preencher'!J1010</f>
        <v>139.65600000000001</v>
      </c>
      <c r="J1001" s="14">
        <f>'[1]TCE - ANEXO III - Preencher'!K1010</f>
        <v>0</v>
      </c>
      <c r="K1001" s="15">
        <f>'[1]TCE - ANEXO III - Preencher'!L1010</f>
        <v>48.44686708860759</v>
      </c>
      <c r="L1001" s="15">
        <f>'[1]TCE - ANEXO III - Preencher'!M1010</f>
        <v>30.36</v>
      </c>
      <c r="M1001" s="15">
        <f t="shared" si="91"/>
        <v>18.08686708860759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132.23002283105023</v>
      </c>
      <c r="R1001" s="15">
        <f>'[1]TCE - ANEXO III - Preencher'!S1010</f>
        <v>91.08</v>
      </c>
      <c r="S1001" s="16">
        <f t="shared" si="93"/>
        <v>41.150022831050237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201.16288991965786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RAYANE SOARES BRASILEIRO BARROS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09/2025</v>
      </c>
      <c r="H1002" s="14">
        <f>'[1]TCE - ANEXO III - Preencher'!I1011</f>
        <v>0</v>
      </c>
      <c r="I1002" s="14">
        <f>'[1]TCE - ANEXO III - Preencher'!J1011</f>
        <v>337.65039999999999</v>
      </c>
      <c r="J1002" s="14">
        <f>'[1]TCE - ANEXO III - Preencher'!K1011</f>
        <v>0</v>
      </c>
      <c r="K1002" s="15">
        <f>'[1]TCE - ANEXO III - Preencher'!L1011</f>
        <v>48.44686708860759</v>
      </c>
      <c r="L1002" s="15">
        <f>'[1]TCE - ANEXO III - Preencher'!M1011</f>
        <v>30.36</v>
      </c>
      <c r="M1002" s="15">
        <f t="shared" si="91"/>
        <v>18.08686708860759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132.23002283105023</v>
      </c>
      <c r="R1002" s="15">
        <f>'[1]TCE - ANEXO III - Preencher'!S1011</f>
        <v>86.83</v>
      </c>
      <c r="S1002" s="16">
        <f t="shared" si="93"/>
        <v>45.400022831050237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403.40728991965784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RAYANE STEPHANE MARINHO PEREIRA DE SOUZA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09/2025</v>
      </c>
      <c r="H1003" s="14">
        <f>'[1]TCE - ANEXO III - Preencher'!I1012</f>
        <v>0</v>
      </c>
      <c r="I1003" s="14">
        <f>'[1]TCE - ANEXO III - Preencher'!J1012</f>
        <v>291.72399999999999</v>
      </c>
      <c r="J1003" s="14">
        <f>'[1]TCE - ANEXO III - Preencher'!K1012</f>
        <v>0</v>
      </c>
      <c r="K1003" s="15">
        <f>'[1]TCE - ANEXO III - Preencher'!L1012</f>
        <v>48.44686708860759</v>
      </c>
      <c r="L1003" s="15">
        <f>'[1]TCE - ANEXO III - Preencher'!M1012</f>
        <v>30.36</v>
      </c>
      <c r="M1003" s="15">
        <f t="shared" si="91"/>
        <v>18.08686708860759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312.08086708860753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RAYANNE MENDES DE SIQUEIRA DE SOUZA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2234-05</v>
      </c>
      <c r="G1004" s="13" t="str">
        <f>IF('[1]TCE - ANEXO III - Preencher'!H1013="","",'[1]TCE - ANEXO III - Preencher'!H1013)</f>
        <v>09/2025</v>
      </c>
      <c r="H1004" s="14">
        <f>'[1]TCE - ANEXO III - Preencher'!I1013</f>
        <v>0</v>
      </c>
      <c r="I1004" s="14">
        <f>'[1]TCE - ANEXO III - Preencher'!J1013</f>
        <v>446.62959999999998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349.54</v>
      </c>
      <c r="U1004" s="15">
        <f>'[1]TCE - ANEXO III - Preencher'!V1013</f>
        <v>0</v>
      </c>
      <c r="V1004" s="16">
        <f t="shared" si="94"/>
        <v>349.54</v>
      </c>
      <c r="W1004" s="17" t="str">
        <f>IF('[1]TCE - ANEXO III - Preencher'!X1013="","",'[1]TCE - ANEXO III - Preencher'!X1013)</f>
        <v>AUXILIO CRECHE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798.43959999999993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RAYANNE SOARES FERNANDES CARDONA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2516-05</v>
      </c>
      <c r="G1005" s="13" t="str">
        <f>IF('[1]TCE - ANEXO III - Preencher'!H1014="","",'[1]TCE - ANEXO III - Preencher'!H1014)</f>
        <v>09/2025</v>
      </c>
      <c r="H1005" s="14">
        <f>'[1]TCE - ANEXO III - Preencher'!I1014</f>
        <v>0</v>
      </c>
      <c r="I1005" s="14">
        <f>'[1]TCE - ANEXO III - Preencher'!J1014</f>
        <v>291.14640000000003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293.41640000000001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RAYSSA FELIX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09/2025</v>
      </c>
      <c r="H1006" s="14">
        <f>'[1]TCE - ANEXO III - Preencher'!I1015</f>
        <v>0</v>
      </c>
      <c r="I1006" s="14">
        <f>'[1]TCE - ANEXO III - Preencher'!J1015</f>
        <v>297.23039999999997</v>
      </c>
      <c r="J1006" s="14">
        <f>'[1]TCE - ANEXO III - Preencher'!K1015</f>
        <v>0</v>
      </c>
      <c r="K1006" s="15">
        <f>'[1]TCE - ANEXO III - Preencher'!L1015</f>
        <v>48.44686708860759</v>
      </c>
      <c r="L1006" s="15">
        <f>'[1]TCE - ANEXO III - Preencher'!M1015</f>
        <v>30.36</v>
      </c>
      <c r="M1006" s="15">
        <f t="shared" si="91"/>
        <v>18.08686708860759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317.58726708860752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RAYZA MIRELLY SILVA DUTRA DE AMORIM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09/2025</v>
      </c>
      <c r="H1007" s="14">
        <f>'[1]TCE - ANEXO III - Preencher'!I1016</f>
        <v>0</v>
      </c>
      <c r="I1007" s="14">
        <f>'[1]TCE - ANEXO III - Preencher'!J1016</f>
        <v>218.1456</v>
      </c>
      <c r="J1007" s="14">
        <f>'[1]TCE - ANEXO III - Preencher'!K1016</f>
        <v>0</v>
      </c>
      <c r="K1007" s="15">
        <f>'[1]TCE - ANEXO III - Preencher'!L1016</f>
        <v>48.44686708860759</v>
      </c>
      <c r="L1007" s="15">
        <f>'[1]TCE - ANEXO III - Preencher'!M1016</f>
        <v>33.47</v>
      </c>
      <c r="M1007" s="15">
        <f t="shared" si="91"/>
        <v>14.976867088607591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132.23002283105023</v>
      </c>
      <c r="R1007" s="15">
        <f>'[1]TCE - ANEXO III - Preencher'!S1016</f>
        <v>100.42</v>
      </c>
      <c r="S1007" s="16">
        <f t="shared" si="93"/>
        <v>31.810022831050233</v>
      </c>
      <c r="T1007" s="15">
        <f>'[1]TCE - ANEXO III - Preencher'!U1016</f>
        <v>83.7</v>
      </c>
      <c r="U1007" s="15">
        <f>'[1]TCE - ANEXO III - Preencher'!V1016</f>
        <v>0</v>
      </c>
      <c r="V1007" s="16">
        <f t="shared" si="94"/>
        <v>83.7</v>
      </c>
      <c r="W1007" s="17" t="str">
        <f>IF('[1]TCE - ANEXO III - Preencher'!X1016="","",'[1]TCE - ANEXO III - Preencher'!X1016)</f>
        <v>AUXILIO CRECHE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350.90248991965785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REBECA MARIA DE ALMEIDA LUNA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2516-05</v>
      </c>
      <c r="G1008" s="13" t="str">
        <f>IF('[1]TCE - ANEXO III - Preencher'!H1017="","",'[1]TCE - ANEXO III - Preencher'!H1017)</f>
        <v>09/2025</v>
      </c>
      <c r="H1008" s="14">
        <f>'[1]TCE - ANEXO III - Preencher'!I1017</f>
        <v>0</v>
      </c>
      <c r="I1008" s="14">
        <f>'[1]TCE - ANEXO III - Preencher'!J1017</f>
        <v>265.27839999999998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267.54839999999996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REBECAH VITORIA ANGELO XAVIER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09/2025</v>
      </c>
      <c r="H1009" s="14">
        <f>'[1]TCE - ANEXO III - Preencher'!I1018</f>
        <v>0</v>
      </c>
      <c r="I1009" s="14">
        <f>'[1]TCE - ANEXO III - Preencher'!J1018</f>
        <v>120.6208</v>
      </c>
      <c r="J1009" s="14">
        <f>'[1]TCE - ANEXO III - Preencher'!K1018</f>
        <v>0</v>
      </c>
      <c r="K1009" s="15">
        <f>'[1]TCE - ANEXO III - Preencher'!L1018</f>
        <v>48.44686708860759</v>
      </c>
      <c r="L1009" s="15">
        <f>'[1]TCE - ANEXO III - Preencher'!M1018</f>
        <v>30.36</v>
      </c>
      <c r="M1009" s="15">
        <f t="shared" si="91"/>
        <v>18.08686708860759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140.9776670886076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REBEKA MAYRA SANTOS DUARTE DA SILVA DO MONTE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09/2025</v>
      </c>
      <c r="H1010" s="14">
        <f>'[1]TCE - ANEXO III - Preencher'!I1019</f>
        <v>0</v>
      </c>
      <c r="I1010" s="14">
        <f>'[1]TCE - ANEXO III - Preencher'!J1019</f>
        <v>287.21519999999998</v>
      </c>
      <c r="J1010" s="14">
        <f>'[1]TCE - ANEXO III - Preencher'!K1019</f>
        <v>0</v>
      </c>
      <c r="K1010" s="15">
        <f>'[1]TCE - ANEXO III - Preencher'!L1019</f>
        <v>48.44686708860759</v>
      </c>
      <c r="L1010" s="15">
        <f>'[1]TCE - ANEXO III - Preencher'!M1019</f>
        <v>30.36</v>
      </c>
      <c r="M1010" s="15">
        <f t="shared" si="91"/>
        <v>18.08686708860759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132.23002283105023</v>
      </c>
      <c r="R1010" s="15">
        <f>'[1]TCE - ANEXO III - Preencher'!S1019</f>
        <v>91.08</v>
      </c>
      <c r="S1010" s="16">
        <f t="shared" si="93"/>
        <v>41.150022831050237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348.72208991965783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REBEKA TORRES DE OLIVEIRA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09/2025</v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REGINA CELI MOURA DE MORAIS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09/2025</v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2.27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REGINA GOMES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09/2025</v>
      </c>
      <c r="H1013" s="14">
        <f>'[1]TCE - ANEXO III - Preencher'!I1022</f>
        <v>0</v>
      </c>
      <c r="I1013" s="14">
        <f>'[1]TCE - ANEXO III - Preencher'!J1022</f>
        <v>209.6208</v>
      </c>
      <c r="J1013" s="14">
        <f>'[1]TCE - ANEXO III - Preencher'!K1022</f>
        <v>0</v>
      </c>
      <c r="K1013" s="15">
        <f>'[1]TCE - ANEXO III - Preencher'!L1022</f>
        <v>48.44686708860759</v>
      </c>
      <c r="L1013" s="15">
        <f>'[1]TCE - ANEXO III - Preencher'!M1022</f>
        <v>33.47</v>
      </c>
      <c r="M1013" s="15">
        <f t="shared" si="91"/>
        <v>14.976867088607591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100.42</v>
      </c>
      <c r="S1013" s="16">
        <f t="shared" si="93"/>
        <v>-100.42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126.44766708860759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REGINA MARIA DUARTE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09/2025</v>
      </c>
      <c r="H1014" s="14">
        <f>'[1]TCE - ANEXO III - Preencher'!I1023</f>
        <v>0</v>
      </c>
      <c r="I1014" s="14">
        <f>'[1]TCE - ANEXO III - Preencher'!J1023</f>
        <v>461.48880000000003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4.7699999999999996</v>
      </c>
      <c r="O1014" s="15">
        <f>'[1]TCE - ANEXO III - Preencher'!P1023</f>
        <v>0</v>
      </c>
      <c r="P1014" s="16">
        <f t="shared" si="92"/>
        <v>4.7699999999999996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466.25880000000001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REIZA CARLA DE ANDRADE VERCOZA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 t="str">
        <f>IF('[1]TCE - ANEXO III - Preencher'!H1024="","",'[1]TCE - ANEXO III - Preencher'!H1024)</f>
        <v>09/2025</v>
      </c>
      <c r="H1015" s="14">
        <f>'[1]TCE - ANEXO III - Preencher'!I1024</f>
        <v>0</v>
      </c>
      <c r="I1015" s="14">
        <f>'[1]TCE - ANEXO III - Preencher'!J1024</f>
        <v>171.91759999999999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174.1876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REJANE DE SOUZA BRAGA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09/2025</v>
      </c>
      <c r="H1016" s="14">
        <f>'[1]TCE - ANEXO III - Preencher'!I1025</f>
        <v>0</v>
      </c>
      <c r="I1016" s="14">
        <f>'[1]TCE - ANEXO III - Preencher'!J1025</f>
        <v>303.86799999999999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132.23002283105023</v>
      </c>
      <c r="R1016" s="15">
        <f>'[1]TCE - ANEXO III - Preencher'!S1025</f>
        <v>91.08</v>
      </c>
      <c r="S1016" s="16">
        <f t="shared" si="93"/>
        <v>41.150022831050237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347.28802283105023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RELYDA KEZIA DO NASCIMENTO SOARES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3241-15</v>
      </c>
      <c r="G1017" s="13" t="str">
        <f>IF('[1]TCE - ANEXO III - Preencher'!H1026="","",'[1]TCE - ANEXO III - Preencher'!H1026)</f>
        <v>09/2025</v>
      </c>
      <c r="H1017" s="14">
        <f>'[1]TCE - ANEXO III - Preencher'!I1026</f>
        <v>0</v>
      </c>
      <c r="I1017" s="14">
        <f>'[1]TCE - ANEXO III - Preencher'!J1026</f>
        <v>472.30799999999999</v>
      </c>
      <c r="J1017" s="14">
        <f>'[1]TCE - ANEXO III - Preencher'!K1026</f>
        <v>0</v>
      </c>
      <c r="K1017" s="15">
        <f>'[1]TCE - ANEXO III - Preencher'!L1026</f>
        <v>48.44686708860759</v>
      </c>
      <c r="L1017" s="15">
        <f>'[1]TCE - ANEXO III - Preencher'!M1026</f>
        <v>19.28</v>
      </c>
      <c r="M1017" s="15">
        <f t="shared" si="91"/>
        <v>29.166867088607589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503.74486708860758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RENAN LEITTE LIMA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5152-05</v>
      </c>
      <c r="G1018" s="13" t="str">
        <f>IF('[1]TCE - ANEXO III - Preencher'!H1027="","",'[1]TCE - ANEXO III - Preencher'!H1027)</f>
        <v>09/2025</v>
      </c>
      <c r="H1018" s="14">
        <f>'[1]TCE - ANEXO III - Preencher'!I1027</f>
        <v>0</v>
      </c>
      <c r="I1018" s="14">
        <f>'[1]TCE - ANEXO III - Preencher'!J1027</f>
        <v>183.83760000000001</v>
      </c>
      <c r="J1018" s="14">
        <f>'[1]TCE - ANEXO III - Preencher'!K1027</f>
        <v>0</v>
      </c>
      <c r="K1018" s="15">
        <f>'[1]TCE - ANEXO III - Preencher'!L1027</f>
        <v>48.44686708860759</v>
      </c>
      <c r="L1018" s="15">
        <f>'[1]TCE - ANEXO III - Preencher'!M1027</f>
        <v>30.36</v>
      </c>
      <c r="M1018" s="15">
        <f t="shared" si="91"/>
        <v>18.08686708860759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185.12002283105022</v>
      </c>
      <c r="R1018" s="15">
        <f>'[1]TCE - ANEXO III - Preencher'!S1027</f>
        <v>0</v>
      </c>
      <c r="S1018" s="16">
        <f t="shared" si="93"/>
        <v>185.12002283105022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389.31448991965783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RENATA ALBUQUERQUE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09/2025</v>
      </c>
      <c r="H1019" s="14">
        <f>'[1]TCE - ANEXO III - Preencher'!I1028</f>
        <v>0</v>
      </c>
      <c r="I1019" s="14">
        <f>'[1]TCE - ANEXO III - Preencher'!J1028</f>
        <v>663.38160000000005</v>
      </c>
      <c r="J1019" s="14">
        <f>'[1]TCE - ANEXO III - Preencher'!K1028</f>
        <v>0</v>
      </c>
      <c r="K1019" s="15">
        <f>'[1]TCE - ANEXO III - Preencher'!L1028</f>
        <v>48.44686708860759</v>
      </c>
      <c r="L1019" s="15">
        <f>'[1]TCE - ANEXO III - Preencher'!M1028</f>
        <v>3.59</v>
      </c>
      <c r="M1019" s="15">
        <f t="shared" si="91"/>
        <v>44.856867088607586</v>
      </c>
      <c r="N1019" s="15">
        <f>'[1]TCE - ANEXO III - Preencher'!O1028</f>
        <v>4.7699999999999996</v>
      </c>
      <c r="O1019" s="15">
        <f>'[1]TCE - ANEXO III - Preencher'!P1028</f>
        <v>0</v>
      </c>
      <c r="P1019" s="16">
        <f t="shared" si="92"/>
        <v>4.7699999999999996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713.00846708860763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RENATA ASSUNCAO MARTINS DE OLIVEIRA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09/2025</v>
      </c>
      <c r="H1020" s="14">
        <f>'[1]TCE - ANEXO III - Preencher'!I1029</f>
        <v>0</v>
      </c>
      <c r="I1020" s="14">
        <f>'[1]TCE - ANEXO III - Preencher'!J1029</f>
        <v>251.148</v>
      </c>
      <c r="J1020" s="14">
        <f>'[1]TCE - ANEXO III - Preencher'!K1029</f>
        <v>0</v>
      </c>
      <c r="K1020" s="15">
        <f>'[1]TCE - ANEXO III - Preencher'!L1029</f>
        <v>48.44686708860759</v>
      </c>
      <c r="L1020" s="15">
        <f>'[1]TCE - ANEXO III - Preencher'!M1029</f>
        <v>3.59</v>
      </c>
      <c r="M1020" s="15">
        <f t="shared" si="91"/>
        <v>44.856867088607586</v>
      </c>
      <c r="N1020" s="15">
        <f>'[1]TCE - ANEXO III - Preencher'!O1029</f>
        <v>4.7699999999999996</v>
      </c>
      <c r="O1020" s="15">
        <f>'[1]TCE - ANEXO III - Preencher'!P1029</f>
        <v>0</v>
      </c>
      <c r="P1020" s="16">
        <f t="shared" si="92"/>
        <v>4.7699999999999996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300.77486708860755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RENATA BELMIRO DA SILVA NEVES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5152-15</v>
      </c>
      <c r="G1021" s="13" t="str">
        <f>IF('[1]TCE - ANEXO III - Preencher'!H1030="","",'[1]TCE - ANEXO III - Preencher'!H1030)</f>
        <v>09/2025</v>
      </c>
      <c r="H1021" s="14">
        <f>'[1]TCE - ANEXO III - Preencher'!I1030</f>
        <v>0</v>
      </c>
      <c r="I1021" s="14">
        <f>'[1]TCE - ANEXO III - Preencher'!J1030</f>
        <v>207.8176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210.08760000000001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 xml:space="preserve">RENATA CRISTINA FREIRE DE SOUZA 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09/2025</v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2.27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RENATA DA SILVA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09/2025</v>
      </c>
      <c r="H1023" s="14">
        <f>'[1]TCE - ANEXO III - Preencher'!I1032</f>
        <v>0</v>
      </c>
      <c r="I1023" s="14">
        <f>'[1]TCE - ANEXO III - Preencher'!J1032</f>
        <v>322.41520000000003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264.4550228310502</v>
      </c>
      <c r="R1023" s="15">
        <f>'[1]TCE - ANEXO III - Preencher'!S1032</f>
        <v>91.08</v>
      </c>
      <c r="S1023" s="16">
        <f t="shared" si="93"/>
        <v>173.37502283105022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498.06022283105023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RENATA DE ARRUDA CARDOSO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2236-05</v>
      </c>
      <c r="G1024" s="13" t="str">
        <f>IF('[1]TCE - ANEXO III - Preencher'!H1033="","",'[1]TCE - ANEXO III - Preencher'!H1033)</f>
        <v>09/2025</v>
      </c>
      <c r="H1024" s="14">
        <f>'[1]TCE - ANEXO III - Preencher'!I1033</f>
        <v>0</v>
      </c>
      <c r="I1024" s="14">
        <f>'[1]TCE - ANEXO III - Preencher'!J1033</f>
        <v>235.6832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4.7699999999999996</v>
      </c>
      <c r="O1024" s="15">
        <f>'[1]TCE - ANEXO III - Preencher'!P1033</f>
        <v>0</v>
      </c>
      <c r="P1024" s="16">
        <f t="shared" si="92"/>
        <v>4.7699999999999996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121.1</v>
      </c>
      <c r="U1024" s="15">
        <f>'[1]TCE - ANEXO III - Preencher'!V1033</f>
        <v>0</v>
      </c>
      <c r="V1024" s="16">
        <f t="shared" si="94"/>
        <v>121.1</v>
      </c>
      <c r="W1024" s="17" t="str">
        <f>IF('[1]TCE - ANEXO III - Preencher'!X1033="","",'[1]TCE - ANEXO III - Preencher'!X1033)</f>
        <v>AUXILIO CRECHE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361.5532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RENATA DOS SANTOS ALVES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09/2025</v>
      </c>
      <c r="H1025" s="14">
        <f>'[1]TCE - ANEXO III - Preencher'!I1034</f>
        <v>0</v>
      </c>
      <c r="I1025" s="14">
        <f>'[1]TCE - ANEXO III - Preencher'!J1034</f>
        <v>301.43360000000001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78.33</v>
      </c>
      <c r="S1025" s="16">
        <f t="shared" si="93"/>
        <v>-78.33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225.37360000000001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RENATA HENRIQUE PEREIRA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2237-10</v>
      </c>
      <c r="G1026" s="13" t="str">
        <f>IF('[1]TCE - ANEXO III - Preencher'!H1035="","",'[1]TCE - ANEXO III - Preencher'!H1035)</f>
        <v>09/2025</v>
      </c>
      <c r="H1026" s="14">
        <f>'[1]TCE - ANEXO III - Preencher'!I1035</f>
        <v>0</v>
      </c>
      <c r="I1026" s="14">
        <f>'[1]TCE - ANEXO III - Preencher'!J1035</f>
        <v>551.45839999999998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553.72839999999997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RENATA MARIA MOURA CAJAZEIRAS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09/2025</v>
      </c>
      <c r="H1027" s="14">
        <f>'[1]TCE - ANEXO III - Preencher'!I1036</f>
        <v>0</v>
      </c>
      <c r="I1027" s="14">
        <f>'[1]TCE - ANEXO III - Preencher'!J1036</f>
        <v>552.91359999999997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4.7699999999999996</v>
      </c>
      <c r="O1027" s="15">
        <f>'[1]TCE - ANEXO III - Preencher'!P1036</f>
        <v>0</v>
      </c>
      <c r="P1027" s="16">
        <f t="shared" si="92"/>
        <v>4.7699999999999996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557.68359999999996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RENATA PEREIRA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5132-20</v>
      </c>
      <c r="G1028" s="13" t="str">
        <f>IF('[1]TCE - ANEXO III - Preencher'!H1037="","",'[1]TCE - ANEXO III - Preencher'!H1037)</f>
        <v>09/2025</v>
      </c>
      <c r="H1028" s="14">
        <f>'[1]TCE - ANEXO III - Preencher'!I1037</f>
        <v>0</v>
      </c>
      <c r="I1028" s="14">
        <f>'[1]TCE - ANEXO III - Preencher'!J1037</f>
        <v>171.89840000000001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185.39502283105023</v>
      </c>
      <c r="R1028" s="15">
        <f>'[1]TCE - ANEXO III - Preencher'!S1037</f>
        <v>105.44</v>
      </c>
      <c r="S1028" s="16">
        <f t="shared" ref="S1028:S1091" si="99">Q1028-R1028</f>
        <v>79.955022831050229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254.12342283105025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RENATA RIVICA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09/2025</v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14284.36</v>
      </c>
      <c r="K1029" s="15">
        <f>'[1]TCE - ANEXO III - Preencher'!L1038</f>
        <v>48.44686708860759</v>
      </c>
      <c r="L1029" s="15">
        <f>'[1]TCE - ANEXO III - Preencher'!M1038</f>
        <v>3.59</v>
      </c>
      <c r="M1029" s="15">
        <f t="shared" si="97"/>
        <v>44.856867088607586</v>
      </c>
      <c r="N1029" s="15">
        <f>'[1]TCE - ANEXO III - Preencher'!O1038</f>
        <v>4.7699999999999996</v>
      </c>
      <c r="O1029" s="15">
        <f>'[1]TCE - ANEXO III - Preencher'!P1038</f>
        <v>0</v>
      </c>
      <c r="P1029" s="16">
        <f t="shared" si="98"/>
        <v>4.7699999999999996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14333.986867088608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RENATA VIEIRA DE ALMEIDA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09/2025</v>
      </c>
      <c r="H1030" s="14">
        <f>'[1]TCE - ANEXO III - Preencher'!I1039</f>
        <v>0</v>
      </c>
      <c r="I1030" s="14">
        <f>'[1]TCE - ANEXO III - Preencher'!J1039</f>
        <v>286.8888</v>
      </c>
      <c r="J1030" s="14">
        <f>'[1]TCE - ANEXO III - Preencher'!K1039</f>
        <v>0</v>
      </c>
      <c r="K1030" s="15">
        <f>'[1]TCE - ANEXO III - Preencher'!L1039</f>
        <v>48.44686708860759</v>
      </c>
      <c r="L1030" s="15">
        <f>'[1]TCE - ANEXO III - Preencher'!M1039</f>
        <v>30.36</v>
      </c>
      <c r="M1030" s="15">
        <f t="shared" si="97"/>
        <v>18.08686708860759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132.23002283105023</v>
      </c>
      <c r="R1030" s="15">
        <f>'[1]TCE - ANEXO III - Preencher'!S1039</f>
        <v>66.03</v>
      </c>
      <c r="S1030" s="16">
        <f t="shared" si="99"/>
        <v>66.200022831050234</v>
      </c>
      <c r="T1030" s="15">
        <f>'[1]TCE - ANEXO III - Preencher'!U1039</f>
        <v>51.31</v>
      </c>
      <c r="U1030" s="15">
        <f>'[1]TCE - ANEXO III - Preencher'!V1039</f>
        <v>0</v>
      </c>
      <c r="V1030" s="16">
        <f t="shared" si="100"/>
        <v>51.31</v>
      </c>
      <c r="W1030" s="17" t="str">
        <f>IF('[1]TCE - ANEXO III - Preencher'!X1039="","",'[1]TCE - ANEXO III - Preencher'!X1039)</f>
        <v>AUXILIO CRECHE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424.75568991965775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RHALDNEY GUEDES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09/2025</v>
      </c>
      <c r="H1031" s="14">
        <f>'[1]TCE - ANEXO III - Preencher'!I1040</f>
        <v>0</v>
      </c>
      <c r="I1031" s="14">
        <f>'[1]TCE - ANEXO III - Preencher'!J1040</f>
        <v>419.62</v>
      </c>
      <c r="J1031" s="14">
        <f>'[1]TCE - ANEXO III - Preencher'!K1040</f>
        <v>0</v>
      </c>
      <c r="K1031" s="15">
        <f>'[1]TCE - ANEXO III - Preencher'!L1040</f>
        <v>48.44686708860759</v>
      </c>
      <c r="L1031" s="15">
        <f>'[1]TCE - ANEXO III - Preencher'!M1040</f>
        <v>3.33</v>
      </c>
      <c r="M1031" s="15">
        <f t="shared" si="97"/>
        <v>45.116867088607592</v>
      </c>
      <c r="N1031" s="15">
        <f>'[1]TCE - ANEXO III - Preencher'!O1040</f>
        <v>4.7699999999999996</v>
      </c>
      <c r="O1031" s="15">
        <f>'[1]TCE - ANEXO III - Preencher'!P1040</f>
        <v>0</v>
      </c>
      <c r="P1031" s="16">
        <f t="shared" si="98"/>
        <v>4.7699999999999996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469.50686708860758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RHAUANNE MAYARA SOUZA FERREIRA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09/2025</v>
      </c>
      <c r="H1032" s="14">
        <f>'[1]TCE - ANEXO III - Preencher'!I1041</f>
        <v>0</v>
      </c>
      <c r="I1032" s="14">
        <f>'[1]TCE - ANEXO III - Preencher'!J1041</f>
        <v>14.3324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229.33666666666664</v>
      </c>
      <c r="R1032" s="15">
        <f>'[1]TCE - ANEXO III - Preencher'!S1041</f>
        <v>0</v>
      </c>
      <c r="S1032" s="16">
        <f t="shared" si="99"/>
        <v>229.33666666666664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245.93906666666663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RHUAN CARLOS MARQUES CAVALCANTI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2236-05</v>
      </c>
      <c r="G1033" s="13" t="str">
        <f>IF('[1]TCE - ANEXO III - Preencher'!H1042="","",'[1]TCE - ANEXO III - Preencher'!H1042)</f>
        <v>09/2025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4.7699999999999996</v>
      </c>
      <c r="O1033" s="15">
        <f>'[1]TCE - ANEXO III - Preencher'!P1042</f>
        <v>0</v>
      </c>
      <c r="P1033" s="16">
        <f t="shared" si="98"/>
        <v>4.7699999999999996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4.7699999999999996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RHUAN GABRIEL BISPO DO MONTE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09/2025</v>
      </c>
      <c r="H1034" s="14">
        <f>'[1]TCE - ANEXO III - Preencher'!I1043</f>
        <v>0</v>
      </c>
      <c r="I1034" s="14">
        <f>'[1]TCE - ANEXO III - Preencher'!J1043</f>
        <v>15.18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220.52166666666665</v>
      </c>
      <c r="R1034" s="15">
        <f>'[1]TCE - ANEXO III - Preencher'!S1043</f>
        <v>45.54</v>
      </c>
      <c r="S1034" s="16">
        <f t="shared" si="99"/>
        <v>174.98166666666665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192.43166666666664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RICARDO ALVES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7241-10</v>
      </c>
      <c r="G1035" s="13" t="str">
        <f>IF('[1]TCE - ANEXO III - Preencher'!H1044="","",'[1]TCE - ANEXO III - Preencher'!H1044)</f>
        <v>09/2025</v>
      </c>
      <c r="H1035" s="14">
        <f>'[1]TCE - ANEXO III - Preencher'!I1044</f>
        <v>0</v>
      </c>
      <c r="I1035" s="14">
        <f>'[1]TCE - ANEXO III - Preencher'!J1044</f>
        <v>220.85040000000001</v>
      </c>
      <c r="J1035" s="14">
        <f>'[1]TCE - ANEXO III - Preencher'!K1044</f>
        <v>0</v>
      </c>
      <c r="K1035" s="15">
        <f>'[1]TCE - ANEXO III - Preencher'!L1044</f>
        <v>48.44686708860759</v>
      </c>
      <c r="L1035" s="15">
        <f>'[1]TCE - ANEXO III - Preencher'!M1044</f>
        <v>43.07</v>
      </c>
      <c r="M1035" s="15">
        <f t="shared" si="97"/>
        <v>5.3768670886075896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317.34502283105019</v>
      </c>
      <c r="R1035" s="15">
        <f>'[1]TCE - ANEXO III - Preencher'!S1044</f>
        <v>0</v>
      </c>
      <c r="S1035" s="16">
        <f t="shared" si="99"/>
        <v>317.34502283105019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545.84228991965779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RICARDO JOSE DA HORA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7823-05</v>
      </c>
      <c r="G1036" s="13" t="str">
        <f>IF('[1]TCE - ANEXO III - Preencher'!H1045="","",'[1]TCE - ANEXO III - Preencher'!H1045)</f>
        <v>09/2025</v>
      </c>
      <c r="H1036" s="14">
        <f>'[1]TCE - ANEXO III - Preencher'!I1045</f>
        <v>0</v>
      </c>
      <c r="I1036" s="14">
        <f>'[1]TCE - ANEXO III - Preencher'!J1045</f>
        <v>177.3672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179.63720000000001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RICARDO SANTANA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3226-05</v>
      </c>
      <c r="G1037" s="13" t="str">
        <f>IF('[1]TCE - ANEXO III - Preencher'!H1046="","",'[1]TCE - ANEXO III - Preencher'!H1046)</f>
        <v>09/2025</v>
      </c>
      <c r="H1037" s="14">
        <f>'[1]TCE - ANEXO III - Preencher'!I1046</f>
        <v>0</v>
      </c>
      <c r="I1037" s="14">
        <f>'[1]TCE - ANEXO III - Preencher'!J1046</f>
        <v>157.87200000000001</v>
      </c>
      <c r="J1037" s="14">
        <f>'[1]TCE - ANEXO III - Preencher'!K1046</f>
        <v>0</v>
      </c>
      <c r="K1037" s="15">
        <f>'[1]TCE - ANEXO III - Preencher'!L1046</f>
        <v>48.44686708860759</v>
      </c>
      <c r="L1037" s="15">
        <f>'[1]TCE - ANEXO III - Preencher'!M1046</f>
        <v>30.36</v>
      </c>
      <c r="M1037" s="15">
        <f t="shared" si="97"/>
        <v>18.08686708860759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132.23002283105023</v>
      </c>
      <c r="R1037" s="15">
        <f>'[1]TCE - ANEXO III - Preencher'!S1046</f>
        <v>91.08</v>
      </c>
      <c r="S1037" s="16">
        <f t="shared" si="99"/>
        <v>41.150022831050237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219.37888991965787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RINALDO ANTONIO DE AGUIAR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9511-05</v>
      </c>
      <c r="G1038" s="13" t="str">
        <f>IF('[1]TCE - ANEXO III - Preencher'!H1047="","",'[1]TCE - ANEXO III - Preencher'!H1047)</f>
        <v>09/2025</v>
      </c>
      <c r="H1038" s="14">
        <f>'[1]TCE - ANEXO III - Preencher'!I1047</f>
        <v>0</v>
      </c>
      <c r="I1038" s="14">
        <f>'[1]TCE - ANEXO III - Preencher'!J1047</f>
        <v>267.58640000000003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269.85640000000001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RISONETE CARLA CAMPOS DOS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09/2025</v>
      </c>
      <c r="H1039" s="14">
        <f>'[1]TCE - ANEXO III - Preencher'!I1048</f>
        <v>0</v>
      </c>
      <c r="I1039" s="14">
        <f>'[1]TCE - ANEXO III - Preencher'!J1048</f>
        <v>306.54880000000003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132.23002283105023</v>
      </c>
      <c r="R1039" s="15">
        <f>'[1]TCE - ANEXO III - Preencher'!S1048</f>
        <v>0</v>
      </c>
      <c r="S1039" s="16">
        <f t="shared" si="99"/>
        <v>132.23002283105023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441.04882283105024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RITA DE CASSIA LIRA DA SILVA CAVALCANTE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09/2025</v>
      </c>
      <c r="H1040" s="14">
        <f>'[1]TCE - ANEXO III - Preencher'!I1049</f>
        <v>0</v>
      </c>
      <c r="I1040" s="14">
        <f>'[1]TCE - ANEXO III - Preencher'!J1049</f>
        <v>354.03359999999998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185.12002283105022</v>
      </c>
      <c r="R1040" s="15">
        <f>'[1]TCE - ANEXO III - Preencher'!S1049</f>
        <v>0</v>
      </c>
      <c r="S1040" s="16">
        <f t="shared" si="99"/>
        <v>185.12002283105022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541.42362283105012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RITA DE CASSIA OLIVEIRA DO NASCIMENTO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09/2025</v>
      </c>
      <c r="H1041" s="14">
        <f>'[1]TCE - ANEXO III - Preencher'!I1050</f>
        <v>0</v>
      </c>
      <c r="I1041" s="14">
        <f>'[1]TCE - ANEXO III - Preencher'!J1050</f>
        <v>208.2696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0</v>
      </c>
      <c r="R1041" s="15">
        <f>'[1]TCE - ANEXO III - Preencher'!S1050</f>
        <v>18.22</v>
      </c>
      <c r="S1041" s="16">
        <f t="shared" si="99"/>
        <v>-18.22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192.31960000000001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RITA DE KASSIA GOMES BARBOSA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09/2025</v>
      </c>
      <c r="H1042" s="14">
        <f>'[1]TCE - ANEXO III - Preencher'!I1051</f>
        <v>0</v>
      </c>
      <c r="I1042" s="14">
        <f>'[1]TCE - ANEXO III - Preencher'!J1051</f>
        <v>426.15120000000002</v>
      </c>
      <c r="J1042" s="14">
        <f>'[1]TCE - ANEXO III - Preencher'!K1051</f>
        <v>0</v>
      </c>
      <c r="K1042" s="15">
        <f>'[1]TCE - ANEXO III - Preencher'!L1051</f>
        <v>48.44686708860759</v>
      </c>
      <c r="L1042" s="15">
        <f>'[1]TCE - ANEXO III - Preencher'!M1051</f>
        <v>3.59</v>
      </c>
      <c r="M1042" s="15">
        <f t="shared" si="97"/>
        <v>44.856867088607586</v>
      </c>
      <c r="N1042" s="15">
        <f>'[1]TCE - ANEXO III - Preencher'!O1051</f>
        <v>4.7699999999999996</v>
      </c>
      <c r="O1042" s="15">
        <f>'[1]TCE - ANEXO III - Preencher'!P1051</f>
        <v>0</v>
      </c>
      <c r="P1042" s="16">
        <f t="shared" si="98"/>
        <v>4.7699999999999996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475.7780670886076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RITA DO NASCIMENTO CUNHA MONTEIRO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09/2025</v>
      </c>
      <c r="H1043" s="14">
        <f>'[1]TCE - ANEXO III - Preencher'!I1052</f>
        <v>0</v>
      </c>
      <c r="I1043" s="14">
        <f>'[1]TCE - ANEXO III - Preencher'!J1052</f>
        <v>299.6336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85.16</v>
      </c>
      <c r="S1043" s="16">
        <f t="shared" si="99"/>
        <v>-85.16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216.74359999999999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ROBERTA AMORIM DE ALMEIDA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09/2025</v>
      </c>
      <c r="H1044" s="14">
        <f>'[1]TCE - ANEXO III - Preencher'!I1053</f>
        <v>0</v>
      </c>
      <c r="I1044" s="14">
        <f>'[1]TCE - ANEXO III - Preencher'!J1053</f>
        <v>333.74160000000001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336.01159999999999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ROBERTA OLIMPIO DE MELO BATISTA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4110-10</v>
      </c>
      <c r="G1045" s="13" t="str">
        <f>IF('[1]TCE - ANEXO III - Preencher'!H1054="","",'[1]TCE - ANEXO III - Preencher'!H1054)</f>
        <v>09/2025</v>
      </c>
      <c r="H1045" s="14">
        <f>'[1]TCE - ANEXO III - Preencher'!I1054</f>
        <v>0</v>
      </c>
      <c r="I1045" s="14">
        <f>'[1]TCE - ANEXO III - Preencher'!J1054</f>
        <v>131.28639999999999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185.12002283105022</v>
      </c>
      <c r="R1045" s="15">
        <f>'[1]TCE - ANEXO III - Preencher'!S1054</f>
        <v>91.08</v>
      </c>
      <c r="S1045" s="16">
        <f t="shared" si="99"/>
        <v>94.040022831050223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227.59642283105023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ROBERTA RODRIGUES DE OLIVEIRA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09/2025</v>
      </c>
      <c r="H1046" s="14">
        <f>'[1]TCE - ANEXO III - Preencher'!I1055</f>
        <v>0</v>
      </c>
      <c r="I1046" s="14">
        <f>'[1]TCE - ANEXO III - Preencher'!J1055</f>
        <v>598.36239999999998</v>
      </c>
      <c r="J1046" s="14">
        <f>'[1]TCE - ANEXO III - Preencher'!K1055</f>
        <v>0</v>
      </c>
      <c r="K1046" s="15">
        <f>'[1]TCE - ANEXO III - Preencher'!L1055</f>
        <v>48.44686708860759</v>
      </c>
      <c r="L1046" s="15">
        <f>'[1]TCE - ANEXO III - Preencher'!M1055</f>
        <v>3.59</v>
      </c>
      <c r="M1046" s="15">
        <f t="shared" si="97"/>
        <v>44.856867088607586</v>
      </c>
      <c r="N1046" s="15">
        <f>'[1]TCE - ANEXO III - Preencher'!O1055</f>
        <v>4.7699999999999996</v>
      </c>
      <c r="O1046" s="15">
        <f>'[1]TCE - ANEXO III - Preencher'!P1055</f>
        <v>0</v>
      </c>
      <c r="P1046" s="16">
        <f t="shared" si="98"/>
        <v>4.7699999999999996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647.98926708860756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ROBERTA RODRIGUES DOS SANTOS AMORIM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1312-10</v>
      </c>
      <c r="G1047" s="13" t="str">
        <f>IF('[1]TCE - ANEXO III - Preencher'!H1056="","",'[1]TCE - ANEXO III - Preencher'!H1056)</f>
        <v>09/2025</v>
      </c>
      <c r="H1047" s="14">
        <f>'[1]TCE - ANEXO III - Preencher'!I1056</f>
        <v>0</v>
      </c>
      <c r="I1047" s="14">
        <f>'[1]TCE - ANEXO III - Preencher'!J1056</f>
        <v>475.66160000000002</v>
      </c>
      <c r="J1047" s="14">
        <f>'[1]TCE - ANEXO III - Preencher'!K1056</f>
        <v>0</v>
      </c>
      <c r="K1047" s="15">
        <f>'[1]TCE - ANEXO III - Preencher'!L1056</f>
        <v>48.44686708860759</v>
      </c>
      <c r="L1047" s="15">
        <f>'[1]TCE - ANEXO III - Preencher'!M1056</f>
        <v>44</v>
      </c>
      <c r="M1047" s="15">
        <f t="shared" si="97"/>
        <v>4.4468670886075898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482.37846708860758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ROBERTO CESAR DUARTE DE OLIVEIRA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5151-10</v>
      </c>
      <c r="G1048" s="13" t="str">
        <f>IF('[1]TCE - ANEXO III - Preencher'!H1057="","",'[1]TCE - ANEXO III - Preencher'!H1057)</f>
        <v>09/2025</v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48.44686708860759</v>
      </c>
      <c r="L1048" s="15">
        <f>'[1]TCE - ANEXO III - Preencher'!M1057</f>
        <v>30.36</v>
      </c>
      <c r="M1048" s="15">
        <f t="shared" si="97"/>
        <v>18.08686708860759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20.35686708860759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ROBERTO JOSE DA SILVA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7233-10</v>
      </c>
      <c r="G1049" s="13" t="str">
        <f>IF('[1]TCE - ANEXO III - Preencher'!H1058="","",'[1]TCE - ANEXO III - Preencher'!H1058)</f>
        <v>09/2025</v>
      </c>
      <c r="H1049" s="14">
        <f>'[1]TCE - ANEXO III - Preencher'!I1058</f>
        <v>0</v>
      </c>
      <c r="I1049" s="14">
        <f>'[1]TCE - ANEXO III - Preencher'!J1058</f>
        <v>190.67519999999999</v>
      </c>
      <c r="J1049" s="14">
        <f>'[1]TCE - ANEXO III - Preencher'!K1058</f>
        <v>0</v>
      </c>
      <c r="K1049" s="15">
        <f>'[1]TCE - ANEXO III - Preencher'!L1058</f>
        <v>48.44686708860759</v>
      </c>
      <c r="L1049" s="15">
        <f>'[1]TCE - ANEXO III - Preencher'!M1058</f>
        <v>43.07</v>
      </c>
      <c r="M1049" s="15">
        <f t="shared" si="97"/>
        <v>5.3768670886075896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198.32206708860758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ROBSON PAULO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09/2025</v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229.62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229.62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ROCHANA CELY SILVA DE SANTANA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5211-30</v>
      </c>
      <c r="G1051" s="13" t="str">
        <f>IF('[1]TCE - ANEXO III - Preencher'!H1060="","",'[1]TCE - ANEXO III - Preencher'!H1060)</f>
        <v>09/2025</v>
      </c>
      <c r="H1051" s="14">
        <f>'[1]TCE - ANEXO III - Preencher'!I1060</f>
        <v>0</v>
      </c>
      <c r="I1051" s="14">
        <f>'[1]TCE - ANEXO III - Preencher'!J1060</f>
        <v>164.5104</v>
      </c>
      <c r="J1051" s="14">
        <f>'[1]TCE - ANEXO III - Preencher'!K1060</f>
        <v>0</v>
      </c>
      <c r="K1051" s="15">
        <f>'[1]TCE - ANEXO III - Preencher'!L1060</f>
        <v>48.44686708860759</v>
      </c>
      <c r="L1051" s="15">
        <f>'[1]TCE - ANEXO III - Preencher'!M1060</f>
        <v>30.36</v>
      </c>
      <c r="M1051" s="15">
        <f t="shared" si="97"/>
        <v>18.08686708860759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132.23002283105023</v>
      </c>
      <c r="R1051" s="15">
        <f>'[1]TCE - ANEXO III - Preencher'!S1060</f>
        <v>97.07</v>
      </c>
      <c r="S1051" s="16">
        <f t="shared" si="99"/>
        <v>35.160022831050242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220.02728991965785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RODRIGO BASILIO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5143-20</v>
      </c>
      <c r="G1052" s="13" t="str">
        <f>IF('[1]TCE - ANEXO III - Preencher'!H1061="","",'[1]TCE - ANEXO III - Preencher'!H1061)</f>
        <v>09/2025</v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238.79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35.265022831050224</v>
      </c>
      <c r="R1052" s="15">
        <f>'[1]TCE - ANEXO III - Preencher'!S1061</f>
        <v>0</v>
      </c>
      <c r="S1052" s="16">
        <f t="shared" si="99"/>
        <v>35.265022831050224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276.32502283105021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RODRIGO RIOS PEREIRA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2236-05</v>
      </c>
      <c r="G1053" s="13" t="str">
        <f>IF('[1]TCE - ANEXO III - Preencher'!H1062="","",'[1]TCE - ANEXO III - Preencher'!H1062)</f>
        <v>09/2025</v>
      </c>
      <c r="H1053" s="14">
        <f>'[1]TCE - ANEXO III - Preencher'!I1062</f>
        <v>0</v>
      </c>
      <c r="I1053" s="14">
        <f>'[1]TCE - ANEXO III - Preencher'!J1062</f>
        <v>276.36079999999998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4.7699999999999996</v>
      </c>
      <c r="O1053" s="15">
        <f>'[1]TCE - ANEXO III - Preencher'!P1062</f>
        <v>0</v>
      </c>
      <c r="P1053" s="16">
        <f t="shared" si="98"/>
        <v>4.7699999999999996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281.13079999999997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ROGERIO JOSE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3226-05</v>
      </c>
      <c r="G1054" s="13" t="str">
        <f>IF('[1]TCE - ANEXO III - Preencher'!H1063="","",'[1]TCE - ANEXO III - Preencher'!H1063)</f>
        <v>09/2025</v>
      </c>
      <c r="H1054" s="14">
        <f>'[1]TCE - ANEXO III - Preencher'!I1063</f>
        <v>0</v>
      </c>
      <c r="I1054" s="14">
        <f>'[1]TCE - ANEXO III - Preencher'!J1063</f>
        <v>266.84559999999999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269.11559999999997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ROMERO VICENTE DOS SANTOS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1427-05</v>
      </c>
      <c r="G1055" s="13" t="str">
        <f>IF('[1]TCE - ANEXO III - Preencher'!H1064="","",'[1]TCE - ANEXO III - Preencher'!H1064)</f>
        <v>09/2025</v>
      </c>
      <c r="H1055" s="14">
        <f>'[1]TCE - ANEXO III - Preencher'!I1064</f>
        <v>0</v>
      </c>
      <c r="I1055" s="14">
        <f>'[1]TCE - ANEXO III - Preencher'!J1064</f>
        <v>557.31119999999999</v>
      </c>
      <c r="J1055" s="14">
        <f>'[1]TCE - ANEXO III - Preencher'!K1064</f>
        <v>0</v>
      </c>
      <c r="K1055" s="15">
        <f>'[1]TCE - ANEXO III - Preencher'!L1064</f>
        <v>48.44686708860759</v>
      </c>
      <c r="L1055" s="15">
        <f>'[1]TCE - ANEXO III - Preencher'!M1064</f>
        <v>44</v>
      </c>
      <c r="M1055" s="15">
        <f t="shared" si="97"/>
        <v>4.4468670886075898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564.0280670886076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ROMULO LUIZ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5174-10</v>
      </c>
      <c r="G1056" s="13" t="str">
        <f>IF('[1]TCE - ANEXO III - Preencher'!H1065="","",'[1]TCE - ANEXO III - Preencher'!H1065)</f>
        <v>09/2025</v>
      </c>
      <c r="H1056" s="14">
        <f>'[1]TCE - ANEXO III - Preencher'!I1065</f>
        <v>0</v>
      </c>
      <c r="I1056" s="14">
        <f>'[1]TCE - ANEXO III - Preencher'!J1065</f>
        <v>150.07040000000001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152.34040000000002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RONALDO MENDES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5143-20</v>
      </c>
      <c r="G1057" s="13" t="str">
        <f>IF('[1]TCE - ANEXO III - Preencher'!H1066="","",'[1]TCE - ANEXO III - Preencher'!H1066)</f>
        <v>09/2025</v>
      </c>
      <c r="H1057" s="14">
        <f>'[1]TCE - ANEXO III - Preencher'!I1066</f>
        <v>0</v>
      </c>
      <c r="I1057" s="14">
        <f>'[1]TCE - ANEXO III - Preencher'!J1066</f>
        <v>170.01599999999999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172.286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ROSALIA CARVALHO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09/2025</v>
      </c>
      <c r="H1058" s="14">
        <f>'[1]TCE - ANEXO III - Preencher'!I1067</f>
        <v>0</v>
      </c>
      <c r="I1058" s="14">
        <f>'[1]TCE - ANEXO III - Preencher'!J1067</f>
        <v>536.1952</v>
      </c>
      <c r="J1058" s="14">
        <f>'[1]TCE - ANEXO III - Preencher'!K1067</f>
        <v>0</v>
      </c>
      <c r="K1058" s="15">
        <f>'[1]TCE - ANEXO III - Preencher'!L1067</f>
        <v>48.44686708860759</v>
      </c>
      <c r="L1058" s="15">
        <f>'[1]TCE - ANEXO III - Preencher'!M1067</f>
        <v>3.59</v>
      </c>
      <c r="M1058" s="15">
        <f t="shared" si="97"/>
        <v>44.856867088607586</v>
      </c>
      <c r="N1058" s="15">
        <f>'[1]TCE - ANEXO III - Preencher'!O1067</f>
        <v>4.7699999999999996</v>
      </c>
      <c r="O1058" s="15">
        <f>'[1]TCE - ANEXO III - Preencher'!P1067</f>
        <v>0</v>
      </c>
      <c r="P1058" s="16">
        <f t="shared" si="98"/>
        <v>4.7699999999999996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585.82206708860758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ROSANGELA LOPES FREIRE DIAS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09/2025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132.23002283105023</v>
      </c>
      <c r="R1059" s="15">
        <f>'[1]TCE - ANEXO III - Preencher'!S1068</f>
        <v>0</v>
      </c>
      <c r="S1059" s="16">
        <f t="shared" si="99"/>
        <v>132.23002283105023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134.50002283105025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ROSANGELA MARIA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09/2025</v>
      </c>
      <c r="H1060" s="14">
        <f>'[1]TCE - ANEXO III - Preencher'!I1069</f>
        <v>0</v>
      </c>
      <c r="I1060" s="14">
        <f>'[1]TCE - ANEXO III - Preencher'!J1069</f>
        <v>304.83760000000001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132.23002283105023</v>
      </c>
      <c r="R1060" s="15">
        <f>'[1]TCE - ANEXO III - Preencher'!S1069</f>
        <v>91.08</v>
      </c>
      <c r="S1060" s="16">
        <f t="shared" si="99"/>
        <v>41.150022831050237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348.25762283105024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ROSANIA MARIA OLIVEIRA NEVES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09/2025</v>
      </c>
      <c r="H1061" s="14">
        <f>'[1]TCE - ANEXO III - Preencher'!I1070</f>
        <v>0</v>
      </c>
      <c r="I1061" s="14">
        <f>'[1]TCE - ANEXO III - Preencher'!J1070</f>
        <v>311.16079999999999</v>
      </c>
      <c r="J1061" s="14">
        <f>'[1]TCE - ANEXO III - Preencher'!K1070</f>
        <v>0</v>
      </c>
      <c r="K1061" s="15">
        <f>'[1]TCE - ANEXO III - Preencher'!L1070</f>
        <v>48.44686708860759</v>
      </c>
      <c r="L1061" s="15">
        <f>'[1]TCE - ANEXO III - Preencher'!M1070</f>
        <v>30.36</v>
      </c>
      <c r="M1061" s="15">
        <f t="shared" si="97"/>
        <v>18.08686708860759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132.23002283105023</v>
      </c>
      <c r="R1061" s="15">
        <f>'[1]TCE - ANEXO III - Preencher'!S1070</f>
        <v>91.08</v>
      </c>
      <c r="S1061" s="16">
        <f t="shared" si="99"/>
        <v>41.150022831050237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372.66768991965785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ROSEANE RODRIGUES DA SILVA NASCIMENTO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4110-10</v>
      </c>
      <c r="G1062" s="13" t="str">
        <f>IF('[1]TCE - ANEXO III - Preencher'!H1071="","",'[1]TCE - ANEXO III - Preencher'!H1071)</f>
        <v>09/2025</v>
      </c>
      <c r="H1062" s="14">
        <f>'[1]TCE - ANEXO III - Preencher'!I1071</f>
        <v>0</v>
      </c>
      <c r="I1062" s="14">
        <f>'[1]TCE - ANEXO III - Preencher'!J1071</f>
        <v>129.9408</v>
      </c>
      <c r="J1062" s="14">
        <f>'[1]TCE - ANEXO III - Preencher'!K1071</f>
        <v>0</v>
      </c>
      <c r="K1062" s="15">
        <f>'[1]TCE - ANEXO III - Preencher'!L1071</f>
        <v>48.44686708860759</v>
      </c>
      <c r="L1062" s="15">
        <f>'[1]TCE - ANEXO III - Preencher'!M1071</f>
        <v>30.36</v>
      </c>
      <c r="M1062" s="15">
        <f t="shared" si="97"/>
        <v>18.08686708860759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132.23002283105023</v>
      </c>
      <c r="R1062" s="15">
        <f>'[1]TCE - ANEXO III - Preencher'!S1071</f>
        <v>91.08</v>
      </c>
      <c r="S1062" s="16">
        <f t="shared" si="99"/>
        <v>41.150022831050237</v>
      </c>
      <c r="T1062" s="15">
        <f>'[1]TCE - ANEXO III - Preencher'!U1071</f>
        <v>83.7</v>
      </c>
      <c r="U1062" s="15">
        <f>'[1]TCE - ANEXO III - Preencher'!V1071</f>
        <v>0</v>
      </c>
      <c r="V1062" s="16">
        <f t="shared" si="100"/>
        <v>83.7</v>
      </c>
      <c r="W1062" s="17" t="str">
        <f>IF('[1]TCE - ANEXO III - Preencher'!X1071="","",'[1]TCE - ANEXO III - Preencher'!X1071)</f>
        <v>AUXILIO CRECHE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275.14768991965781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ROSELLE RIBEIRO DE SENA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09/2025</v>
      </c>
      <c r="H1063" s="14">
        <f>'[1]TCE - ANEXO III - Preencher'!I1072</f>
        <v>0</v>
      </c>
      <c r="I1063" s="14">
        <f>'[1]TCE - ANEXO III - Preencher'!J1072</f>
        <v>376.4248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132.23002283105023</v>
      </c>
      <c r="R1063" s="15">
        <f>'[1]TCE - ANEXO III - Preencher'!S1072</f>
        <v>91.08</v>
      </c>
      <c r="S1063" s="16">
        <f t="shared" si="99"/>
        <v>41.150022831050237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419.84482283105024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ROSEMARY ALVES DO O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09/2025</v>
      </c>
      <c r="H1064" s="14">
        <f>'[1]TCE - ANEXO III - Preencher'!I1073</f>
        <v>0</v>
      </c>
      <c r="I1064" s="14">
        <f>'[1]TCE - ANEXO III - Preencher'!J1073</f>
        <v>170.01599999999999</v>
      </c>
      <c r="J1064" s="14">
        <f>'[1]TCE - ANEXO III - Preencher'!K1073</f>
        <v>0</v>
      </c>
      <c r="K1064" s="15">
        <f>'[1]TCE - ANEXO III - Preencher'!L1073</f>
        <v>48.44686708860759</v>
      </c>
      <c r="L1064" s="15">
        <f>'[1]TCE - ANEXO III - Preencher'!M1073</f>
        <v>30.36</v>
      </c>
      <c r="M1064" s="15">
        <f t="shared" si="97"/>
        <v>18.08686708860759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132.23002283105023</v>
      </c>
      <c r="R1064" s="15">
        <f>'[1]TCE - ANEXO III - Preencher'!S1073</f>
        <v>71.040000000000006</v>
      </c>
      <c r="S1064" s="16">
        <f t="shared" si="99"/>
        <v>61.190022831050229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251.56288991965783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ROSEMERY FERREIRA DEMETRIO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09/2025</v>
      </c>
      <c r="H1065" s="14">
        <f>'[1]TCE - ANEXO III - Preencher'!I1074</f>
        <v>0</v>
      </c>
      <c r="I1065" s="14">
        <f>'[1]TCE - ANEXO III - Preencher'!J1074</f>
        <v>330.74639999999999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70.22</v>
      </c>
      <c r="U1065" s="15">
        <f>'[1]TCE - ANEXO III - Preencher'!V1074</f>
        <v>0</v>
      </c>
      <c r="V1065" s="16">
        <f t="shared" si="100"/>
        <v>70.22</v>
      </c>
      <c r="W1065" s="17" t="str">
        <f>IF('[1]TCE - ANEXO III - Preencher'!X1074="","",'[1]TCE - ANEXO III - Preencher'!X1074)</f>
        <v>AUXILIO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403.2364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ROSENAIDE IRENE DE LIMA BENICIO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09/2025</v>
      </c>
      <c r="H1066" s="14">
        <f>'[1]TCE - ANEXO III - Preencher'!I1075</f>
        <v>0</v>
      </c>
      <c r="I1066" s="14">
        <f>'[1]TCE - ANEXO III - Preencher'!J1075</f>
        <v>305.54239999999999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91.08</v>
      </c>
      <c r="S1066" s="16">
        <f t="shared" si="99"/>
        <v>-91.08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216.73239999999998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ROSERLANDE DO NASCIMENTO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09/2025</v>
      </c>
      <c r="H1067" s="14">
        <f>'[1]TCE - ANEXO III - Preencher'!I1076</f>
        <v>0</v>
      </c>
      <c r="I1067" s="14">
        <f>'[1]TCE - ANEXO III - Preencher'!J1076</f>
        <v>352.44400000000002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264.4550228310502</v>
      </c>
      <c r="R1067" s="15">
        <f>'[1]TCE - ANEXO III - Preencher'!S1076</f>
        <v>91.08</v>
      </c>
      <c r="S1067" s="16">
        <f t="shared" si="99"/>
        <v>173.37502283105022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528.08902283105022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ROSIANE DE OLIVEIRA FERREIRA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09/2025</v>
      </c>
      <c r="H1068" s="14">
        <f>'[1]TCE - ANEXO III - Preencher'!I1077</f>
        <v>0</v>
      </c>
      <c r="I1068" s="14">
        <f>'[1]TCE - ANEXO III - Preencher'!J1077</f>
        <v>290.33679999999998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91.08</v>
      </c>
      <c r="S1068" s="16">
        <f t="shared" si="99"/>
        <v>-91.08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201.52679999999998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ROSILDO JOSE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09/2025</v>
      </c>
      <c r="H1069" s="14">
        <f>'[1]TCE - ANEXO III - Preencher'!I1078</f>
        <v>0</v>
      </c>
      <c r="I1069" s="14">
        <f>'[1]TCE - ANEXO III - Preencher'!J1078</f>
        <v>170.01599999999999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132.23002283105023</v>
      </c>
      <c r="R1069" s="15">
        <f>'[1]TCE - ANEXO III - Preencher'!S1078</f>
        <v>91.08</v>
      </c>
      <c r="S1069" s="16">
        <f t="shared" si="99"/>
        <v>41.150022831050237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213.43602283105025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ROSILENE ENRIQUE DO NASCIMENTO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5143-20</v>
      </c>
      <c r="G1070" s="13" t="str">
        <f>IF('[1]TCE - ANEXO III - Preencher'!H1079="","",'[1]TCE - ANEXO III - Preencher'!H1079)</f>
        <v>09/2025</v>
      </c>
      <c r="H1070" s="14">
        <f>'[1]TCE - ANEXO III - Preencher'!I1079</f>
        <v>0</v>
      </c>
      <c r="I1070" s="14">
        <f>'[1]TCE - ANEXO III - Preencher'!J1079</f>
        <v>192.60480000000001</v>
      </c>
      <c r="J1070" s="14">
        <f>'[1]TCE - ANEXO III - Preencher'!K1079</f>
        <v>0</v>
      </c>
      <c r="K1070" s="15">
        <f>'[1]TCE - ANEXO III - Preencher'!L1079</f>
        <v>48.44686708860759</v>
      </c>
      <c r="L1070" s="15">
        <f>'[1]TCE - ANEXO III - Preencher'!M1079</f>
        <v>30.36</v>
      </c>
      <c r="M1070" s="15">
        <f t="shared" si="97"/>
        <v>18.08686708860759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132.23002283105023</v>
      </c>
      <c r="R1070" s="15">
        <f>'[1]TCE - ANEXO III - Preencher'!S1079</f>
        <v>91.08</v>
      </c>
      <c r="S1070" s="16">
        <f t="shared" si="99"/>
        <v>41.150022831050237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254.11168991965786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ROSIMERE MARIA DE LIMA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09/2025</v>
      </c>
      <c r="H1071" s="14">
        <f>'[1]TCE - ANEXO III - Preencher'!I1080</f>
        <v>0</v>
      </c>
      <c r="I1071" s="14">
        <f>'[1]TCE - ANEXO III - Preencher'!J1080</f>
        <v>303.08240000000001</v>
      </c>
      <c r="J1071" s="14">
        <f>'[1]TCE - ANEXO III - Preencher'!K1080</f>
        <v>0</v>
      </c>
      <c r="K1071" s="15">
        <f>'[1]TCE - ANEXO III - Preencher'!L1080</f>
        <v>48.44686708860759</v>
      </c>
      <c r="L1071" s="15">
        <f>'[1]TCE - ANEXO III - Preencher'!M1080</f>
        <v>30.36</v>
      </c>
      <c r="M1071" s="15">
        <f t="shared" si="97"/>
        <v>18.08686708860759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323.43926708860761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ROSSANA OLIVEIRA CAVALCANTE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09/2025</v>
      </c>
      <c r="H1072" s="14">
        <f>'[1]TCE - ANEXO III - Preencher'!I1081</f>
        <v>0</v>
      </c>
      <c r="I1072" s="14">
        <f>'[1]TCE - ANEXO III - Preencher'!J1081</f>
        <v>297.79599999999999</v>
      </c>
      <c r="J1072" s="14">
        <f>'[1]TCE - ANEXO III - Preencher'!K1081</f>
        <v>0</v>
      </c>
      <c r="K1072" s="15">
        <f>'[1]TCE - ANEXO III - Preencher'!L1081</f>
        <v>48.44686708860759</v>
      </c>
      <c r="L1072" s="15">
        <f>'[1]TCE - ANEXO III - Preencher'!M1081</f>
        <v>30.36</v>
      </c>
      <c r="M1072" s="15">
        <f t="shared" si="97"/>
        <v>18.08686708860759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318.15286708860754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ROZANA DE LIMA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1421-15</v>
      </c>
      <c r="G1073" s="13" t="str">
        <f>IF('[1]TCE - ANEXO III - Preencher'!H1082="","",'[1]TCE - ANEXO III - Preencher'!H1082)</f>
        <v>09/2025</v>
      </c>
      <c r="H1073" s="14">
        <f>'[1]TCE - ANEXO III - Preencher'!I1082</f>
        <v>0</v>
      </c>
      <c r="I1073" s="14">
        <f>'[1]TCE - ANEXO III - Preencher'!J1082</f>
        <v>854.54399999999998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856.81399999999996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RUBIANNE LIMA DE SOUZA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09/2025</v>
      </c>
      <c r="H1074" s="14">
        <f>'[1]TCE - ANEXO III - Preencher'!I1083</f>
        <v>0</v>
      </c>
      <c r="I1074" s="14">
        <f>'[1]TCE - ANEXO III - Preencher'!J1083</f>
        <v>711.88800000000003</v>
      </c>
      <c r="J1074" s="14">
        <f>'[1]TCE - ANEXO III - Preencher'!K1083</f>
        <v>0</v>
      </c>
      <c r="K1074" s="15">
        <f>'[1]TCE - ANEXO III - Preencher'!L1083</f>
        <v>48.44686708860759</v>
      </c>
      <c r="L1074" s="15">
        <f>'[1]TCE - ANEXO III - Preencher'!M1083</f>
        <v>3.59</v>
      </c>
      <c r="M1074" s="15">
        <f t="shared" si="97"/>
        <v>44.856867088607586</v>
      </c>
      <c r="N1074" s="15">
        <f>'[1]TCE - ANEXO III - Preencher'!O1083</f>
        <v>4.7699999999999996</v>
      </c>
      <c r="O1074" s="15">
        <f>'[1]TCE - ANEXO III - Preencher'!P1083</f>
        <v>0</v>
      </c>
      <c r="P1074" s="16">
        <f t="shared" si="98"/>
        <v>4.7699999999999996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761.51486708860762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RUTH ARRUDA FERREIRA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09/2025</v>
      </c>
      <c r="H1075" s="14">
        <f>'[1]TCE - ANEXO III - Preencher'!I1084</f>
        <v>0</v>
      </c>
      <c r="I1075" s="14">
        <f>'[1]TCE - ANEXO III - Preencher'!J1084</f>
        <v>291.83440000000002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294.1044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SABRINA MAYARA DE ANDRADE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09/2025</v>
      </c>
      <c r="H1076" s="14">
        <f>'[1]TCE - ANEXO III - Preencher'!I1085</f>
        <v>0</v>
      </c>
      <c r="I1076" s="14">
        <f>'[1]TCE - ANEXO III - Preencher'!J1085</f>
        <v>279.58</v>
      </c>
      <c r="J1076" s="14">
        <f>'[1]TCE - ANEXO III - Preencher'!K1085</f>
        <v>0</v>
      </c>
      <c r="K1076" s="15">
        <f>'[1]TCE - ANEXO III - Preencher'!L1085</f>
        <v>48.44686708860759</v>
      </c>
      <c r="L1076" s="15">
        <f>'[1]TCE - ANEXO III - Preencher'!M1085</f>
        <v>30.36</v>
      </c>
      <c r="M1076" s="15">
        <f t="shared" si="97"/>
        <v>18.08686708860759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132.23002283105023</v>
      </c>
      <c r="R1076" s="15">
        <f>'[1]TCE - ANEXO III - Preencher'!S1085</f>
        <v>0</v>
      </c>
      <c r="S1076" s="16">
        <f t="shared" si="99"/>
        <v>132.23002283105023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432.16688991965776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SAMILE DOS SANTOS BARROS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1312-10</v>
      </c>
      <c r="G1077" s="13" t="str">
        <f>IF('[1]TCE - ANEXO III - Preencher'!H1086="","",'[1]TCE - ANEXO III - Preencher'!H1086)</f>
        <v>09/2025</v>
      </c>
      <c r="H1077" s="14">
        <f>'[1]TCE - ANEXO III - Preencher'!I1086</f>
        <v>0</v>
      </c>
      <c r="I1077" s="14">
        <f>'[1]TCE - ANEXO III - Preencher'!J1086</f>
        <v>737.59040000000005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4.7699999999999996</v>
      </c>
      <c r="O1077" s="15">
        <f>'[1]TCE - ANEXO III - Preencher'!P1086</f>
        <v>0</v>
      </c>
      <c r="P1077" s="16">
        <f t="shared" si="98"/>
        <v>4.7699999999999996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121.1</v>
      </c>
      <c r="U1077" s="15">
        <f>'[1]TCE - ANEXO III - Preencher'!V1086</f>
        <v>0</v>
      </c>
      <c r="V1077" s="16">
        <f t="shared" si="100"/>
        <v>121.1</v>
      </c>
      <c r="W1077" s="17" t="str">
        <f>IF('[1]TCE - ANEXO III - Preencher'!X1086="","",'[1]TCE - ANEXO III - Preencher'!X1086)</f>
        <v>AUXILIO CRECHE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863.46040000000005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SAMUEL JORGE DA HORA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7711-05</v>
      </c>
      <c r="G1078" s="13" t="str">
        <f>IF('[1]TCE - ANEXO III - Preencher'!H1087="","",'[1]TCE - ANEXO III - Preencher'!H1087)</f>
        <v>09/2025</v>
      </c>
      <c r="H1078" s="14">
        <f>'[1]TCE - ANEXO III - Preencher'!I1087</f>
        <v>0</v>
      </c>
      <c r="I1078" s="14">
        <f>'[1]TCE - ANEXO III - Preencher'!J1087</f>
        <v>198.11519999999999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200.3852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SANDRA CRISTINA REIS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5143-20</v>
      </c>
      <c r="G1079" s="13" t="str">
        <f>IF('[1]TCE - ANEXO III - Preencher'!H1088="","",'[1]TCE - ANEXO III - Preencher'!H1088)</f>
        <v>09/2025</v>
      </c>
      <c r="H1079" s="14">
        <f>'[1]TCE - ANEXO III - Preencher'!I1088</f>
        <v>0</v>
      </c>
      <c r="I1079" s="14">
        <f>'[1]TCE - ANEXO III - Preencher'!J1088</f>
        <v>170.01599999999999</v>
      </c>
      <c r="J1079" s="14">
        <f>'[1]TCE - ANEXO III - Preencher'!K1088</f>
        <v>0</v>
      </c>
      <c r="K1079" s="15">
        <f>'[1]TCE - ANEXO III - Preencher'!L1088</f>
        <v>48.44686708860759</v>
      </c>
      <c r="L1079" s="15">
        <f>'[1]TCE - ANEXO III - Preencher'!M1088</f>
        <v>30.36</v>
      </c>
      <c r="M1079" s="15">
        <f t="shared" si="97"/>
        <v>18.08686708860759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0</v>
      </c>
      <c r="R1079" s="15">
        <f>'[1]TCE - ANEXO III - Preencher'!S1088</f>
        <v>74.69</v>
      </c>
      <c r="S1079" s="16">
        <f t="shared" si="99"/>
        <v>-74.69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115.68286708860759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SANDRA FELIPE SANTOS GOMES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5134-30</v>
      </c>
      <c r="G1080" s="13" t="str">
        <f>IF('[1]TCE - ANEXO III - Preencher'!H1089="","",'[1]TCE - ANEXO III - Preencher'!H1089)</f>
        <v>09/2025</v>
      </c>
      <c r="H1080" s="14">
        <f>'[1]TCE - ANEXO III - Preencher'!I1089</f>
        <v>0</v>
      </c>
      <c r="I1080" s="14">
        <f>'[1]TCE - ANEXO III - Preencher'!J1089</f>
        <v>145.72800000000001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185.12002283105022</v>
      </c>
      <c r="R1080" s="15">
        <f>'[1]TCE - ANEXO III - Preencher'!S1089</f>
        <v>91.08</v>
      </c>
      <c r="S1080" s="16">
        <f t="shared" si="99"/>
        <v>94.040022831050223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242.03802283105023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SANDRA KARLA DA COSTA DANTAS PESSOA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09/2025</v>
      </c>
      <c r="H1081" s="14">
        <f>'[1]TCE - ANEXO III - Preencher'!I1090</f>
        <v>0</v>
      </c>
      <c r="I1081" s="14">
        <f>'[1]TCE - ANEXO III - Preencher'!J1090</f>
        <v>311.10160000000002</v>
      </c>
      <c r="J1081" s="14">
        <f>'[1]TCE - ANEXO III - Preencher'!K1090</f>
        <v>0</v>
      </c>
      <c r="K1081" s="15">
        <f>'[1]TCE - ANEXO III - Preencher'!L1090</f>
        <v>48.44686708860759</v>
      </c>
      <c r="L1081" s="15">
        <f>'[1]TCE - ANEXO III - Preencher'!M1090</f>
        <v>30.36</v>
      </c>
      <c r="M1081" s="15">
        <f t="shared" si="97"/>
        <v>18.08686708860759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132.23002283105023</v>
      </c>
      <c r="R1081" s="15">
        <f>'[1]TCE - ANEXO III - Preencher'!S1090</f>
        <v>78.94</v>
      </c>
      <c r="S1081" s="16">
        <f t="shared" si="99"/>
        <v>53.290022831050237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384.7484899196578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SANDRA KARLA DE CASTRO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09/2025</v>
      </c>
      <c r="H1082" s="14">
        <f>'[1]TCE - ANEXO III - Preencher'!I1091</f>
        <v>0</v>
      </c>
      <c r="I1082" s="14">
        <f>'[1]TCE - ANEXO III - Preencher'!J1091</f>
        <v>325.98559999999998</v>
      </c>
      <c r="J1082" s="14">
        <f>'[1]TCE - ANEXO III - Preencher'!K1091</f>
        <v>0</v>
      </c>
      <c r="K1082" s="15">
        <f>'[1]TCE - ANEXO III - Preencher'!L1091</f>
        <v>48.44686708860759</v>
      </c>
      <c r="L1082" s="15">
        <f>'[1]TCE - ANEXO III - Preencher'!M1091</f>
        <v>30.36</v>
      </c>
      <c r="M1082" s="15">
        <f t="shared" si="97"/>
        <v>18.08686708860759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91.08</v>
      </c>
      <c r="S1082" s="16">
        <f t="shared" si="99"/>
        <v>-91.08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255.26246708860759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SANDRA LUCIA JANUARIO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09/2025</v>
      </c>
      <c r="H1083" s="14">
        <f>'[1]TCE - ANEXO III - Preencher'!I1092</f>
        <v>0</v>
      </c>
      <c r="I1083" s="14">
        <f>'[1]TCE - ANEXO III - Preencher'!J1092</f>
        <v>285.28399999999999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132.23002283105023</v>
      </c>
      <c r="R1083" s="15">
        <f>'[1]TCE - ANEXO III - Preencher'!S1092</f>
        <v>86.53</v>
      </c>
      <c r="S1083" s="16">
        <f t="shared" si="99"/>
        <v>45.700022831050234</v>
      </c>
      <c r="T1083" s="15">
        <f>'[1]TCE - ANEXO III - Preencher'!U1092</f>
        <v>75.62</v>
      </c>
      <c r="U1083" s="15">
        <f>'[1]TCE - ANEXO III - Preencher'!V1092</f>
        <v>0</v>
      </c>
      <c r="V1083" s="16">
        <f t="shared" si="100"/>
        <v>75.62</v>
      </c>
      <c r="W1083" s="17" t="str">
        <f>IF('[1]TCE - ANEXO III - Preencher'!X1092="","",'[1]TCE - ANEXO III - Preencher'!X1092)</f>
        <v>AUXILIO CRECHE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408.87402283105018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SANDRA MACIEL NAVARRO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09/2025</v>
      </c>
      <c r="H1084" s="14">
        <f>'[1]TCE - ANEXO III - Preencher'!I1093</f>
        <v>0</v>
      </c>
      <c r="I1084" s="14">
        <f>'[1]TCE - ANEXO III - Preencher'!J1093</f>
        <v>413.06400000000002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417.834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SANDRA MARIA DE SOUZA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09/2025</v>
      </c>
      <c r="H1085" s="14">
        <f>'[1]TCE - ANEXO III - Preencher'!I1094</f>
        <v>0</v>
      </c>
      <c r="I1085" s="14">
        <f>'[1]TCE - ANEXO III - Preencher'!J1094</f>
        <v>316.34320000000002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132.23002283105023</v>
      </c>
      <c r="R1085" s="15">
        <f>'[1]TCE - ANEXO III - Preencher'!S1094</f>
        <v>91.08</v>
      </c>
      <c r="S1085" s="16">
        <f t="shared" si="99"/>
        <v>41.150022831050237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359.76322283105026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SANDRA MARIA MARTINS PEREIRA ADELINO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09/2025</v>
      </c>
      <c r="H1086" s="14">
        <f>'[1]TCE - ANEXO III - Preencher'!I1095</f>
        <v>0</v>
      </c>
      <c r="I1086" s="14">
        <f>'[1]TCE - ANEXO III - Preencher'!J1095</f>
        <v>296.57920000000001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298.8492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SANDRO CARLOS DE SOUZA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3241-15</v>
      </c>
      <c r="G1087" s="13" t="str">
        <f>IF('[1]TCE - ANEXO III - Preencher'!H1096="","",'[1]TCE - ANEXO III - Preencher'!H1096)</f>
        <v>09/2025</v>
      </c>
      <c r="H1087" s="14">
        <f>'[1]TCE - ANEXO III - Preencher'!I1096</f>
        <v>0</v>
      </c>
      <c r="I1087" s="14">
        <f>'[1]TCE - ANEXO III - Preencher'!J1096</f>
        <v>548.3288</v>
      </c>
      <c r="J1087" s="14">
        <f>'[1]TCE - ANEXO III - Preencher'!K1096</f>
        <v>0</v>
      </c>
      <c r="K1087" s="15">
        <f>'[1]TCE - ANEXO III - Preencher'!L1096</f>
        <v>48.44686708860759</v>
      </c>
      <c r="L1087" s="15">
        <f>'[1]TCE - ANEXO III - Preencher'!M1096</f>
        <v>16.87</v>
      </c>
      <c r="M1087" s="15">
        <f t="shared" si="97"/>
        <v>31.576867088607589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88.155022831050218</v>
      </c>
      <c r="R1087" s="15">
        <f>'[1]TCE - ANEXO III - Preencher'!S1096</f>
        <v>78.069999999999993</v>
      </c>
      <c r="S1087" s="16">
        <f t="shared" si="99"/>
        <v>10.085022831050225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592.26068991965781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SANDRO ROGERIO DE OLIVEIRA JUNIOR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09/2025</v>
      </c>
      <c r="H1088" s="14">
        <f>'[1]TCE - ANEXO III - Preencher'!I1097</f>
        <v>0</v>
      </c>
      <c r="I1088" s="14">
        <f>'[1]TCE - ANEXO III - Preencher'!J1097</f>
        <v>316.012</v>
      </c>
      <c r="J1088" s="14">
        <f>'[1]TCE - ANEXO III - Preencher'!K1097</f>
        <v>0</v>
      </c>
      <c r="K1088" s="15">
        <f>'[1]TCE - ANEXO III - Preencher'!L1097</f>
        <v>48.44686708860759</v>
      </c>
      <c r="L1088" s="15">
        <f>'[1]TCE - ANEXO III - Preencher'!M1097</f>
        <v>30.36</v>
      </c>
      <c r="M1088" s="15">
        <f t="shared" si="97"/>
        <v>18.08686708860759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132.23002283105023</v>
      </c>
      <c r="R1088" s="15">
        <f>'[1]TCE - ANEXO III - Preencher'!S1097</f>
        <v>82.58</v>
      </c>
      <c r="S1088" s="16">
        <f t="shared" si="99"/>
        <v>49.650022831050237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386.01888991965779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SANDY PEREIRA BRUNO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09/2025</v>
      </c>
      <c r="H1089" s="14">
        <f>'[1]TCE - ANEXO III - Preencher'!I1098</f>
        <v>0</v>
      </c>
      <c r="I1089" s="14">
        <f>'[1]TCE - ANEXO III - Preencher'!J1098</f>
        <v>505.3784</v>
      </c>
      <c r="J1089" s="14">
        <f>'[1]TCE - ANEXO III - Preencher'!K1098</f>
        <v>0</v>
      </c>
      <c r="K1089" s="15">
        <f>'[1]TCE - ANEXO III - Preencher'!L1098</f>
        <v>48.44686708860759</v>
      </c>
      <c r="L1089" s="15">
        <f>'[1]TCE - ANEXO III - Preencher'!M1098</f>
        <v>3.59</v>
      </c>
      <c r="M1089" s="15">
        <f t="shared" si="97"/>
        <v>44.856867088607586</v>
      </c>
      <c r="N1089" s="15">
        <f>'[1]TCE - ANEXO III - Preencher'!O1098</f>
        <v>4.7699999999999996</v>
      </c>
      <c r="O1089" s="15">
        <f>'[1]TCE - ANEXO III - Preencher'!P1098</f>
        <v>0</v>
      </c>
      <c r="P1089" s="16">
        <f t="shared" si="98"/>
        <v>4.7699999999999996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555.00526708860752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SARA VITORIA PEREIRA DE OLIVEIRA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09/2025</v>
      </c>
      <c r="H1090" s="14">
        <f>'[1]TCE - ANEXO III - Preencher'!I1099</f>
        <v>0</v>
      </c>
      <c r="I1090" s="14">
        <f>'[1]TCE - ANEXO III - Preencher'!J1099</f>
        <v>279.58</v>
      </c>
      <c r="J1090" s="14">
        <f>'[1]TCE - ANEXO III - Preencher'!K1099</f>
        <v>0</v>
      </c>
      <c r="K1090" s="15">
        <f>'[1]TCE - ANEXO III - Preencher'!L1099</f>
        <v>48.44686708860759</v>
      </c>
      <c r="L1090" s="15">
        <f>'[1]TCE - ANEXO III - Preencher'!M1099</f>
        <v>30.36</v>
      </c>
      <c r="M1090" s="15">
        <f t="shared" si="97"/>
        <v>18.08686708860759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132.23002283105023</v>
      </c>
      <c r="R1090" s="15">
        <f>'[1]TCE - ANEXO III - Preencher'!S1099</f>
        <v>88.65</v>
      </c>
      <c r="S1090" s="16">
        <f t="shared" si="99"/>
        <v>43.580022831050229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343.51688991965773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SARAH RIBEIRO PESSOA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5135-05</v>
      </c>
      <c r="G1091" s="13" t="str">
        <f>IF('[1]TCE - ANEXO III - Preencher'!H1100="","",'[1]TCE - ANEXO III - Preencher'!H1100)</f>
        <v>09/2025</v>
      </c>
      <c r="H1091" s="14">
        <f>'[1]TCE - ANEXO III - Preencher'!I1100</f>
        <v>0</v>
      </c>
      <c r="I1091" s="14">
        <f>'[1]TCE - ANEXO III - Preencher'!J1100</f>
        <v>154.39439999999999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91.08</v>
      </c>
      <c r="S1091" s="16">
        <f t="shared" si="99"/>
        <v>-91.08</v>
      </c>
      <c r="T1091" s="15">
        <f>'[1]TCE - ANEXO III - Preencher'!U1100</f>
        <v>83.7</v>
      </c>
      <c r="U1091" s="15">
        <f>'[1]TCE - ANEXO III - Preencher'!V1100</f>
        <v>0</v>
      </c>
      <c r="V1091" s="16">
        <f t="shared" si="100"/>
        <v>83.7</v>
      </c>
      <c r="W1091" s="17" t="str">
        <f>IF('[1]TCE - ANEXO III - Preencher'!X1100="","",'[1]TCE - ANEXO III - Preencher'!X1100)</f>
        <v>AUXILIO CRECHE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149.28440000000001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SAYMON LUCAS PEREIRA VIANA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3172-10</v>
      </c>
      <c r="G1092" s="13" t="str">
        <f>IF('[1]TCE - ANEXO III - Preencher'!H1101="","",'[1]TCE - ANEXO III - Preencher'!H1101)</f>
        <v>09/2025</v>
      </c>
      <c r="H1092" s="14">
        <f>'[1]TCE - ANEXO III - Preencher'!I1101</f>
        <v>0</v>
      </c>
      <c r="I1092" s="14">
        <f>'[1]TCE - ANEXO III - Preencher'!J1101</f>
        <v>180.61359999999999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182.8836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SEBASTIANA JOSEFA DE SANTANA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09/2025</v>
      </c>
      <c r="H1093" s="14">
        <f>'[1]TCE - ANEXO III - Preencher'!I1102</f>
        <v>0</v>
      </c>
      <c r="I1093" s="14">
        <f>'[1]TCE - ANEXO III - Preencher'!J1102</f>
        <v>312.44</v>
      </c>
      <c r="J1093" s="14">
        <f>'[1]TCE - ANEXO III - Preencher'!K1102</f>
        <v>0</v>
      </c>
      <c r="K1093" s="15">
        <f>'[1]TCE - ANEXO III - Preencher'!L1102</f>
        <v>48.44686708860759</v>
      </c>
      <c r="L1093" s="15">
        <f>'[1]TCE - ANEXO III - Preencher'!M1102</f>
        <v>30.36</v>
      </c>
      <c r="M1093" s="15">
        <f t="shared" si="103"/>
        <v>18.08686708860759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132.23002283105023</v>
      </c>
      <c r="R1093" s="15">
        <f>'[1]TCE - ANEXO III - Preencher'!S1102</f>
        <v>91.08</v>
      </c>
      <c r="S1093" s="16">
        <f t="shared" si="105"/>
        <v>41.150022831050237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373.94688991965779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SERGIO MURILO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5151-10</v>
      </c>
      <c r="G1094" s="13" t="str">
        <f>IF('[1]TCE - ANEXO III - Preencher'!H1103="","",'[1]TCE - ANEXO III - Preencher'!H1103)</f>
        <v>09/2025</v>
      </c>
      <c r="H1094" s="14">
        <f>'[1]TCE - ANEXO III - Preencher'!I1103</f>
        <v>0</v>
      </c>
      <c r="I1094" s="14">
        <f>'[1]TCE - ANEXO III - Preencher'!J1103</f>
        <v>222.61760000000001</v>
      </c>
      <c r="J1094" s="14">
        <f>'[1]TCE - ANEXO III - Preencher'!K1103</f>
        <v>0</v>
      </c>
      <c r="K1094" s="15">
        <f>'[1]TCE - ANEXO III - Preencher'!L1103</f>
        <v>48.44686708860759</v>
      </c>
      <c r="L1094" s="15">
        <f>'[1]TCE - ANEXO III - Preencher'!M1103</f>
        <v>30.36</v>
      </c>
      <c r="M1094" s="15">
        <f t="shared" si="103"/>
        <v>18.08686708860759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242.97446708860761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SERGIO ROBERTO DE SOUZA MEIRELES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5142-25</v>
      </c>
      <c r="G1095" s="13" t="str">
        <f>IF('[1]TCE - ANEXO III - Preencher'!H1104="","",'[1]TCE - ANEXO III - Preencher'!H1104)</f>
        <v>09/2025</v>
      </c>
      <c r="H1095" s="14">
        <f>'[1]TCE - ANEXO III - Preencher'!I1104</f>
        <v>0</v>
      </c>
      <c r="I1095" s="14">
        <f>'[1]TCE - ANEXO III - Preencher'!J1104</f>
        <v>133.584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0</v>
      </c>
      <c r="R1095" s="15">
        <f>'[1]TCE - ANEXO III - Preencher'!S1104</f>
        <v>91.08</v>
      </c>
      <c r="S1095" s="16">
        <f t="shared" si="105"/>
        <v>-91.08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44.774000000000015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SERGIO ZACARIAS DA SILVA JUNIOR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5211-30</v>
      </c>
      <c r="G1096" s="13" t="str">
        <f>IF('[1]TCE - ANEXO III - Preencher'!H1105="","",'[1]TCE - ANEXO III - Preencher'!H1105)</f>
        <v>09/2025</v>
      </c>
      <c r="H1096" s="14">
        <f>'[1]TCE - ANEXO III - Preencher'!I1105</f>
        <v>0</v>
      </c>
      <c r="I1096" s="14">
        <f>'[1]TCE - ANEXO III - Preencher'!J1105</f>
        <v>133.88800000000001</v>
      </c>
      <c r="J1096" s="14">
        <f>'[1]TCE - ANEXO III - Preencher'!K1105</f>
        <v>0</v>
      </c>
      <c r="K1096" s="15">
        <f>'[1]TCE - ANEXO III - Preencher'!L1105</f>
        <v>48.44686708860759</v>
      </c>
      <c r="L1096" s="15">
        <f>'[1]TCE - ANEXO III - Preencher'!M1105</f>
        <v>33.47</v>
      </c>
      <c r="M1096" s="15">
        <f t="shared" si="103"/>
        <v>14.976867088607591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100.42</v>
      </c>
      <c r="S1096" s="16">
        <f t="shared" si="105"/>
        <v>-100.42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50.714867088607591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SERVIO FIDNEY BRANDAO DE MENEZES CORREIA</v>
      </c>
      <c r="E1097" s="9" t="str">
        <f>IF('[1]TCE - ANEXO III - Preencher'!F1106="4 - Assistência Odontológica","2 - Outros Profissionais da Saúde",'[1]TCE - ANEXO III - Preencher'!F1106)</f>
        <v xml:space="preserve"> 1 - Médicos</v>
      </c>
      <c r="F1097" s="12" t="str">
        <f>'[1]TCE - ANEXO III - Preencher'!G1106</f>
        <v>2252-25</v>
      </c>
      <c r="G1097" s="13" t="str">
        <f>IF('[1]TCE - ANEXO III - Preencher'!H1106="","",'[1]TCE - ANEXO III - Preencher'!H1106)</f>
        <v>09/2025</v>
      </c>
      <c r="H1097" s="14">
        <f>'[1]TCE - ANEXO III - Preencher'!I1106</f>
        <v>0</v>
      </c>
      <c r="I1097" s="14">
        <f>'[1]TCE - ANEXO III - Preencher'!J1106</f>
        <v>1168.4831999999999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18.149999999999999</v>
      </c>
      <c r="O1097" s="15">
        <f>'[1]TCE - ANEXO III - Preencher'!P1106</f>
        <v>0</v>
      </c>
      <c r="P1097" s="16">
        <f t="shared" si="104"/>
        <v>18.149999999999999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1186.6332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SEVERINA ANUNCIADA DA SILVA VIEIRA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09/2025</v>
      </c>
      <c r="H1098" s="14">
        <f>'[1]TCE - ANEXO III - Preencher'!I1107</f>
        <v>0</v>
      </c>
      <c r="I1098" s="14">
        <f>'[1]TCE - ANEXO III - Preencher'!J1107</f>
        <v>328.22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132.23002283105023</v>
      </c>
      <c r="R1098" s="15">
        <f>'[1]TCE - ANEXO III - Preencher'!S1107</f>
        <v>91.08</v>
      </c>
      <c r="S1098" s="16">
        <f t="shared" si="105"/>
        <v>41.150022831050237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371.64002283105026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SEVERINA BRAZ DOS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09/2025</v>
      </c>
      <c r="H1099" s="14">
        <f>'[1]TCE - ANEXO III - Preencher'!I1108</f>
        <v>0</v>
      </c>
      <c r="I1099" s="14">
        <f>'[1]TCE - ANEXO III - Preencher'!J1108</f>
        <v>322.084</v>
      </c>
      <c r="J1099" s="14">
        <f>'[1]TCE - ANEXO III - Preencher'!K1108</f>
        <v>0</v>
      </c>
      <c r="K1099" s="15">
        <f>'[1]TCE - ANEXO III - Preencher'!L1108</f>
        <v>48.44686708860759</v>
      </c>
      <c r="L1099" s="15">
        <f>'[1]TCE - ANEXO III - Preencher'!M1108</f>
        <v>30.36</v>
      </c>
      <c r="M1099" s="15">
        <f t="shared" si="103"/>
        <v>18.08686708860759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132.23002283105023</v>
      </c>
      <c r="R1099" s="15">
        <f>'[1]TCE - ANEXO III - Preencher'!S1108</f>
        <v>91.08</v>
      </c>
      <c r="S1099" s="16">
        <f t="shared" si="105"/>
        <v>41.150022831050237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383.5908899196578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SEVERINO ZEFERINO DE SOUZA FILHO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9511-05</v>
      </c>
      <c r="G1100" s="13" t="str">
        <f>IF('[1]TCE - ANEXO III - Preencher'!H1109="","",'[1]TCE - ANEXO III - Preencher'!H1109)</f>
        <v>09/2025</v>
      </c>
      <c r="H1100" s="14">
        <f>'[1]TCE - ANEXO III - Preencher'!I1109</f>
        <v>0</v>
      </c>
      <c r="I1100" s="14">
        <f>'[1]TCE - ANEXO III - Preencher'!J1109</f>
        <v>307.26560000000001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309.53559999999999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SHEILA BRAGA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3242-05</v>
      </c>
      <c r="G1101" s="13" t="str">
        <f>IF('[1]TCE - ANEXO III - Preencher'!H1110="","",'[1]TCE - ANEXO III - Preencher'!H1110)</f>
        <v>09/2025</v>
      </c>
      <c r="H1101" s="14">
        <f>'[1]TCE - ANEXO III - Preencher'!I1110</f>
        <v>0</v>
      </c>
      <c r="I1101" s="14">
        <f>'[1]TCE - ANEXO III - Preencher'!J1110</f>
        <v>209.86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212.13000000000002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SHEILA DE FREITAS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09/2025</v>
      </c>
      <c r="H1102" s="14">
        <f>'[1]TCE - ANEXO III - Preencher'!I1111</f>
        <v>0</v>
      </c>
      <c r="I1102" s="14">
        <f>'[1]TCE - ANEXO III - Preencher'!J1111</f>
        <v>291.72399999999999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293.99399999999997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SHEILA GOMES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5211-30</v>
      </c>
      <c r="G1103" s="13" t="str">
        <f>IF('[1]TCE - ANEXO III - Preencher'!H1112="","",'[1]TCE - ANEXO III - Preencher'!H1112)</f>
        <v>09/2025</v>
      </c>
      <c r="H1103" s="14">
        <f>'[1]TCE - ANEXO III - Preencher'!I1112</f>
        <v>0</v>
      </c>
      <c r="I1103" s="14">
        <f>'[1]TCE - ANEXO III - Preencher'!J1112</f>
        <v>148.02080000000001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150.29080000000002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SHEILA PATRICIA BARBOSA DA SILVA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5211-30</v>
      </c>
      <c r="G1104" s="13" t="str">
        <f>IF('[1]TCE - ANEXO III - Preencher'!H1113="","",'[1]TCE - ANEXO III - Preencher'!H1113)</f>
        <v>09/2025</v>
      </c>
      <c r="H1104" s="14">
        <f>'[1]TCE - ANEXO III - Preencher'!I1113</f>
        <v>0</v>
      </c>
      <c r="I1104" s="14">
        <f>'[1]TCE - ANEXO III - Preencher'!J1113</f>
        <v>147.27680000000001</v>
      </c>
      <c r="J1104" s="14">
        <f>'[1]TCE - ANEXO III - Preencher'!K1113</f>
        <v>0</v>
      </c>
      <c r="K1104" s="15">
        <f>'[1]TCE - ANEXO III - Preencher'!L1113</f>
        <v>48.44686708860759</v>
      </c>
      <c r="L1104" s="15">
        <f>'[1]TCE - ANEXO III - Preencher'!M1113</f>
        <v>33.47</v>
      </c>
      <c r="M1104" s="15">
        <f t="shared" si="103"/>
        <v>14.976867088607591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185.12002283105022</v>
      </c>
      <c r="R1104" s="15">
        <f>'[1]TCE - ANEXO III - Preencher'!S1113</f>
        <v>100.42</v>
      </c>
      <c r="S1104" s="16">
        <f t="shared" si="105"/>
        <v>84.700022831050219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249.22368991965783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SHELDA GABRIELLE GONCALVES DO NASCIMENTO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5152-05</v>
      </c>
      <c r="G1105" s="13" t="str">
        <f>IF('[1]TCE - ANEXO III - Preencher'!H1114="","",'[1]TCE - ANEXO III - Preencher'!H1114)</f>
        <v>09/2025</v>
      </c>
      <c r="H1105" s="14">
        <f>'[1]TCE - ANEXO III - Preencher'!I1114</f>
        <v>0</v>
      </c>
      <c r="I1105" s="14">
        <f>'[1]TCE - ANEXO III - Preencher'!J1114</f>
        <v>164.27520000000001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0</v>
      </c>
      <c r="R1105" s="15">
        <f>'[1]TCE - ANEXO III - Preencher'!S1114</f>
        <v>91.08</v>
      </c>
      <c r="S1105" s="16">
        <f t="shared" si="105"/>
        <v>-91.08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75.465200000000024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SHELDON THIAGO OLIVEIRA DA HORA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1421-05</v>
      </c>
      <c r="G1106" s="13" t="str">
        <f>IF('[1]TCE - ANEXO III - Preencher'!H1115="","",'[1]TCE - ANEXO III - Preencher'!H1115)</f>
        <v>09/2025</v>
      </c>
      <c r="H1106" s="14">
        <f>'[1]TCE - ANEXO III - Preencher'!I1115</f>
        <v>0</v>
      </c>
      <c r="I1106" s="14">
        <f>'[1]TCE - ANEXO III - Preencher'!J1115</f>
        <v>548.13760000000002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550.4076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SHEYLANE ALEXANDRE DE SOUZA BRANDAO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5174-10</v>
      </c>
      <c r="G1107" s="13" t="str">
        <f>IF('[1]TCE - ANEXO III - Preencher'!H1116="","",'[1]TCE - ANEXO III - Preencher'!H1116)</f>
        <v>09/2025</v>
      </c>
      <c r="H1107" s="14">
        <f>'[1]TCE - ANEXO III - Preencher'!I1116</f>
        <v>0</v>
      </c>
      <c r="I1107" s="14">
        <f>'[1]TCE - ANEXO III - Preencher'!J1116</f>
        <v>123.6944</v>
      </c>
      <c r="J1107" s="14">
        <f>'[1]TCE - ANEXO III - Preencher'!K1116</f>
        <v>0</v>
      </c>
      <c r="K1107" s="15">
        <f>'[1]TCE - ANEXO III - Preencher'!L1116</f>
        <v>48.44686708860759</v>
      </c>
      <c r="L1107" s="15">
        <f>'[1]TCE - ANEXO III - Preencher'!M1116</f>
        <v>30.36</v>
      </c>
      <c r="M1107" s="15">
        <f t="shared" si="103"/>
        <v>18.08686708860759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132.23002283105023</v>
      </c>
      <c r="R1107" s="15">
        <f>'[1]TCE - ANEXO III - Preencher'!S1116</f>
        <v>81.97</v>
      </c>
      <c r="S1107" s="16">
        <f t="shared" si="105"/>
        <v>50.260022831050236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194.31128991965784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SHIRLEY DE CASTRO MILITAO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2523-05</v>
      </c>
      <c r="G1108" s="13" t="str">
        <f>IF('[1]TCE - ANEXO III - Preencher'!H1117="","",'[1]TCE - ANEXO III - Preencher'!H1117)</f>
        <v>09/2025</v>
      </c>
      <c r="H1108" s="14">
        <f>'[1]TCE - ANEXO III - Preencher'!I1117</f>
        <v>0</v>
      </c>
      <c r="I1108" s="14">
        <f>'[1]TCE - ANEXO III - Preencher'!J1117</f>
        <v>257.84800000000001</v>
      </c>
      <c r="J1108" s="14">
        <f>'[1]TCE - ANEXO III - Preencher'!K1117</f>
        <v>0</v>
      </c>
      <c r="K1108" s="15">
        <f>'[1]TCE - ANEXO III - Preencher'!L1117</f>
        <v>48.44686708860759</v>
      </c>
      <c r="L1108" s="15">
        <f>'[1]TCE - ANEXO III - Preencher'!M1117</f>
        <v>44</v>
      </c>
      <c r="M1108" s="15">
        <f t="shared" si="103"/>
        <v>4.4468670886075898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185.12002283105022</v>
      </c>
      <c r="R1108" s="15">
        <f>'[1]TCE - ANEXO III - Preencher'!S1117</f>
        <v>189.2</v>
      </c>
      <c r="S1108" s="16">
        <f t="shared" si="105"/>
        <v>-4.0799771689497675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260.4848899196578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SHIRLEY KELLY DOS SANTOS SIMOES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2237-10</v>
      </c>
      <c r="G1109" s="13" t="str">
        <f>IF('[1]TCE - ANEXO III - Preencher'!H1118="","",'[1]TCE - ANEXO III - Preencher'!H1118)</f>
        <v>09/2025</v>
      </c>
      <c r="H1109" s="14">
        <f>'[1]TCE - ANEXO III - Preencher'!I1118</f>
        <v>0</v>
      </c>
      <c r="I1109" s="14">
        <f>'[1]TCE - ANEXO III - Preencher'!J1118</f>
        <v>447.02640000000002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449.29640000000001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SHIVA DEVA DA CUNHA SARMENTO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2516-05</v>
      </c>
      <c r="G1110" s="13" t="str">
        <f>IF('[1]TCE - ANEXO III - Preencher'!H1119="","",'[1]TCE - ANEXO III - Preencher'!H1119)</f>
        <v>09/2025</v>
      </c>
      <c r="H1110" s="14">
        <f>'[1]TCE - ANEXO III - Preencher'!I1119</f>
        <v>0</v>
      </c>
      <c r="I1110" s="14">
        <f>'[1]TCE - ANEXO III - Preencher'!J1119</f>
        <v>345.25599999999997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347.52599999999995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SILVANA RODRIGUES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5134-30</v>
      </c>
      <c r="G1111" s="13" t="str">
        <f>IF('[1]TCE - ANEXO III - Preencher'!H1120="","",'[1]TCE - ANEXO III - Preencher'!H1120)</f>
        <v>09/2025</v>
      </c>
      <c r="H1111" s="14">
        <f>'[1]TCE - ANEXO III - Preencher'!I1120</f>
        <v>0</v>
      </c>
      <c r="I1111" s="14">
        <f>'[1]TCE - ANEXO III - Preencher'!J1120</f>
        <v>154.5376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132.23002283105023</v>
      </c>
      <c r="R1111" s="15">
        <f>'[1]TCE - ANEXO III - Preencher'!S1120</f>
        <v>85.62</v>
      </c>
      <c r="S1111" s="16">
        <f t="shared" si="105"/>
        <v>46.61002283105023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203.41762283105024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SILVANIA DOS SANTOS BARBOSA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09/2025</v>
      </c>
      <c r="H1112" s="14">
        <f>'[1]TCE - ANEXO III - Preencher'!I1121</f>
        <v>0</v>
      </c>
      <c r="I1112" s="14">
        <f>'[1]TCE - ANEXO III - Preencher'!J1121</f>
        <v>314.00880000000001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132.23002283105023</v>
      </c>
      <c r="R1112" s="15">
        <f>'[1]TCE - ANEXO III - Preencher'!S1121</f>
        <v>30.36</v>
      </c>
      <c r="S1112" s="16">
        <f t="shared" si="105"/>
        <v>101.87002283105024</v>
      </c>
      <c r="T1112" s="15">
        <f>'[1]TCE - ANEXO III - Preencher'!U1121</f>
        <v>27.01</v>
      </c>
      <c r="U1112" s="15">
        <f>'[1]TCE - ANEXO III - Preencher'!V1121</f>
        <v>0</v>
      </c>
      <c r="V1112" s="16">
        <f t="shared" si="106"/>
        <v>27.01</v>
      </c>
      <c r="W1112" s="17" t="str">
        <f>IF('[1]TCE - ANEXO III - Preencher'!X1121="","",'[1]TCE - ANEXO III - Preencher'!X1121)</f>
        <v>AUXILIO CRECHE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445.1588228310502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SILVANIA FERREIRA MARQUES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09/2025</v>
      </c>
      <c r="H1113" s="14">
        <f>'[1]TCE - ANEXO III - Preencher'!I1122</f>
        <v>0</v>
      </c>
      <c r="I1113" s="14">
        <f>'[1]TCE - ANEXO III - Preencher'!J1122</f>
        <v>385.9248</v>
      </c>
      <c r="J1113" s="14">
        <f>'[1]TCE - ANEXO III - Preencher'!K1122</f>
        <v>0</v>
      </c>
      <c r="K1113" s="15">
        <f>'[1]TCE - ANEXO III - Preencher'!L1122</f>
        <v>48.44686708860759</v>
      </c>
      <c r="L1113" s="15">
        <f>'[1]TCE - ANEXO III - Preencher'!M1122</f>
        <v>30.36</v>
      </c>
      <c r="M1113" s="15">
        <f t="shared" si="103"/>
        <v>18.08686708860759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406.28166708860761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SILVIA LETICIA TAVARES DE SANTANA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 xml:space="preserve">2521-05 </v>
      </c>
      <c r="G1114" s="13" t="str">
        <f>IF('[1]TCE - ANEXO III - Preencher'!H1123="","",'[1]TCE - ANEXO III - Preencher'!H1123)</f>
        <v>09/2025</v>
      </c>
      <c r="H1114" s="14">
        <f>'[1]TCE - ANEXO III - Preencher'!I1123</f>
        <v>0</v>
      </c>
      <c r="I1114" s="14">
        <f>'[1]TCE - ANEXO III - Preencher'!J1123</f>
        <v>263.19920000000002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460</v>
      </c>
      <c r="Y1114" s="15">
        <f>'[1]TCE - ANEXO III - Preencher'!Z1123</f>
        <v>0</v>
      </c>
      <c r="Z1114" s="16">
        <f t="shared" si="107"/>
        <v>460</v>
      </c>
      <c r="AA1114" s="17" t="str">
        <f>IF('[1]TCE - ANEXO III - Preencher'!AB1123="","",'[1]TCE - ANEXO III - Preencher'!AB1123)</f>
        <v/>
      </c>
      <c r="AB1114" s="15">
        <f t="shared" si="102"/>
        <v>725.4692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SILVIA MARIA DE OLIVEIRA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5152-05</v>
      </c>
      <c r="G1115" s="13" t="str">
        <f>IF('[1]TCE - ANEXO III - Preencher'!H1124="","",'[1]TCE - ANEXO III - Preencher'!H1124)</f>
        <v>09/2025</v>
      </c>
      <c r="H1115" s="14">
        <f>'[1]TCE - ANEXO III - Preencher'!I1124</f>
        <v>0</v>
      </c>
      <c r="I1115" s="14">
        <f>'[1]TCE - ANEXO III - Preencher'!J1124</f>
        <v>164.27520000000001</v>
      </c>
      <c r="J1115" s="14">
        <f>'[1]TCE - ANEXO III - Preencher'!K1124</f>
        <v>0</v>
      </c>
      <c r="K1115" s="15">
        <f>'[1]TCE - ANEXO III - Preencher'!L1124</f>
        <v>48.44686708860759</v>
      </c>
      <c r="L1115" s="15">
        <f>'[1]TCE - ANEXO III - Preencher'!M1124</f>
        <v>30.36</v>
      </c>
      <c r="M1115" s="15">
        <f t="shared" si="103"/>
        <v>18.08686708860759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132.23002283105023</v>
      </c>
      <c r="R1115" s="15">
        <f>'[1]TCE - ANEXO III - Preencher'!S1124</f>
        <v>91.08</v>
      </c>
      <c r="S1115" s="16">
        <f t="shared" si="105"/>
        <v>41.150022831050237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225.78208991965784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SILVIA RAFAELA CORDEIRO SOUZA DA PENHA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09/2025</v>
      </c>
      <c r="H1116" s="14">
        <f>'[1]TCE - ANEXO III - Preencher'!I1125</f>
        <v>0</v>
      </c>
      <c r="I1116" s="14">
        <f>'[1]TCE - ANEXO III - Preencher'!J1125</f>
        <v>244.5224</v>
      </c>
      <c r="J1116" s="14">
        <f>'[1]TCE - ANEXO III - Preencher'!K1125</f>
        <v>0</v>
      </c>
      <c r="K1116" s="15">
        <f>'[1]TCE - ANEXO III - Preencher'!L1125</f>
        <v>48.44686708860759</v>
      </c>
      <c r="L1116" s="15">
        <f>'[1]TCE - ANEXO III - Preencher'!M1125</f>
        <v>33.47</v>
      </c>
      <c r="M1116" s="15">
        <f t="shared" si="103"/>
        <v>14.976867088607591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261.76926708860759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SIMONE BARBOSA DE SOUZA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5134-30</v>
      </c>
      <c r="G1117" s="13" t="str">
        <f>IF('[1]TCE - ANEXO III - Preencher'!H1126="","",'[1]TCE - ANEXO III - Preencher'!H1126)</f>
        <v>09/2025</v>
      </c>
      <c r="H1117" s="14">
        <f>'[1]TCE - ANEXO III - Preencher'!I1126</f>
        <v>0</v>
      </c>
      <c r="I1117" s="14">
        <f>'[1]TCE - ANEXO III - Preencher'!J1126</f>
        <v>145.1096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132.23002283105023</v>
      </c>
      <c r="R1117" s="15">
        <f>'[1]TCE - ANEXO III - Preencher'!S1126</f>
        <v>83.79</v>
      </c>
      <c r="S1117" s="16">
        <f t="shared" si="105"/>
        <v>48.440022831050229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195.81962283105025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SIMONE FERREIRA DE BARROS MIRANDA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09/2025</v>
      </c>
      <c r="H1118" s="14">
        <f>'[1]TCE - ANEXO III - Preencher'!I1127</f>
        <v>0</v>
      </c>
      <c r="I1118" s="14">
        <f>'[1]TCE - ANEXO III - Preencher'!J1127</f>
        <v>300.1456</v>
      </c>
      <c r="J1118" s="14">
        <f>'[1]TCE - ANEXO III - Preencher'!K1127</f>
        <v>0</v>
      </c>
      <c r="K1118" s="15">
        <f>'[1]TCE - ANEXO III - Preencher'!L1127</f>
        <v>48.44686708860759</v>
      </c>
      <c r="L1118" s="15">
        <f>'[1]TCE - ANEXO III - Preencher'!M1127</f>
        <v>30.36</v>
      </c>
      <c r="M1118" s="15">
        <f t="shared" si="103"/>
        <v>18.08686708860759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132.23002283105023</v>
      </c>
      <c r="R1118" s="15">
        <f>'[1]TCE - ANEXO III - Preencher'!S1127</f>
        <v>91.08</v>
      </c>
      <c r="S1118" s="16">
        <f t="shared" si="105"/>
        <v>41.150022831050237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361.6524899196578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SIMONE JOSETTE RODRIGUES PEDROSA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09/2025</v>
      </c>
      <c r="H1119" s="14">
        <f>'[1]TCE - ANEXO III - Preencher'!I1128</f>
        <v>0</v>
      </c>
      <c r="I1119" s="14">
        <f>'[1]TCE - ANEXO III - Preencher'!J1128</f>
        <v>303.86799999999999</v>
      </c>
      <c r="J1119" s="14">
        <f>'[1]TCE - ANEXO III - Preencher'!K1128</f>
        <v>0</v>
      </c>
      <c r="K1119" s="15">
        <f>'[1]TCE - ANEXO III - Preencher'!L1128</f>
        <v>48.44686708860759</v>
      </c>
      <c r="L1119" s="15">
        <f>'[1]TCE - ANEXO III - Preencher'!M1128</f>
        <v>30.36</v>
      </c>
      <c r="M1119" s="15">
        <f t="shared" si="103"/>
        <v>18.08686708860759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86.83</v>
      </c>
      <c r="S1119" s="16">
        <f t="shared" si="105"/>
        <v>-86.83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237.39486708860755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SIMONE MARIA RIBEIRO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09/2025</v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2.27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SIMONE MARQUES VIEIRA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5143-20</v>
      </c>
      <c r="G1121" s="13" t="str">
        <f>IF('[1]TCE - ANEXO III - Preencher'!H1130="","",'[1]TCE - ANEXO III - Preencher'!H1130)</f>
        <v>09/2025</v>
      </c>
      <c r="H1121" s="14">
        <f>'[1]TCE - ANEXO III - Preencher'!I1130</f>
        <v>0</v>
      </c>
      <c r="I1121" s="14">
        <f>'[1]TCE - ANEXO III - Preencher'!J1130</f>
        <v>191.65440000000001</v>
      </c>
      <c r="J1121" s="14">
        <f>'[1]TCE - ANEXO III - Preencher'!K1130</f>
        <v>0</v>
      </c>
      <c r="K1121" s="15">
        <f>'[1]TCE - ANEXO III - Preencher'!L1130</f>
        <v>48.44686708860759</v>
      </c>
      <c r="L1121" s="15">
        <f>'[1]TCE - ANEXO III - Preencher'!M1130</f>
        <v>30.36</v>
      </c>
      <c r="M1121" s="15">
        <f t="shared" si="103"/>
        <v>18.08686708860759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96.970022831050215</v>
      </c>
      <c r="R1121" s="15">
        <f>'[1]TCE - ANEXO III - Preencher'!S1130</f>
        <v>87.44</v>
      </c>
      <c r="S1121" s="16">
        <f t="shared" si="105"/>
        <v>9.5300228310502177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221.54128991965783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SIMONE RODRIGUES DE MENDONCA OLIVEIRA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5143-20</v>
      </c>
      <c r="G1122" s="13" t="str">
        <f>IF('[1]TCE - ANEXO III - Preencher'!H1131="","",'[1]TCE - ANEXO III - Preencher'!H1131)</f>
        <v>09/2025</v>
      </c>
      <c r="H1122" s="14">
        <f>'[1]TCE - ANEXO III - Preencher'!I1131</f>
        <v>0</v>
      </c>
      <c r="I1122" s="14">
        <f>'[1]TCE - ANEXO III - Preencher'!J1131</f>
        <v>229.25120000000001</v>
      </c>
      <c r="J1122" s="14">
        <f>'[1]TCE - ANEXO III - Preencher'!K1131</f>
        <v>0</v>
      </c>
      <c r="K1122" s="15">
        <f>'[1]TCE - ANEXO III - Preencher'!L1131</f>
        <v>48.44686708860759</v>
      </c>
      <c r="L1122" s="15">
        <f>'[1]TCE - ANEXO III - Preencher'!M1131</f>
        <v>30.36</v>
      </c>
      <c r="M1122" s="15">
        <f t="shared" si="103"/>
        <v>18.08686708860759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249.60806708860761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SINEIDE CRISTIANE DINIZ DOMINGOS BATISTA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09/2025</v>
      </c>
      <c r="H1123" s="14">
        <f>'[1]TCE - ANEXO III - Preencher'!I1132</f>
        <v>0</v>
      </c>
      <c r="I1123" s="14">
        <f>'[1]TCE - ANEXO III - Preencher'!J1132</f>
        <v>120.33759999999999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120.33759999999999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SOLANGE MARIA NUNES GALVAO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09/2025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48.44686708860759</v>
      </c>
      <c r="L1124" s="15">
        <f>'[1]TCE - ANEXO III - Preencher'!M1133</f>
        <v>33.47</v>
      </c>
      <c r="M1124" s="15">
        <f t="shared" si="103"/>
        <v>14.976867088607591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17.246867088607591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STEFANY CRISLAYNE ROCHA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09/2025</v>
      </c>
      <c r="H1125" s="14">
        <f>'[1]TCE - ANEXO III - Preencher'!I1134</f>
        <v>0</v>
      </c>
      <c r="I1125" s="14">
        <f>'[1]TCE - ANEXO III - Preencher'!J1134</f>
        <v>451.3048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453.57479999999998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STEPHANE DOS SANTOS PINHEIRO TERTULIANO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 t="str">
        <f>IF('[1]TCE - ANEXO III - Preencher'!H1135="","",'[1]TCE - ANEXO III - Preencher'!H1135)</f>
        <v>09/2025</v>
      </c>
      <c r="H1126" s="14">
        <f>'[1]TCE - ANEXO III - Preencher'!I1135</f>
        <v>0</v>
      </c>
      <c r="I1126" s="14">
        <f>'[1]TCE - ANEXO III - Preencher'!J1135</f>
        <v>571.89760000000001</v>
      </c>
      <c r="J1126" s="14">
        <f>'[1]TCE - ANEXO III - Preencher'!K1135</f>
        <v>0</v>
      </c>
      <c r="K1126" s="15">
        <f>'[1]TCE - ANEXO III - Preencher'!L1135</f>
        <v>48.44686708860759</v>
      </c>
      <c r="L1126" s="15">
        <f>'[1]TCE - ANEXO III - Preencher'!M1135</f>
        <v>3.33</v>
      </c>
      <c r="M1126" s="15">
        <f t="shared" si="103"/>
        <v>45.116867088607592</v>
      </c>
      <c r="N1126" s="15">
        <f>'[1]TCE - ANEXO III - Preencher'!O1135</f>
        <v>4.7699999999999996</v>
      </c>
      <c r="O1126" s="15">
        <f>'[1]TCE - ANEXO III - Preencher'!P1135</f>
        <v>0</v>
      </c>
      <c r="P1126" s="16">
        <f t="shared" si="104"/>
        <v>4.7699999999999996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100.22</v>
      </c>
      <c r="U1126" s="15">
        <f>'[1]TCE - ANEXO III - Preencher'!V1135</f>
        <v>0</v>
      </c>
      <c r="V1126" s="16">
        <f t="shared" si="106"/>
        <v>100.22</v>
      </c>
      <c r="W1126" s="17" t="str">
        <f>IF('[1]TCE - ANEXO III - Preencher'!X1135="","",'[1]TCE - ANEXO III - Preencher'!X1135)</f>
        <v>AUXILIO CRECHE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722.00446708860761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SUELEIDE SOUZA DA COSTA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09/2025</v>
      </c>
      <c r="H1127" s="14">
        <f>'[1]TCE - ANEXO III - Preencher'!I1136</f>
        <v>0</v>
      </c>
      <c r="I1127" s="14">
        <f>'[1]TCE - ANEXO III - Preencher'!J1136</f>
        <v>326.36959999999999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132.23002283105023</v>
      </c>
      <c r="R1127" s="15">
        <f>'[1]TCE - ANEXO III - Preencher'!S1136</f>
        <v>83.19</v>
      </c>
      <c r="S1127" s="16">
        <f t="shared" si="105"/>
        <v>49.040022831050237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377.67962283105021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SUELEN MARIA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09/2025</v>
      </c>
      <c r="H1128" s="14">
        <f>'[1]TCE - ANEXO III - Preencher'!I1137</f>
        <v>0</v>
      </c>
      <c r="I1128" s="14">
        <f>'[1]TCE - ANEXO III - Preencher'!J1137</f>
        <v>445.00479999999999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4.7699999999999996</v>
      </c>
      <c r="O1128" s="15">
        <f>'[1]TCE - ANEXO III - Preencher'!P1137</f>
        <v>0</v>
      </c>
      <c r="P1128" s="16">
        <f t="shared" si="104"/>
        <v>4.7699999999999996</v>
      </c>
      <c r="Q1128" s="15">
        <f>'[1]TCE - ANEXO III - Preencher'!R1137</f>
        <v>211.56502283105021</v>
      </c>
      <c r="R1128" s="15">
        <f>'[1]TCE - ANEXO III - Preencher'!S1137</f>
        <v>0</v>
      </c>
      <c r="S1128" s="16">
        <f t="shared" si="105"/>
        <v>211.56502283105021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661.33982283105024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SUELY SILVA DOS PRAZERES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09/2025</v>
      </c>
      <c r="H1129" s="14">
        <f>'[1]TCE - ANEXO III - Preencher'!I1138</f>
        <v>0</v>
      </c>
      <c r="I1129" s="14">
        <f>'[1]TCE - ANEXO III - Preencher'!J1138</f>
        <v>322.41520000000003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132.23002283105023</v>
      </c>
      <c r="R1129" s="15">
        <f>'[1]TCE - ANEXO III - Preencher'!S1138</f>
        <v>91.08</v>
      </c>
      <c r="S1129" s="16">
        <f t="shared" si="105"/>
        <v>41.150022831050237</v>
      </c>
      <c r="T1129" s="15">
        <f>'[1]TCE - ANEXO III - Preencher'!U1138</f>
        <v>81.02</v>
      </c>
      <c r="U1129" s="15">
        <f>'[1]TCE - ANEXO III - Preencher'!V1138</f>
        <v>0</v>
      </c>
      <c r="V1129" s="16">
        <f t="shared" si="106"/>
        <v>81.02</v>
      </c>
      <c r="W1129" s="17" t="str">
        <f>IF('[1]TCE - ANEXO III - Preencher'!X1138="","",'[1]TCE - ANEXO III - Preencher'!X1138)</f>
        <v>AUXILIO CRECHE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446.85522283105024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SULAMITA FERNANDA DUARTE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09/2025</v>
      </c>
      <c r="H1130" s="14">
        <f>'[1]TCE - ANEXO III - Preencher'!I1139</f>
        <v>0</v>
      </c>
      <c r="I1130" s="14">
        <f>'[1]TCE - ANEXO III - Preencher'!J1139</f>
        <v>319.94159999999999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81.02</v>
      </c>
      <c r="U1130" s="15">
        <f>'[1]TCE - ANEXO III - Preencher'!V1139</f>
        <v>0</v>
      </c>
      <c r="V1130" s="16">
        <f t="shared" si="106"/>
        <v>81.02</v>
      </c>
      <c r="W1130" s="17" t="str">
        <f>IF('[1]TCE - ANEXO III - Preencher'!X1139="","",'[1]TCE - ANEXO III - Preencher'!X1139)</f>
        <v>AUXILIO CRECHE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403.23159999999996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SUSANA FERREIRA MARQUES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5163-45</v>
      </c>
      <c r="G1131" s="13" t="str">
        <f>IF('[1]TCE - ANEXO III - Preencher'!H1140="","",'[1]TCE - ANEXO III - Preencher'!H1140)</f>
        <v>09/2025</v>
      </c>
      <c r="H1131" s="14">
        <f>'[1]TCE - ANEXO III - Preencher'!I1140</f>
        <v>0</v>
      </c>
      <c r="I1131" s="14">
        <f>'[1]TCE - ANEXO III - Preencher'!J1140</f>
        <v>181.2544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132.23002283105023</v>
      </c>
      <c r="R1131" s="15">
        <f>'[1]TCE - ANEXO III - Preencher'!S1140</f>
        <v>91.08</v>
      </c>
      <c r="S1131" s="16">
        <f t="shared" si="105"/>
        <v>41.150022831050237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224.67442283105026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SUZICLEIDE DE SOUZA LEAL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09/2025</v>
      </c>
      <c r="H1132" s="14">
        <f>'[1]TCE - ANEXO III - Preencher'!I1141</f>
        <v>0</v>
      </c>
      <c r="I1132" s="14">
        <f>'[1]TCE - ANEXO III - Preencher'!J1141</f>
        <v>301.45359999999999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82.5</v>
      </c>
      <c r="S1132" s="16">
        <f t="shared" si="105"/>
        <v>-82.5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221.22359999999998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SUZYRLANE GERVASIO DUTRA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 t="str">
        <f>IF('[1]TCE - ANEXO III - Preencher'!H1142="","",'[1]TCE - ANEXO III - Preencher'!H1142)</f>
        <v>09/2025</v>
      </c>
      <c r="H1133" s="14">
        <f>'[1]TCE - ANEXO III - Preencher'!I1142</f>
        <v>0</v>
      </c>
      <c r="I1133" s="14">
        <f>'[1]TCE - ANEXO III - Preencher'!J1142</f>
        <v>153.85919999999999</v>
      </c>
      <c r="J1133" s="14">
        <f>'[1]TCE - ANEXO III - Preencher'!K1142</f>
        <v>0</v>
      </c>
      <c r="K1133" s="15">
        <f>'[1]TCE - ANEXO III - Preencher'!L1142</f>
        <v>48.44686708860759</v>
      </c>
      <c r="L1133" s="15">
        <f>'[1]TCE - ANEXO III - Preencher'!M1142</f>
        <v>30.36</v>
      </c>
      <c r="M1133" s="15">
        <f t="shared" si="103"/>
        <v>18.08686708860759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185.12002283105022</v>
      </c>
      <c r="R1133" s="15">
        <f>'[1]TCE - ANEXO III - Preencher'!S1142</f>
        <v>115.39</v>
      </c>
      <c r="S1133" s="16">
        <f t="shared" si="105"/>
        <v>69.730022831050221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243.94608991965782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TACIANA RENATA DOS SANTOS MORAIS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5152-05</v>
      </c>
      <c r="G1134" s="13" t="str">
        <f>IF('[1]TCE - ANEXO III - Preencher'!H1143="","",'[1]TCE - ANEXO III - Preencher'!H1143)</f>
        <v>09/2025</v>
      </c>
      <c r="H1134" s="14">
        <f>'[1]TCE - ANEXO III - Preencher'!I1143</f>
        <v>0</v>
      </c>
      <c r="I1134" s="14">
        <f>'[1]TCE - ANEXO III - Preencher'!J1143</f>
        <v>162.04480000000001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132.23002283105023</v>
      </c>
      <c r="R1134" s="15">
        <f>'[1]TCE - ANEXO III - Preencher'!S1143</f>
        <v>91.08</v>
      </c>
      <c r="S1134" s="16">
        <f t="shared" si="105"/>
        <v>41.150022831050237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205.46482283105024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TACIENE FERREIRA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5134-30</v>
      </c>
      <c r="G1135" s="13" t="str">
        <f>IF('[1]TCE - ANEXO III - Preencher'!H1144="","",'[1]TCE - ANEXO III - Preencher'!H1144)</f>
        <v>09/2025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2.27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TAIENE FAGUNDES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5152-05</v>
      </c>
      <c r="G1136" s="13" t="str">
        <f>IF('[1]TCE - ANEXO III - Preencher'!H1145="","",'[1]TCE - ANEXO III - Preencher'!H1145)</f>
        <v>09/2025</v>
      </c>
      <c r="H1136" s="14">
        <f>'[1]TCE - ANEXO III - Preencher'!I1145</f>
        <v>0</v>
      </c>
      <c r="I1136" s="14">
        <f>'[1]TCE - ANEXO III - Preencher'!J1145</f>
        <v>178.26240000000001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264.4550228310502</v>
      </c>
      <c r="R1136" s="15">
        <f>'[1]TCE - ANEXO III - Preencher'!S1145</f>
        <v>91.08</v>
      </c>
      <c r="S1136" s="16">
        <f t="shared" si="105"/>
        <v>173.37502283105022</v>
      </c>
      <c r="T1136" s="15">
        <f>'[1]TCE - ANEXO III - Preencher'!U1145</f>
        <v>73.55</v>
      </c>
      <c r="U1136" s="15">
        <f>'[1]TCE - ANEXO III - Preencher'!V1145</f>
        <v>0</v>
      </c>
      <c r="V1136" s="16">
        <f t="shared" si="106"/>
        <v>73.55</v>
      </c>
      <c r="W1136" s="17" t="str">
        <f>IF('[1]TCE - ANEXO III - Preencher'!X1145="","",'[1]TCE - ANEXO III - Preencher'!X1145)</f>
        <v>AUXILIO CRECHE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427.45742283105022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TAINARA DOS SANTOS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09/2025</v>
      </c>
      <c r="H1137" s="14">
        <f>'[1]TCE - ANEXO III - Preencher'!I1146</f>
        <v>0</v>
      </c>
      <c r="I1137" s="14">
        <f>'[1]TCE - ANEXO III - Preencher'!J1146</f>
        <v>314.48079999999999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316.75079999999997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TAIS FERREIRA DE LIMA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09/2025</v>
      </c>
      <c r="H1138" s="14">
        <f>'[1]TCE - ANEXO III - Preencher'!I1147</f>
        <v>0</v>
      </c>
      <c r="I1138" s="14">
        <f>'[1]TCE - ANEXO III - Preencher'!J1147</f>
        <v>316.012</v>
      </c>
      <c r="J1138" s="14">
        <f>'[1]TCE - ANEXO III - Preencher'!K1147</f>
        <v>0</v>
      </c>
      <c r="K1138" s="15">
        <f>'[1]TCE - ANEXO III - Preencher'!L1147</f>
        <v>48.44686708860759</v>
      </c>
      <c r="L1138" s="15">
        <f>'[1]TCE - ANEXO III - Preencher'!M1147</f>
        <v>30.36</v>
      </c>
      <c r="M1138" s="15">
        <f t="shared" si="103"/>
        <v>18.08686708860759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198.34252283105022</v>
      </c>
      <c r="R1138" s="15">
        <f>'[1]TCE - ANEXO III - Preencher'!S1147</f>
        <v>91.08</v>
      </c>
      <c r="S1138" s="16">
        <f t="shared" si="105"/>
        <v>107.26252283105022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443.63138991965775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TALITA LAIS DA SILVA FREITAS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2524-05</v>
      </c>
      <c r="G1139" s="13" t="str">
        <f>IF('[1]TCE - ANEXO III - Preencher'!H1148="","",'[1]TCE - ANEXO III - Preencher'!H1148)</f>
        <v>09/2025</v>
      </c>
      <c r="H1139" s="14">
        <f>'[1]TCE - ANEXO III - Preencher'!I1148</f>
        <v>0</v>
      </c>
      <c r="I1139" s="14">
        <f>'[1]TCE - ANEXO III - Preencher'!J1148</f>
        <v>341.64640000000003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0</v>
      </c>
      <c r="R1139" s="15">
        <f>'[1]TCE - ANEXO III - Preencher'!S1148</f>
        <v>189.2</v>
      </c>
      <c r="S1139" s="16">
        <f t="shared" si="105"/>
        <v>-189.2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460</v>
      </c>
      <c r="Y1139" s="15">
        <f>'[1]TCE - ANEXO III - Preencher'!Z1148</f>
        <v>0</v>
      </c>
      <c r="Z1139" s="16">
        <f t="shared" si="107"/>
        <v>460</v>
      </c>
      <c r="AA1139" s="17" t="str">
        <f>IF('[1]TCE - ANEXO III - Preencher'!AB1148="","",'[1]TCE - ANEXO III - Preencher'!AB1148)</f>
        <v/>
      </c>
      <c r="AB1139" s="15">
        <f t="shared" si="102"/>
        <v>614.71640000000002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TALITA POLYANA BARBOSA DE LIMA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4110-10</v>
      </c>
      <c r="G1140" s="13" t="str">
        <f>IF('[1]TCE - ANEXO III - Preencher'!H1149="","",'[1]TCE - ANEXO III - Preencher'!H1149)</f>
        <v>09/2025</v>
      </c>
      <c r="H1140" s="14">
        <f>'[1]TCE - ANEXO III - Preencher'!I1149</f>
        <v>0</v>
      </c>
      <c r="I1140" s="14">
        <f>'[1]TCE - ANEXO III - Preencher'!J1149</f>
        <v>138.2568</v>
      </c>
      <c r="J1140" s="14">
        <f>'[1]TCE - ANEXO III - Preencher'!K1149</f>
        <v>0</v>
      </c>
      <c r="K1140" s="15">
        <f>'[1]TCE - ANEXO III - Preencher'!L1149</f>
        <v>48.44686708860759</v>
      </c>
      <c r="L1140" s="15">
        <f>'[1]TCE - ANEXO III - Preencher'!M1149</f>
        <v>34.56</v>
      </c>
      <c r="M1140" s="15">
        <f t="shared" si="103"/>
        <v>13.886867088607588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132.23002283105023</v>
      </c>
      <c r="R1140" s="15">
        <f>'[1]TCE - ANEXO III - Preencher'!S1149</f>
        <v>103.69</v>
      </c>
      <c r="S1140" s="16">
        <f t="shared" si="105"/>
        <v>28.540022831050237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182.95368991965782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TALLYTA FERNANDA DE ANDRADE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09/2025</v>
      </c>
      <c r="H1141" s="14">
        <f>'[1]TCE - ANEXO III - Preencher'!I1150</f>
        <v>0</v>
      </c>
      <c r="I1141" s="14">
        <f>'[1]TCE - ANEXO III - Preencher'!J1150</f>
        <v>582.54880000000003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587.31880000000001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TALYTA MILENA FERREIRA ALBUQUERQUE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09/2025</v>
      </c>
      <c r="H1142" s="14">
        <f>'[1]TCE - ANEXO III - Preencher'!I1151</f>
        <v>0</v>
      </c>
      <c r="I1142" s="14">
        <f>'[1]TCE - ANEXO III - Preencher'!J1151</f>
        <v>405.16399999999999</v>
      </c>
      <c r="J1142" s="14">
        <f>'[1]TCE - ANEXO III - Preencher'!K1151</f>
        <v>0</v>
      </c>
      <c r="K1142" s="15">
        <f>'[1]TCE - ANEXO III - Preencher'!L1151</f>
        <v>48.44686708860759</v>
      </c>
      <c r="L1142" s="15">
        <f>'[1]TCE - ANEXO III - Preencher'!M1151</f>
        <v>3.59</v>
      </c>
      <c r="M1142" s="15">
        <f t="shared" si="103"/>
        <v>44.856867088607586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120.26</v>
      </c>
      <c r="U1142" s="15">
        <f>'[1]TCE - ANEXO III - Preencher'!V1151</f>
        <v>0</v>
      </c>
      <c r="V1142" s="16">
        <f t="shared" si="106"/>
        <v>120.26</v>
      </c>
      <c r="W1142" s="17" t="str">
        <f>IF('[1]TCE - ANEXO III - Preencher'!X1151="","",'[1]TCE - ANEXO III - Preencher'!X1151)</f>
        <v>AUXILIO CRECHE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575.05086708860756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TANIA KATIUCHA MACENA DA SILVA MENDONCA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5134-30</v>
      </c>
      <c r="G1143" s="13" t="str">
        <f>IF('[1]TCE - ANEXO III - Preencher'!H1152="","",'[1]TCE - ANEXO III - Preencher'!H1152)</f>
        <v>09/2025</v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48.44686708860759</v>
      </c>
      <c r="L1143" s="15">
        <f>'[1]TCE - ANEXO III - Preencher'!M1152</f>
        <v>30.36</v>
      </c>
      <c r="M1143" s="15">
        <f t="shared" si="103"/>
        <v>18.08686708860759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20.35686708860759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TATHIANNE RAYSSA LIMA VELOSO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09/2025</v>
      </c>
      <c r="H1144" s="14">
        <f>'[1]TCE - ANEXO III - Preencher'!I1153</f>
        <v>0</v>
      </c>
      <c r="I1144" s="14">
        <f>'[1]TCE - ANEXO III - Preencher'!J1153</f>
        <v>402.91120000000001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4.7699999999999996</v>
      </c>
      <c r="O1144" s="15">
        <f>'[1]TCE - ANEXO III - Preencher'!P1153</f>
        <v>0</v>
      </c>
      <c r="P1144" s="16">
        <f t="shared" si="104"/>
        <v>4.7699999999999996</v>
      </c>
      <c r="Q1144" s="15">
        <f>'[1]TCE - ANEXO III - Preencher'!R1153</f>
        <v>211.56502283105021</v>
      </c>
      <c r="R1144" s="15">
        <f>'[1]TCE - ANEXO III - Preencher'!S1153</f>
        <v>122.12</v>
      </c>
      <c r="S1144" s="16">
        <f t="shared" si="105"/>
        <v>89.44502283105021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497.1262228310502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TATIANA ALVES BARRETO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09/2025</v>
      </c>
      <c r="H1145" s="14">
        <f>'[1]TCE - ANEXO III - Preencher'!I1154</f>
        <v>0</v>
      </c>
      <c r="I1145" s="14">
        <f>'[1]TCE - ANEXO III - Preencher'!J1154</f>
        <v>548.82799999999997</v>
      </c>
      <c r="J1145" s="14">
        <f>'[1]TCE - ANEXO III - Preencher'!K1154</f>
        <v>0</v>
      </c>
      <c r="K1145" s="15">
        <f>'[1]TCE - ANEXO III - Preencher'!L1154</f>
        <v>48.44686708860759</v>
      </c>
      <c r="L1145" s="15">
        <f>'[1]TCE - ANEXO III - Preencher'!M1154</f>
        <v>40.71</v>
      </c>
      <c r="M1145" s="15">
        <f t="shared" si="103"/>
        <v>7.736867088607589</v>
      </c>
      <c r="N1145" s="15">
        <f>'[1]TCE - ANEXO III - Preencher'!O1154</f>
        <v>4.7699999999999996</v>
      </c>
      <c r="O1145" s="15">
        <f>'[1]TCE - ANEXO III - Preencher'!P1154</f>
        <v>0</v>
      </c>
      <c r="P1145" s="16">
        <f t="shared" si="104"/>
        <v>4.7699999999999996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561.33486708860755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TATIANA MARIA DE SOUZA LEITE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09/2025</v>
      </c>
      <c r="H1146" s="14">
        <f>'[1]TCE - ANEXO III - Preencher'!I1155</f>
        <v>0</v>
      </c>
      <c r="I1146" s="14">
        <f>'[1]TCE - ANEXO III - Preencher'!J1155</f>
        <v>220.94880000000001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132.23002283105023</v>
      </c>
      <c r="R1146" s="15">
        <f>'[1]TCE - ANEXO III - Preencher'!S1155</f>
        <v>47.36</v>
      </c>
      <c r="S1146" s="16">
        <f t="shared" si="105"/>
        <v>84.870022831050235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308.08882283105027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TATIANE CRISTINA ALVES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4101-05</v>
      </c>
      <c r="G1147" s="13" t="str">
        <f>IF('[1]TCE - ANEXO III - Preencher'!H1156="","",'[1]TCE - ANEXO III - Preencher'!H1156)</f>
        <v>09/2025</v>
      </c>
      <c r="H1147" s="14">
        <f>'[1]TCE - ANEXO III - Preencher'!I1156</f>
        <v>0</v>
      </c>
      <c r="I1147" s="14">
        <f>'[1]TCE - ANEXO III - Preencher'!J1156</f>
        <v>370.7296</v>
      </c>
      <c r="J1147" s="14">
        <f>'[1]TCE - ANEXO III - Preencher'!K1156</f>
        <v>0</v>
      </c>
      <c r="K1147" s="15">
        <f>'[1]TCE - ANEXO III - Preencher'!L1156</f>
        <v>48.44686708860759</v>
      </c>
      <c r="L1147" s="15">
        <f>'[1]TCE - ANEXO III - Preencher'!M1156</f>
        <v>44</v>
      </c>
      <c r="M1147" s="15">
        <f t="shared" si="103"/>
        <v>4.4468670886075898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377.44646708860756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TATIANE MYRELLE SAMPAIO GOMES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2236-05</v>
      </c>
      <c r="G1148" s="13" t="str">
        <f>IF('[1]TCE - ANEXO III - Preencher'!H1157="","",'[1]TCE - ANEXO III - Preencher'!H1157)</f>
        <v>09/2025</v>
      </c>
      <c r="H1148" s="14">
        <f>'[1]TCE - ANEXO III - Preencher'!I1157</f>
        <v>0</v>
      </c>
      <c r="I1148" s="14">
        <f>'[1]TCE - ANEXO III - Preencher'!J1157</f>
        <v>291.24799999999999</v>
      </c>
      <c r="J1148" s="14">
        <f>'[1]TCE - ANEXO III - Preencher'!K1157</f>
        <v>0</v>
      </c>
      <c r="K1148" s="15">
        <f>'[1]TCE - ANEXO III - Preencher'!L1157</f>
        <v>48.44686708860759</v>
      </c>
      <c r="L1148" s="15">
        <f>'[1]TCE - ANEXO III - Preencher'!M1157</f>
        <v>2.8</v>
      </c>
      <c r="M1148" s="15">
        <f t="shared" si="103"/>
        <v>45.646867088607593</v>
      </c>
      <c r="N1148" s="15">
        <f>'[1]TCE - ANEXO III - Preencher'!O1157</f>
        <v>4.7699999999999996</v>
      </c>
      <c r="O1148" s="15">
        <f>'[1]TCE - ANEXO III - Preencher'!P1157</f>
        <v>0</v>
      </c>
      <c r="P1148" s="16">
        <f t="shared" si="104"/>
        <v>4.7699999999999996</v>
      </c>
      <c r="Q1148" s="15">
        <f>'[1]TCE - ANEXO III - Preencher'!R1157</f>
        <v>0</v>
      </c>
      <c r="R1148" s="15">
        <f>'[1]TCE - ANEXO III - Preencher'!S1157</f>
        <v>111.94</v>
      </c>
      <c r="S1148" s="16">
        <f t="shared" si="105"/>
        <v>-111.94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229.7248670886076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TATIANY DA ROCHA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5152-05</v>
      </c>
      <c r="G1149" s="13" t="str">
        <f>IF('[1]TCE - ANEXO III - Preencher'!H1158="","",'[1]TCE - ANEXO III - Preencher'!H1158)</f>
        <v>09/2025</v>
      </c>
      <c r="H1149" s="14">
        <f>'[1]TCE - ANEXO III - Preencher'!I1158</f>
        <v>0</v>
      </c>
      <c r="I1149" s="14">
        <f>'[1]TCE - ANEXO III - Preencher'!J1158</f>
        <v>199.02879999999999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201.2988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TATIRA EMELY LIMA DOS SANTOS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09/2025</v>
      </c>
      <c r="H1150" s="14">
        <f>'[1]TCE - ANEXO III - Preencher'!I1159</f>
        <v>0</v>
      </c>
      <c r="I1150" s="14">
        <f>'[1]TCE - ANEXO III - Preencher'!J1159</f>
        <v>168.55760000000001</v>
      </c>
      <c r="J1150" s="14">
        <f>'[1]TCE - ANEXO III - Preencher'!K1159</f>
        <v>0</v>
      </c>
      <c r="K1150" s="15">
        <f>'[1]TCE - ANEXO III - Preencher'!L1159</f>
        <v>48.44686708860759</v>
      </c>
      <c r="L1150" s="15">
        <f>'[1]TCE - ANEXO III - Preencher'!M1159</f>
        <v>33.47</v>
      </c>
      <c r="M1150" s="15">
        <f t="shared" si="103"/>
        <v>14.976867088607591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132.23002283105023</v>
      </c>
      <c r="R1150" s="15">
        <f>'[1]TCE - ANEXO III - Preencher'!S1159</f>
        <v>93.72</v>
      </c>
      <c r="S1150" s="16">
        <f t="shared" si="105"/>
        <v>38.510022831050236</v>
      </c>
      <c r="T1150" s="15">
        <f>'[1]TCE - ANEXO III - Preencher'!U1159</f>
        <v>78.12</v>
      </c>
      <c r="U1150" s="15">
        <f>'[1]TCE - ANEXO III - Preencher'!V1159</f>
        <v>0</v>
      </c>
      <c r="V1150" s="16">
        <f t="shared" si="106"/>
        <v>78.12</v>
      </c>
      <c r="W1150" s="17" t="str">
        <f>IF('[1]TCE - ANEXO III - Preencher'!X1159="","",'[1]TCE - ANEXO III - Preencher'!X1159)</f>
        <v>AUXILIO CRECHE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302.43448991965784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TAYANA ARALI DE OLIVEIRA ARAUJO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2234-05</v>
      </c>
      <c r="G1151" s="13" t="str">
        <f>IF('[1]TCE - ANEXO III - Preencher'!H1160="","",'[1]TCE - ANEXO III - Preencher'!H1160)</f>
        <v>09/2025</v>
      </c>
      <c r="H1151" s="14">
        <f>'[1]TCE - ANEXO III - Preencher'!I1160</f>
        <v>0</v>
      </c>
      <c r="I1151" s="14">
        <f>'[1]TCE - ANEXO III - Preencher'!J1160</f>
        <v>477.31119999999999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479.58119999999997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TERCIA DIAS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09/2025</v>
      </c>
      <c r="H1152" s="14">
        <f>'[1]TCE - ANEXO III - Preencher'!I1161</f>
        <v>0</v>
      </c>
      <c r="I1152" s="14">
        <f>'[1]TCE - ANEXO III - Preencher'!J1161</f>
        <v>303.86799999999999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185.12002283105022</v>
      </c>
      <c r="R1152" s="15">
        <f>'[1]TCE - ANEXO III - Preencher'!S1161</f>
        <v>86.83</v>
      </c>
      <c r="S1152" s="16">
        <f t="shared" si="105"/>
        <v>98.290022831050223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404.42802283105021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TEREZA CRISTINA DE BARROS FERREIRA BARBOSA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4131-15</v>
      </c>
      <c r="G1153" s="13" t="str">
        <f>IF('[1]TCE - ANEXO III - Preencher'!H1162="","",'[1]TCE - ANEXO III - Preencher'!H1162)</f>
        <v>09/2025</v>
      </c>
      <c r="H1153" s="14">
        <f>'[1]TCE - ANEXO III - Preencher'!I1162</f>
        <v>0</v>
      </c>
      <c r="I1153" s="14">
        <f>'[1]TCE - ANEXO III - Preencher'!J1162</f>
        <v>200.73759999999999</v>
      </c>
      <c r="J1153" s="14">
        <f>'[1]TCE - ANEXO III - Preencher'!K1162</f>
        <v>0</v>
      </c>
      <c r="K1153" s="15">
        <f>'[1]TCE - ANEXO III - Preencher'!L1162</f>
        <v>48.44686708860759</v>
      </c>
      <c r="L1153" s="15">
        <f>'[1]TCE - ANEXO III - Preencher'!M1162</f>
        <v>43.64</v>
      </c>
      <c r="M1153" s="15">
        <f t="shared" si="103"/>
        <v>4.8068670886075893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185.12002283105022</v>
      </c>
      <c r="R1153" s="15">
        <f>'[1]TCE - ANEXO III - Preencher'!S1162</f>
        <v>130.91999999999999</v>
      </c>
      <c r="S1153" s="16">
        <f t="shared" si="105"/>
        <v>54.200022831050234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262.01448991965782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TEREZINHA CRISTINA ARAUJO DE OLIVEIRA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5211-30</v>
      </c>
      <c r="G1154" s="13" t="str">
        <f>IF('[1]TCE - ANEXO III - Preencher'!H1163="","",'[1]TCE - ANEXO III - Preencher'!H1163)</f>
        <v>09/2025</v>
      </c>
      <c r="H1154" s="14">
        <f>'[1]TCE - ANEXO III - Preencher'!I1163</f>
        <v>0</v>
      </c>
      <c r="I1154" s="14">
        <f>'[1]TCE - ANEXO III - Preencher'!J1163</f>
        <v>133.5128</v>
      </c>
      <c r="J1154" s="14">
        <f>'[1]TCE - ANEXO III - Preencher'!K1163</f>
        <v>0</v>
      </c>
      <c r="K1154" s="15">
        <f>'[1]TCE - ANEXO III - Preencher'!L1163</f>
        <v>48.44686708860759</v>
      </c>
      <c r="L1154" s="15">
        <f>'[1]TCE - ANEXO III - Preencher'!M1163</f>
        <v>30.36</v>
      </c>
      <c r="M1154" s="15">
        <f t="shared" si="103"/>
        <v>18.08686708860759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132.23002283105023</v>
      </c>
      <c r="R1154" s="15">
        <f>'[1]TCE - ANEXO III - Preencher'!S1163</f>
        <v>100.42</v>
      </c>
      <c r="S1154" s="16">
        <f t="shared" si="105"/>
        <v>31.810022831050233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185.67968991965785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TEREZINHA FRAGOSO FERREIRA LINS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09/2025</v>
      </c>
      <c r="H1155" s="14">
        <f>'[1]TCE - ANEXO III - Preencher'!I1164</f>
        <v>0</v>
      </c>
      <c r="I1155" s="14">
        <f>'[1]TCE - ANEXO III - Preencher'!J1164</f>
        <v>150.12960000000001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0</v>
      </c>
      <c r="R1155" s="15">
        <f>'[1]TCE - ANEXO III - Preencher'!S1164</f>
        <v>42.2</v>
      </c>
      <c r="S1155" s="16">
        <f t="shared" si="105"/>
        <v>-42.2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110.19960000000002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THAFINIS RODRIGUES DOS SANTOS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2521-05</v>
      </c>
      <c r="G1156" s="13" t="str">
        <f>IF('[1]TCE - ANEXO III - Preencher'!H1165="","",'[1]TCE - ANEXO III - Preencher'!H1165)</f>
        <v>09/2025</v>
      </c>
      <c r="H1156" s="14">
        <f>'[1]TCE - ANEXO III - Preencher'!I1165</f>
        <v>0</v>
      </c>
      <c r="I1156" s="14">
        <f>'[1]TCE - ANEXO III - Preencher'!J1165</f>
        <v>263.19200000000001</v>
      </c>
      <c r="J1156" s="14">
        <f>'[1]TCE - ANEXO III - Preencher'!K1165</f>
        <v>0</v>
      </c>
      <c r="K1156" s="15">
        <f>'[1]TCE - ANEXO III - Preencher'!L1165</f>
        <v>48.44686708860759</v>
      </c>
      <c r="L1156" s="15">
        <f>'[1]TCE - ANEXO III - Preencher'!M1165</f>
        <v>44</v>
      </c>
      <c r="M1156" s="15">
        <f t="shared" ref="M1156:M1219" si="109">K1156-L1156</f>
        <v>4.4468670886075898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269.90886708860756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THAIS ADRIANA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2237-10</v>
      </c>
      <c r="G1157" s="13" t="str">
        <f>IF('[1]TCE - ANEXO III - Preencher'!H1166="","",'[1]TCE - ANEXO III - Preencher'!H1166)</f>
        <v>09/2025</v>
      </c>
      <c r="H1157" s="14">
        <f>'[1]TCE - ANEXO III - Preencher'!I1166</f>
        <v>0</v>
      </c>
      <c r="I1157" s="14">
        <f>'[1]TCE - ANEXO III - Preencher'!J1166</f>
        <v>386.24720000000002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388.5172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THAIS ARAUJO NOBREGA</v>
      </c>
      <c r="E1158" s="9" t="str">
        <f>IF('[1]TCE - ANEXO III - Preencher'!F1167="4 - Assistência Odontológica","2 - Outros Profissionais da Saúde",'[1]TCE - ANEXO III - Preencher'!F1167)</f>
        <v xml:space="preserve"> 1 - Médicos</v>
      </c>
      <c r="F1158" s="12" t="str">
        <f>'[1]TCE - ANEXO III - Preencher'!G1167</f>
        <v>2251-25</v>
      </c>
      <c r="G1158" s="13" t="str">
        <f>IF('[1]TCE - ANEXO III - Preencher'!H1167="","",'[1]TCE - ANEXO III - Preencher'!H1167)</f>
        <v>09/2025</v>
      </c>
      <c r="H1158" s="14">
        <f>'[1]TCE - ANEXO III - Preencher'!I1167</f>
        <v>0</v>
      </c>
      <c r="I1158" s="14">
        <f>'[1]TCE - ANEXO III - Preencher'!J1167</f>
        <v>330.83199999999999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18.149999999999999</v>
      </c>
      <c r="O1158" s="15">
        <f>'[1]TCE - ANEXO III - Preencher'!P1167</f>
        <v>0</v>
      </c>
      <c r="P1158" s="16">
        <f t="shared" si="110"/>
        <v>18.149999999999999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348.98199999999997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THAIS FERNANDA DE MOURA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5152-05</v>
      </c>
      <c r="G1159" s="13" t="str">
        <f>IF('[1]TCE - ANEXO III - Preencher'!H1168="","",'[1]TCE - ANEXO III - Preencher'!H1168)</f>
        <v>09/2025</v>
      </c>
      <c r="H1159" s="14">
        <f>'[1]TCE - ANEXO III - Preencher'!I1168</f>
        <v>0</v>
      </c>
      <c r="I1159" s="14">
        <f>'[1]TCE - ANEXO III - Preencher'!J1168</f>
        <v>157.38159999999999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132.23002283105023</v>
      </c>
      <c r="R1159" s="15">
        <f>'[1]TCE - ANEXO III - Preencher'!S1168</f>
        <v>91.08</v>
      </c>
      <c r="S1159" s="16">
        <f t="shared" si="111"/>
        <v>41.150022831050237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200.80162283105022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THAIS SILVA DE SANTANA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5152-05</v>
      </c>
      <c r="G1160" s="13" t="str">
        <f>IF('[1]TCE - ANEXO III - Preencher'!H1169="","",'[1]TCE - ANEXO III - Preencher'!H1169)</f>
        <v>09/2025</v>
      </c>
      <c r="H1160" s="14">
        <f>'[1]TCE - ANEXO III - Preencher'!I1169</f>
        <v>0</v>
      </c>
      <c r="I1160" s="14">
        <f>'[1]TCE - ANEXO III - Preencher'!J1169</f>
        <v>162.7184</v>
      </c>
      <c r="J1160" s="14">
        <f>'[1]TCE - ANEXO III - Preencher'!K1169</f>
        <v>0</v>
      </c>
      <c r="K1160" s="15">
        <f>'[1]TCE - ANEXO III - Preencher'!L1169</f>
        <v>48.44686708860759</v>
      </c>
      <c r="L1160" s="15">
        <f>'[1]TCE - ANEXO III - Preencher'!M1169</f>
        <v>30.36</v>
      </c>
      <c r="M1160" s="15">
        <f t="shared" si="109"/>
        <v>18.08686708860759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183.0752670886076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THAISE CHAVES CAVALCANTE FERREIRA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09/2025</v>
      </c>
      <c r="H1161" s="14">
        <f>'[1]TCE - ANEXO III - Preencher'!I1170</f>
        <v>0</v>
      </c>
      <c r="I1161" s="14">
        <f>'[1]TCE - ANEXO III - Preencher'!J1170</f>
        <v>543.90719999999999</v>
      </c>
      <c r="J1161" s="14">
        <f>'[1]TCE - ANEXO III - Preencher'!K1170</f>
        <v>0</v>
      </c>
      <c r="K1161" s="15">
        <f>'[1]TCE - ANEXO III - Preencher'!L1170</f>
        <v>48.44686708860759</v>
      </c>
      <c r="L1161" s="15">
        <f>'[1]TCE - ANEXO III - Preencher'!M1170</f>
        <v>3.59</v>
      </c>
      <c r="M1161" s="15">
        <f t="shared" si="109"/>
        <v>44.856867088607586</v>
      </c>
      <c r="N1161" s="15">
        <f>'[1]TCE - ANEXO III - Preencher'!O1170</f>
        <v>4.7699999999999996</v>
      </c>
      <c r="O1161" s="15">
        <f>'[1]TCE - ANEXO III - Preencher'!P1170</f>
        <v>0</v>
      </c>
      <c r="P1161" s="16">
        <f t="shared" si="110"/>
        <v>4.7699999999999996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593.53406708860757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THALLYTA RAYSSA LINS CAVALCANTI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4201-25</v>
      </c>
      <c r="G1162" s="13" t="str">
        <f>IF('[1]TCE - ANEXO III - Preencher'!H1171="","",'[1]TCE - ANEXO III - Preencher'!H1171)</f>
        <v>09/2025</v>
      </c>
      <c r="H1162" s="14">
        <f>'[1]TCE - ANEXO III - Preencher'!I1171</f>
        <v>0</v>
      </c>
      <c r="I1162" s="14">
        <f>'[1]TCE - ANEXO III - Preencher'!J1171</f>
        <v>215.30959999999999</v>
      </c>
      <c r="J1162" s="14">
        <f>'[1]TCE - ANEXO III - Preencher'!K1171</f>
        <v>0</v>
      </c>
      <c r="K1162" s="15">
        <f>'[1]TCE - ANEXO III - Preencher'!L1171</f>
        <v>48.44686708860759</v>
      </c>
      <c r="L1162" s="15">
        <f>'[1]TCE - ANEXO III - Preencher'!M1171</f>
        <v>44</v>
      </c>
      <c r="M1162" s="15">
        <f t="shared" si="109"/>
        <v>4.4468670886075898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83.7</v>
      </c>
      <c r="U1162" s="15">
        <f>'[1]TCE - ANEXO III - Preencher'!V1171</f>
        <v>0</v>
      </c>
      <c r="V1162" s="16">
        <f t="shared" si="112"/>
        <v>83.7</v>
      </c>
      <c r="W1162" s="17" t="str">
        <f>IF('[1]TCE - ANEXO III - Preencher'!X1171="","",'[1]TCE - ANEXO III - Preencher'!X1171)</f>
        <v>AUXILIO CRECHE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305.72646708860759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THALYTA CARLA ARAUJO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09/2025</v>
      </c>
      <c r="H1163" s="14">
        <f>'[1]TCE - ANEXO III - Preencher'!I1172</f>
        <v>0</v>
      </c>
      <c r="I1163" s="14">
        <f>'[1]TCE - ANEXO III - Preencher'!J1172</f>
        <v>290.65440000000001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114.60002283105021</v>
      </c>
      <c r="R1163" s="15">
        <f>'[1]TCE - ANEXO III - Preencher'!S1172</f>
        <v>86.53</v>
      </c>
      <c r="S1163" s="16">
        <f t="shared" si="111"/>
        <v>28.07002283105021</v>
      </c>
      <c r="T1163" s="15">
        <f>'[1]TCE - ANEXO III - Preencher'!U1172</f>
        <v>75.62</v>
      </c>
      <c r="U1163" s="15">
        <f>'[1]TCE - ANEXO III - Preencher'!V1172</f>
        <v>0</v>
      </c>
      <c r="V1163" s="16">
        <f t="shared" si="112"/>
        <v>75.62</v>
      </c>
      <c r="W1163" s="17" t="str">
        <f>IF('[1]TCE - ANEXO III - Preencher'!X1172="","",'[1]TCE - ANEXO III - Preencher'!X1172)</f>
        <v>AUXILIO CRECHE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396.61442283105021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THAMIRES MARTINS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09/2025</v>
      </c>
      <c r="H1164" s="14">
        <f>'[1]TCE - ANEXO III - Preencher'!I1173</f>
        <v>0</v>
      </c>
      <c r="I1164" s="14">
        <f>'[1]TCE - ANEXO III - Preencher'!J1173</f>
        <v>322.41520000000003</v>
      </c>
      <c r="J1164" s="14">
        <f>'[1]TCE - ANEXO III - Preencher'!K1173</f>
        <v>0</v>
      </c>
      <c r="K1164" s="15">
        <f>'[1]TCE - ANEXO III - Preencher'!L1173</f>
        <v>48.44686708860759</v>
      </c>
      <c r="L1164" s="15">
        <f>'[1]TCE - ANEXO III - Preencher'!M1173</f>
        <v>30.36</v>
      </c>
      <c r="M1164" s="15">
        <f t="shared" si="109"/>
        <v>18.08686708860759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342.77206708860763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THAMIRES SOUZA MACHADO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09/2025</v>
      </c>
      <c r="H1165" s="14">
        <f>'[1]TCE - ANEXO III - Preencher'!I1174</f>
        <v>0</v>
      </c>
      <c r="I1165" s="14">
        <f>'[1]TCE - ANEXO III - Preencher'!J1174</f>
        <v>309.05680000000001</v>
      </c>
      <c r="J1165" s="14">
        <f>'[1]TCE - ANEXO III - Preencher'!K1174</f>
        <v>0</v>
      </c>
      <c r="K1165" s="15">
        <f>'[1]TCE - ANEXO III - Preencher'!L1174</f>
        <v>48.44686708860759</v>
      </c>
      <c r="L1165" s="15">
        <f>'[1]TCE - ANEXO III - Preencher'!M1174</f>
        <v>30.36</v>
      </c>
      <c r="M1165" s="15">
        <f t="shared" si="109"/>
        <v>18.08686708860759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132.23002283105023</v>
      </c>
      <c r="R1165" s="15">
        <f>'[1]TCE - ANEXO III - Preencher'!S1174</f>
        <v>91.08</v>
      </c>
      <c r="S1165" s="16">
        <f t="shared" si="111"/>
        <v>41.150022831050237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370.5636899196578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THAMYRES SIQUEIRA FERRAZ SOARES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 xml:space="preserve">2521-05 </v>
      </c>
      <c r="G1166" s="13" t="str">
        <f>IF('[1]TCE - ANEXO III - Preencher'!H1175="","",'[1]TCE - ANEXO III - Preencher'!H1175)</f>
        <v>09/2025</v>
      </c>
      <c r="H1166" s="14">
        <f>'[1]TCE - ANEXO III - Preencher'!I1175</f>
        <v>0</v>
      </c>
      <c r="I1166" s="14">
        <f>'[1]TCE - ANEXO III - Preencher'!J1175</f>
        <v>353.99520000000001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460</v>
      </c>
      <c r="Y1166" s="15">
        <f>'[1]TCE - ANEXO III - Preencher'!Z1175</f>
        <v>0</v>
      </c>
      <c r="Z1166" s="16">
        <f t="shared" si="113"/>
        <v>460</v>
      </c>
      <c r="AA1166" s="17" t="str">
        <f>IF('[1]TCE - ANEXO III - Preencher'!AB1175="","",'[1]TCE - ANEXO III - Preencher'!AB1175)</f>
        <v/>
      </c>
      <c r="AB1166" s="15">
        <f t="shared" si="108"/>
        <v>816.26520000000005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THAMYRYS RODRIGUES DE SOUZA COSTA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09/2025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2.27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THAYANA MARIA ALVES DE MACEDO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09/2025</v>
      </c>
      <c r="H1168" s="14">
        <f>'[1]TCE - ANEXO III - Preencher'!I1177</f>
        <v>0</v>
      </c>
      <c r="I1168" s="14">
        <f>'[1]TCE - ANEXO III - Preencher'!J1177</f>
        <v>379.12240000000003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381.39240000000001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THAYNA EVELLYN ALBUQUERQUE DOS SANTOS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1312-10</v>
      </c>
      <c r="G1169" s="13" t="str">
        <f>IF('[1]TCE - ANEXO III - Preencher'!H1178="","",'[1]TCE - ANEXO III - Preencher'!H1178)</f>
        <v>09/2025</v>
      </c>
      <c r="H1169" s="14">
        <f>'[1]TCE - ANEXO III - Preencher'!I1178</f>
        <v>0</v>
      </c>
      <c r="I1169" s="14">
        <f>'[1]TCE - ANEXO III - Preencher'!J1178</f>
        <v>664.98800000000006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667.25800000000004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THAYNA MEDEIROS ARRUDA RAMOS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4110-10</v>
      </c>
      <c r="G1170" s="13" t="str">
        <f>IF('[1]TCE - ANEXO III - Preencher'!H1179="","",'[1]TCE - ANEXO III - Preencher'!H1179)</f>
        <v>09/2025</v>
      </c>
      <c r="H1170" s="14">
        <f>'[1]TCE - ANEXO III - Preencher'!I1179</f>
        <v>0</v>
      </c>
      <c r="I1170" s="14">
        <f>'[1]TCE - ANEXO III - Preencher'!J1179</f>
        <v>121.3112</v>
      </c>
      <c r="J1170" s="14">
        <f>'[1]TCE - ANEXO III - Preencher'!K1179</f>
        <v>0</v>
      </c>
      <c r="K1170" s="15">
        <f>'[1]TCE - ANEXO III - Preencher'!L1179</f>
        <v>48.44686708860759</v>
      </c>
      <c r="L1170" s="15">
        <f>'[1]TCE - ANEXO III - Preencher'!M1179</f>
        <v>30.36</v>
      </c>
      <c r="M1170" s="15">
        <f t="shared" si="109"/>
        <v>18.08686708860759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141.66806708860761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THAYS LUANA SANTOS LIRA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09/2025</v>
      </c>
      <c r="H1171" s="14">
        <f>'[1]TCE - ANEXO III - Preencher'!I1180</f>
        <v>0</v>
      </c>
      <c r="I1171" s="14">
        <f>'[1]TCE - ANEXO III - Preencher'!J1180</f>
        <v>303.86799999999999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132.23002283105023</v>
      </c>
      <c r="R1171" s="15">
        <f>'[1]TCE - ANEXO III - Preencher'!S1180</f>
        <v>83.79</v>
      </c>
      <c r="S1171" s="16">
        <f t="shared" si="111"/>
        <v>48.440022831050229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354.57802283105019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THAYSA MARINHO SOARES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2237-10</v>
      </c>
      <c r="G1172" s="13" t="str">
        <f>IF('[1]TCE - ANEXO III - Preencher'!H1181="","",'[1]TCE - ANEXO III - Preencher'!H1181)</f>
        <v>09/2025</v>
      </c>
      <c r="H1172" s="14">
        <f>'[1]TCE - ANEXO III - Preencher'!I1181</f>
        <v>0</v>
      </c>
      <c r="I1172" s="14">
        <f>'[1]TCE - ANEXO III - Preencher'!J1181</f>
        <v>426.09840000000003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428.36840000000001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THEMISTOCLYS THESKO CORREIA FERREIRA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09/2025</v>
      </c>
      <c r="H1173" s="14">
        <f>'[1]TCE - ANEXO III - Preencher'!I1182</f>
        <v>0</v>
      </c>
      <c r="I1173" s="14">
        <f>'[1]TCE - ANEXO III - Preencher'!J1182</f>
        <v>264.8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4.7699999999999996</v>
      </c>
      <c r="O1173" s="15">
        <f>'[1]TCE - ANEXO III - Preencher'!P1182</f>
        <v>0</v>
      </c>
      <c r="P1173" s="16">
        <f t="shared" si="110"/>
        <v>4.7699999999999996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269.57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THIAGO BRUNO FERNANDES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5151-10</v>
      </c>
      <c r="G1174" s="13" t="str">
        <f>IF('[1]TCE - ANEXO III - Preencher'!H1183="","",'[1]TCE - ANEXO III - Preencher'!H1183)</f>
        <v>09/2025</v>
      </c>
      <c r="H1174" s="14">
        <f>'[1]TCE - ANEXO III - Preencher'!I1183</f>
        <v>0</v>
      </c>
      <c r="I1174" s="14">
        <f>'[1]TCE - ANEXO III - Preencher'!J1183</f>
        <v>162.22</v>
      </c>
      <c r="J1174" s="14">
        <f>'[1]TCE - ANEXO III - Preencher'!K1183</f>
        <v>0</v>
      </c>
      <c r="K1174" s="15">
        <f>'[1]TCE - ANEXO III - Preencher'!L1183</f>
        <v>48.44686708860759</v>
      </c>
      <c r="L1174" s="15">
        <f>'[1]TCE - ANEXO III - Preencher'!M1183</f>
        <v>30.36</v>
      </c>
      <c r="M1174" s="15">
        <f t="shared" si="109"/>
        <v>18.08686708860759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132.23002283105023</v>
      </c>
      <c r="R1174" s="15">
        <f>'[1]TCE - ANEXO III - Preencher'!S1183</f>
        <v>91.08</v>
      </c>
      <c r="S1174" s="16">
        <f t="shared" si="111"/>
        <v>41.150022831050237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223.72688991965782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THIAGO MARCOS PEIXOTO DE MENEZES PEREIRA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2236-05</v>
      </c>
      <c r="G1175" s="13" t="str">
        <f>IF('[1]TCE - ANEXO III - Preencher'!H1184="","",'[1]TCE - ANEXO III - Preencher'!H1184)</f>
        <v>09/2025</v>
      </c>
      <c r="H1175" s="14">
        <f>'[1]TCE - ANEXO III - Preencher'!I1184</f>
        <v>0</v>
      </c>
      <c r="I1175" s="14">
        <f>'[1]TCE - ANEXO III - Preencher'!J1184</f>
        <v>294.61919999999998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299.38919999999996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THYAGO ALVES DE LUCENA DUARTE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2234-05</v>
      </c>
      <c r="G1176" s="13" t="str">
        <f>IF('[1]TCE - ANEXO III - Preencher'!H1185="","",'[1]TCE - ANEXO III - Preencher'!H1185)</f>
        <v>09/2025</v>
      </c>
      <c r="H1176" s="14">
        <f>'[1]TCE - ANEXO III - Preencher'!I1185</f>
        <v>0</v>
      </c>
      <c r="I1176" s="14">
        <f>'[1]TCE - ANEXO III - Preencher'!J1185</f>
        <v>483.036</v>
      </c>
      <c r="J1176" s="14">
        <f>'[1]TCE - ANEXO III - Preencher'!K1185</f>
        <v>0</v>
      </c>
      <c r="K1176" s="15">
        <f>'[1]TCE - ANEXO III - Preencher'!L1185</f>
        <v>48.44686708860759</v>
      </c>
      <c r="L1176" s="15">
        <f>'[1]TCE - ANEXO III - Preencher'!M1185</f>
        <v>20.079999999999998</v>
      </c>
      <c r="M1176" s="15">
        <f t="shared" si="109"/>
        <v>28.366867088607592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513.67286708860763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THYAGO HENRIQUE DE PAULA SANTOS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5174-10</v>
      </c>
      <c r="G1177" s="13" t="str">
        <f>IF('[1]TCE - ANEXO III - Preencher'!H1186="","",'[1]TCE - ANEXO III - Preencher'!H1186)</f>
        <v>09/2025</v>
      </c>
      <c r="H1177" s="14">
        <f>'[1]TCE - ANEXO III - Preencher'!I1186</f>
        <v>0</v>
      </c>
      <c r="I1177" s="14">
        <f>'[1]TCE - ANEXO III - Preencher'!J1186</f>
        <v>149.04</v>
      </c>
      <c r="J1177" s="14">
        <f>'[1]TCE - ANEXO III - Preencher'!K1186</f>
        <v>0</v>
      </c>
      <c r="K1177" s="15">
        <f>'[1]TCE - ANEXO III - Preencher'!L1186</f>
        <v>48.44686708860759</v>
      </c>
      <c r="L1177" s="15">
        <f>'[1]TCE - ANEXO III - Preencher'!M1186</f>
        <v>30.36</v>
      </c>
      <c r="M1177" s="15">
        <f t="shared" si="109"/>
        <v>18.08686708860759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169.39686708860759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THYAGO RAFAEL IVO FIALHO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3226-05</v>
      </c>
      <c r="G1178" s="13" t="str">
        <f>IF('[1]TCE - ANEXO III - Preencher'!H1187="","",'[1]TCE - ANEXO III - Preencher'!H1187)</f>
        <v>09/2025</v>
      </c>
      <c r="H1178" s="14">
        <f>'[1]TCE - ANEXO III - Preencher'!I1187</f>
        <v>0</v>
      </c>
      <c r="I1178" s="14">
        <f>'[1]TCE - ANEXO III - Preencher'!J1187</f>
        <v>177.65600000000001</v>
      </c>
      <c r="J1178" s="14">
        <f>'[1]TCE - ANEXO III - Preencher'!K1187</f>
        <v>0</v>
      </c>
      <c r="K1178" s="15">
        <f>'[1]TCE - ANEXO III - Preencher'!L1187</f>
        <v>30.36</v>
      </c>
      <c r="L1178" s="15">
        <f>'[1]TCE - ANEXO III - Preencher'!M1187</f>
        <v>0</v>
      </c>
      <c r="M1178" s="15">
        <f t="shared" si="109"/>
        <v>30.36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210.28600000000003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TIAGO CAMPELO VASCONCELOS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5142-25</v>
      </c>
      <c r="G1179" s="13" t="str">
        <f>IF('[1]TCE - ANEXO III - Preencher'!H1188="","",'[1]TCE - ANEXO III - Preencher'!H1188)</f>
        <v>09/2025</v>
      </c>
      <c r="H1179" s="14">
        <f>'[1]TCE - ANEXO III - Preencher'!I1188</f>
        <v>0</v>
      </c>
      <c r="I1179" s="14">
        <f>'[1]TCE - ANEXO III - Preencher'!J1188</f>
        <v>145.72800000000001</v>
      </c>
      <c r="J1179" s="14">
        <f>'[1]TCE - ANEXO III - Preencher'!K1188</f>
        <v>0</v>
      </c>
      <c r="K1179" s="15">
        <f>'[1]TCE - ANEXO III - Preencher'!L1188</f>
        <v>48.44686708860759</v>
      </c>
      <c r="L1179" s="15">
        <f>'[1]TCE - ANEXO III - Preencher'!M1188</f>
        <v>30.36</v>
      </c>
      <c r="M1179" s="15">
        <f t="shared" si="109"/>
        <v>18.08686708860759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185.12002283105022</v>
      </c>
      <c r="R1179" s="15">
        <f>'[1]TCE - ANEXO III - Preencher'!S1188</f>
        <v>91.08</v>
      </c>
      <c r="S1179" s="16">
        <f t="shared" si="111"/>
        <v>94.040022831050223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260.12488991965785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TIAGO OLIVEIRA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2234-05</v>
      </c>
      <c r="G1180" s="13" t="str">
        <f>IF('[1]TCE - ANEXO III - Preencher'!H1189="","",'[1]TCE - ANEXO III - Preencher'!H1189)</f>
        <v>09/2025</v>
      </c>
      <c r="H1180" s="14">
        <f>'[1]TCE - ANEXO III - Preencher'!I1189</f>
        <v>0</v>
      </c>
      <c r="I1180" s="14">
        <f>'[1]TCE - ANEXO III - Preencher'!J1189</f>
        <v>345.71039999999999</v>
      </c>
      <c r="J1180" s="14">
        <f>'[1]TCE - ANEXO III - Preencher'!K1189</f>
        <v>0</v>
      </c>
      <c r="K1180" s="15">
        <f>'[1]TCE - ANEXO III - Preencher'!L1189</f>
        <v>48.44686708860759</v>
      </c>
      <c r="L1180" s="15">
        <f>'[1]TCE - ANEXO III - Preencher'!M1189</f>
        <v>17.63</v>
      </c>
      <c r="M1180" s="15">
        <f t="shared" si="109"/>
        <v>30.816867088607591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378.79726708860755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UBIRACI BARBOSA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5143-20</v>
      </c>
      <c r="G1181" s="13" t="str">
        <f>IF('[1]TCE - ANEXO III - Preencher'!H1190="","",'[1]TCE - ANEXO III - Preencher'!H1190)</f>
        <v>09/2025</v>
      </c>
      <c r="H1181" s="14">
        <f>'[1]TCE - ANEXO III - Preencher'!I1190</f>
        <v>0</v>
      </c>
      <c r="I1181" s="14">
        <f>'[1]TCE - ANEXO III - Preencher'!J1190</f>
        <v>190.71360000000001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192.98360000000002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UIRES MANOEL DE ANDRADE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3241-15</v>
      </c>
      <c r="G1182" s="13" t="str">
        <f>IF('[1]TCE - ANEXO III - Preencher'!H1191="","",'[1]TCE - ANEXO III - Preencher'!H1191)</f>
        <v>09/2025</v>
      </c>
      <c r="H1182" s="14">
        <f>'[1]TCE - ANEXO III - Preencher'!I1191</f>
        <v>0</v>
      </c>
      <c r="I1182" s="14">
        <f>'[1]TCE - ANEXO III - Preencher'!J1191</f>
        <v>312.26080000000002</v>
      </c>
      <c r="J1182" s="14">
        <f>'[1]TCE - ANEXO III - Preencher'!K1191</f>
        <v>0</v>
      </c>
      <c r="K1182" s="15">
        <f>'[1]TCE - ANEXO III - Preencher'!L1191</f>
        <v>48.44686708860759</v>
      </c>
      <c r="L1182" s="15">
        <f>'[1]TCE - ANEXO III - Preencher'!M1191</f>
        <v>19.28</v>
      </c>
      <c r="M1182" s="15">
        <f t="shared" si="109"/>
        <v>29.166867088607589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176.30502283105022</v>
      </c>
      <c r="R1182" s="15">
        <f>'[1]TCE - ANEXO III - Preencher'!S1191</f>
        <v>78.069999999999993</v>
      </c>
      <c r="S1182" s="16">
        <f t="shared" si="111"/>
        <v>98.23502283105023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441.93268991965783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UMBELINA ALVES DE OLIVEIRA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09/2025</v>
      </c>
      <c r="H1183" s="14">
        <f>'[1]TCE - ANEXO III - Preencher'!I1192</f>
        <v>0</v>
      </c>
      <c r="I1183" s="14">
        <f>'[1]TCE - ANEXO III - Preencher'!J1192</f>
        <v>322.93040000000002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132.23002283105023</v>
      </c>
      <c r="R1183" s="15">
        <f>'[1]TCE - ANEXO III - Preencher'!S1192</f>
        <v>88.95</v>
      </c>
      <c r="S1183" s="16">
        <f t="shared" si="111"/>
        <v>43.280022831050232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368.48042283105025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VALCLEIDE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09/2025</v>
      </c>
      <c r="H1184" s="14">
        <f>'[1]TCE - ANEXO III - Preencher'!I1193</f>
        <v>0</v>
      </c>
      <c r="I1184" s="14">
        <f>'[1]TCE - ANEXO III - Preencher'!J1193</f>
        <v>316.012</v>
      </c>
      <c r="J1184" s="14">
        <f>'[1]TCE - ANEXO III - Preencher'!K1193</f>
        <v>0</v>
      </c>
      <c r="K1184" s="15">
        <f>'[1]TCE - ANEXO III - Preencher'!L1193</f>
        <v>48.44686708860759</v>
      </c>
      <c r="L1184" s="15">
        <f>'[1]TCE - ANEXO III - Preencher'!M1193</f>
        <v>30.36</v>
      </c>
      <c r="M1184" s="15">
        <f t="shared" si="109"/>
        <v>18.08686708860759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185.12002283105022</v>
      </c>
      <c r="R1184" s="15">
        <f>'[1]TCE - ANEXO III - Preencher'!S1193</f>
        <v>84.7</v>
      </c>
      <c r="S1184" s="16">
        <f t="shared" si="111"/>
        <v>100.42002283105022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436.78888991965778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VALDECI PEREIRA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5163-45</v>
      </c>
      <c r="G1185" s="13" t="str">
        <f>IF('[1]TCE - ANEXO III - Preencher'!H1194="","",'[1]TCE - ANEXO III - Preencher'!H1194)</f>
        <v>09/2025</v>
      </c>
      <c r="H1185" s="14">
        <f>'[1]TCE - ANEXO III - Preencher'!I1194</f>
        <v>0</v>
      </c>
      <c r="I1185" s="14">
        <f>'[1]TCE - ANEXO III - Preencher'!J1194</f>
        <v>177.05760000000001</v>
      </c>
      <c r="J1185" s="14">
        <f>'[1]TCE - ANEXO III - Preencher'!K1194</f>
        <v>0</v>
      </c>
      <c r="K1185" s="15">
        <f>'[1]TCE - ANEXO III - Preencher'!L1194</f>
        <v>48.44686708860759</v>
      </c>
      <c r="L1185" s="15">
        <f>'[1]TCE - ANEXO III - Preencher'!M1194</f>
        <v>30.36</v>
      </c>
      <c r="M1185" s="15">
        <f t="shared" si="109"/>
        <v>18.08686708860759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132.23002283105023</v>
      </c>
      <c r="R1185" s="15">
        <f>'[1]TCE - ANEXO III - Preencher'!S1194</f>
        <v>91.08</v>
      </c>
      <c r="S1185" s="16">
        <f t="shared" si="111"/>
        <v>41.150022831050237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238.56448991965783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VALDERES DO NASCIMENTO FERREIRA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09/2025</v>
      </c>
      <c r="H1186" s="14">
        <f>'[1]TCE - ANEXO III - Preencher'!I1195</f>
        <v>0</v>
      </c>
      <c r="I1186" s="14">
        <f>'[1]TCE - ANEXO III - Preencher'!J1195</f>
        <v>279.58</v>
      </c>
      <c r="J1186" s="14">
        <f>'[1]TCE - ANEXO III - Preencher'!K1195</f>
        <v>0</v>
      </c>
      <c r="K1186" s="15">
        <f>'[1]TCE - ANEXO III - Preencher'!L1195</f>
        <v>48.44686708860759</v>
      </c>
      <c r="L1186" s="15">
        <f>'[1]TCE - ANEXO III - Preencher'!M1195</f>
        <v>30.36</v>
      </c>
      <c r="M1186" s="15">
        <f t="shared" si="109"/>
        <v>18.08686708860759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132.23002283105023</v>
      </c>
      <c r="R1186" s="15">
        <f>'[1]TCE - ANEXO III - Preencher'!S1195</f>
        <v>91.08</v>
      </c>
      <c r="S1186" s="16">
        <f t="shared" si="111"/>
        <v>41.150022831050237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341.08688991965778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VALDILENE MARIA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5211-30</v>
      </c>
      <c r="G1187" s="13" t="str">
        <f>IF('[1]TCE - ANEXO III - Preencher'!H1196="","",'[1]TCE - ANEXO III - Preencher'!H1196)</f>
        <v>09/2025</v>
      </c>
      <c r="H1187" s="14">
        <f>'[1]TCE - ANEXO III - Preencher'!I1196</f>
        <v>0</v>
      </c>
      <c r="I1187" s="14">
        <f>'[1]TCE - ANEXO III - Preencher'!J1196</f>
        <v>150.208</v>
      </c>
      <c r="J1187" s="14">
        <f>'[1]TCE - ANEXO III - Preencher'!K1196</f>
        <v>0</v>
      </c>
      <c r="K1187" s="15">
        <f>'[1]TCE - ANEXO III - Preencher'!L1196</f>
        <v>48.44686708860759</v>
      </c>
      <c r="L1187" s="15">
        <f>'[1]TCE - ANEXO III - Preencher'!M1196</f>
        <v>33.47</v>
      </c>
      <c r="M1187" s="15">
        <f t="shared" si="109"/>
        <v>14.976867088607591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132.23002283105023</v>
      </c>
      <c r="R1187" s="15">
        <f>'[1]TCE - ANEXO III - Preencher'!S1196</f>
        <v>0</v>
      </c>
      <c r="S1187" s="16">
        <f t="shared" si="111"/>
        <v>132.23002283105023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299.68488991965785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VALDINEIDE MARIA BARBOZA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09/2025</v>
      </c>
      <c r="H1188" s="14">
        <f>'[1]TCE - ANEXO III - Preencher'!I1197</f>
        <v>0</v>
      </c>
      <c r="I1188" s="14">
        <f>'[1]TCE - ANEXO III - Preencher'!J1197</f>
        <v>275.88159999999999</v>
      </c>
      <c r="J1188" s="14">
        <f>'[1]TCE - ANEXO III - Preencher'!K1197</f>
        <v>0</v>
      </c>
      <c r="K1188" s="15">
        <f>'[1]TCE - ANEXO III - Preencher'!L1197</f>
        <v>48.44686708860759</v>
      </c>
      <c r="L1188" s="15">
        <f>'[1]TCE - ANEXO III - Preencher'!M1197</f>
        <v>30.36</v>
      </c>
      <c r="M1188" s="15">
        <f t="shared" si="109"/>
        <v>18.08686708860759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132.23002283105023</v>
      </c>
      <c r="R1188" s="15">
        <f>'[1]TCE - ANEXO III - Preencher'!S1197</f>
        <v>65.2</v>
      </c>
      <c r="S1188" s="16">
        <f t="shared" si="111"/>
        <v>67.030022831050232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363.26848991965778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VALDINETE MARIA GUIMARAES SANTIAGO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5143-20</v>
      </c>
      <c r="G1189" s="13" t="str">
        <f>IF('[1]TCE - ANEXO III - Preencher'!H1198="","",'[1]TCE - ANEXO III - Preencher'!H1198)</f>
        <v>09/2025</v>
      </c>
      <c r="H1189" s="14">
        <f>'[1]TCE - ANEXO III - Preencher'!I1198</f>
        <v>0</v>
      </c>
      <c r="I1189" s="14">
        <f>'[1]TCE - ANEXO III - Preencher'!J1198</f>
        <v>191.6808</v>
      </c>
      <c r="J1189" s="14">
        <f>'[1]TCE - ANEXO III - Preencher'!K1198</f>
        <v>0</v>
      </c>
      <c r="K1189" s="15">
        <f>'[1]TCE - ANEXO III - Preencher'!L1198</f>
        <v>48.44686708860759</v>
      </c>
      <c r="L1189" s="15">
        <f>'[1]TCE - ANEXO III - Preencher'!M1198</f>
        <v>30.36</v>
      </c>
      <c r="M1189" s="15">
        <f t="shared" si="109"/>
        <v>18.08686708860759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132.23002283105023</v>
      </c>
      <c r="R1189" s="15">
        <f>'[1]TCE - ANEXO III - Preencher'!S1198</f>
        <v>87.44</v>
      </c>
      <c r="S1189" s="16">
        <f t="shared" si="111"/>
        <v>44.790022831050237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256.82768991965781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VALERIA CRISTINA MARIANO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5143-20</v>
      </c>
      <c r="G1190" s="13" t="str">
        <f>IF('[1]TCE - ANEXO III - Preencher'!H1199="","",'[1]TCE - ANEXO III - Preencher'!H1199)</f>
        <v>09/2025</v>
      </c>
      <c r="H1190" s="14">
        <f>'[1]TCE - ANEXO III - Preencher'!I1199</f>
        <v>0</v>
      </c>
      <c r="I1190" s="14">
        <f>'[1]TCE - ANEXO III - Preencher'!J1199</f>
        <v>193.43440000000001</v>
      </c>
      <c r="J1190" s="14">
        <f>'[1]TCE - ANEXO III - Preencher'!K1199</f>
        <v>0</v>
      </c>
      <c r="K1190" s="15">
        <f>'[1]TCE - ANEXO III - Preencher'!L1199</f>
        <v>48.44686708860759</v>
      </c>
      <c r="L1190" s="15">
        <f>'[1]TCE - ANEXO III - Preencher'!M1199</f>
        <v>30.36</v>
      </c>
      <c r="M1190" s="15">
        <f t="shared" si="109"/>
        <v>18.08686708860759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213.79126708860761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VALERIA MARIA RUFINO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09/2025</v>
      </c>
      <c r="H1191" s="14">
        <f>'[1]TCE - ANEXO III - Preencher'!I1200</f>
        <v>0</v>
      </c>
      <c r="I1191" s="14">
        <f>'[1]TCE - ANEXO III - Preencher'!J1200</f>
        <v>287.49200000000002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132.23002283105023</v>
      </c>
      <c r="R1191" s="15">
        <f>'[1]TCE - ANEXO III - Preencher'!S1200</f>
        <v>88.35</v>
      </c>
      <c r="S1191" s="16">
        <f t="shared" si="111"/>
        <v>43.88002283105024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333.64202283105021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VALQUIRIA BERNARDO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09/2025</v>
      </c>
      <c r="H1192" s="14">
        <f>'[1]TCE - ANEXO III - Preencher'!I1201</f>
        <v>0</v>
      </c>
      <c r="I1192" s="14">
        <f>'[1]TCE - ANEXO III - Preencher'!J1201</f>
        <v>351.34</v>
      </c>
      <c r="J1192" s="14">
        <f>'[1]TCE - ANEXO III - Preencher'!K1201</f>
        <v>0</v>
      </c>
      <c r="K1192" s="15">
        <f>'[1]TCE - ANEXO III - Preencher'!L1201</f>
        <v>48.44686708860759</v>
      </c>
      <c r="L1192" s="15">
        <f>'[1]TCE - ANEXO III - Preencher'!M1201</f>
        <v>30.36</v>
      </c>
      <c r="M1192" s="15">
        <f t="shared" si="109"/>
        <v>18.08686708860759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91.08</v>
      </c>
      <c r="S1192" s="16">
        <f t="shared" si="111"/>
        <v>-91.08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280.61686708860753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VALTERNIZE BISPO ALVES VIANA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09/2025</v>
      </c>
      <c r="H1193" s="14">
        <f>'[1]TCE - ANEXO III - Preencher'!I1202</f>
        <v>0</v>
      </c>
      <c r="I1193" s="14">
        <f>'[1]TCE - ANEXO III - Preencher'!J1202</f>
        <v>279.43680000000001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132.23002283105023</v>
      </c>
      <c r="R1193" s="15">
        <f>'[1]TCE - ANEXO III - Preencher'!S1202</f>
        <v>71.650000000000006</v>
      </c>
      <c r="S1193" s="16">
        <f t="shared" si="111"/>
        <v>60.580022831050229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342.28682283105024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VANESKA DE ANDRADE CAVALCANTI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2236-05</v>
      </c>
      <c r="G1194" s="13" t="str">
        <f>IF('[1]TCE - ANEXO III - Preencher'!H1203="","",'[1]TCE - ANEXO III - Preencher'!H1203)</f>
        <v>09/2025</v>
      </c>
      <c r="H1194" s="14">
        <f>'[1]TCE - ANEXO III - Preencher'!I1203</f>
        <v>0</v>
      </c>
      <c r="I1194" s="14">
        <f>'[1]TCE - ANEXO III - Preencher'!J1203</f>
        <v>232.75200000000001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4.7699999999999996</v>
      </c>
      <c r="O1194" s="15">
        <f>'[1]TCE - ANEXO III - Preencher'!P1203</f>
        <v>0</v>
      </c>
      <c r="P1194" s="16">
        <f t="shared" si="110"/>
        <v>4.7699999999999996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108.99</v>
      </c>
      <c r="U1194" s="15">
        <f>'[1]TCE - ANEXO III - Preencher'!V1203</f>
        <v>0</v>
      </c>
      <c r="V1194" s="16">
        <f t="shared" si="112"/>
        <v>108.99</v>
      </c>
      <c r="W1194" s="17" t="str">
        <f>IF('[1]TCE - ANEXO III - Preencher'!X1203="","",'[1]TCE - ANEXO III - Preencher'!X1203)</f>
        <v>AUXILIO CRECHE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346.512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VANESSA MARIA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5143-20</v>
      </c>
      <c r="G1195" s="13" t="str">
        <f>IF('[1]TCE - ANEXO III - Preencher'!H1204="","",'[1]TCE - ANEXO III - Preencher'!H1204)</f>
        <v>09/2025</v>
      </c>
      <c r="H1195" s="14">
        <f>'[1]TCE - ANEXO III - Preencher'!I1204</f>
        <v>0</v>
      </c>
      <c r="I1195" s="14">
        <f>'[1]TCE - ANEXO III - Preencher'!J1204</f>
        <v>126.71120000000001</v>
      </c>
      <c r="J1195" s="14">
        <f>'[1]TCE - ANEXO III - Preencher'!K1204</f>
        <v>0</v>
      </c>
      <c r="K1195" s="15">
        <f>'[1]TCE - ANEXO III - Preencher'!L1204</f>
        <v>48.44686708860759</v>
      </c>
      <c r="L1195" s="15">
        <f>'[1]TCE - ANEXO III - Preencher'!M1204</f>
        <v>30.36</v>
      </c>
      <c r="M1195" s="15">
        <f t="shared" si="109"/>
        <v>18.08686708860759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147.06806708860759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VANESSA SALES DE ANDRADE CORREIA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09/2025</v>
      </c>
      <c r="H1196" s="14">
        <f>'[1]TCE - ANEXO III - Preencher'!I1205</f>
        <v>0</v>
      </c>
      <c r="I1196" s="14">
        <f>'[1]TCE - ANEXO III - Preencher'!J1205</f>
        <v>356.37360000000001</v>
      </c>
      <c r="J1196" s="14">
        <f>'[1]TCE - ANEXO III - Preencher'!K1205</f>
        <v>0</v>
      </c>
      <c r="K1196" s="15">
        <f>'[1]TCE - ANEXO III - Preencher'!L1205</f>
        <v>48.44686708860759</v>
      </c>
      <c r="L1196" s="15">
        <f>'[1]TCE - ANEXO III - Preencher'!M1205</f>
        <v>30.36</v>
      </c>
      <c r="M1196" s="15">
        <f t="shared" si="109"/>
        <v>18.08686708860759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132.23002283105023</v>
      </c>
      <c r="R1196" s="15">
        <f>'[1]TCE - ANEXO III - Preencher'!S1205</f>
        <v>91.08</v>
      </c>
      <c r="S1196" s="16">
        <f t="shared" si="111"/>
        <v>41.150022831050237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417.88048991965786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VANIA MARIA BARBOSA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09/2025</v>
      </c>
      <c r="H1197" s="14">
        <f>'[1]TCE - ANEXO III - Preencher'!I1206</f>
        <v>0</v>
      </c>
      <c r="I1197" s="14">
        <f>'[1]TCE - ANEXO III - Preencher'!J1206</f>
        <v>292.68</v>
      </c>
      <c r="J1197" s="14">
        <f>'[1]TCE - ANEXO III - Preencher'!K1206</f>
        <v>0</v>
      </c>
      <c r="K1197" s="15">
        <f>'[1]TCE - ANEXO III - Preencher'!L1206</f>
        <v>48.44686708860759</v>
      </c>
      <c r="L1197" s="15">
        <f>'[1]TCE - ANEXO III - Preencher'!M1206</f>
        <v>30.36</v>
      </c>
      <c r="M1197" s="15">
        <f t="shared" si="109"/>
        <v>18.08686708860759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132.23002283105023</v>
      </c>
      <c r="R1197" s="15">
        <f>'[1]TCE - ANEXO III - Preencher'!S1206</f>
        <v>85.16</v>
      </c>
      <c r="S1197" s="16">
        <f t="shared" si="111"/>
        <v>47.070022831050238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360.10688991965776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VANIA MARIA DE OLIVEIRA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09/2025</v>
      </c>
      <c r="H1198" s="14">
        <f>'[1]TCE - ANEXO III - Preencher'!I1207</f>
        <v>0</v>
      </c>
      <c r="I1198" s="14">
        <f>'[1]TCE - ANEXO III - Preencher'!J1207</f>
        <v>326.0136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0</v>
      </c>
      <c r="R1198" s="15">
        <f>'[1]TCE - ANEXO III - Preencher'!S1207</f>
        <v>91.08</v>
      </c>
      <c r="S1198" s="16">
        <f t="shared" si="111"/>
        <v>-91.08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237.20359999999999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VERA LUCIA GONCALVES DE LIMA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09/2025</v>
      </c>
      <c r="H1199" s="14">
        <f>'[1]TCE - ANEXO III - Preencher'!I1208</f>
        <v>0</v>
      </c>
      <c r="I1199" s="14">
        <f>'[1]TCE - ANEXO III - Preencher'!J1208</f>
        <v>316.012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132.23002283105023</v>
      </c>
      <c r="R1199" s="15">
        <f>'[1]TCE - ANEXO III - Preencher'!S1208</f>
        <v>84.7</v>
      </c>
      <c r="S1199" s="16">
        <f t="shared" si="111"/>
        <v>47.530022831050232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365.81202283105023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VERONICA BATISTA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5143-20</v>
      </c>
      <c r="G1200" s="13" t="str">
        <f>IF('[1]TCE - ANEXO III - Preencher'!H1209="","",'[1]TCE - ANEXO III - Preencher'!H1209)</f>
        <v>09/2025</v>
      </c>
      <c r="H1200" s="14">
        <f>'[1]TCE - ANEXO III - Preencher'!I1209</f>
        <v>0</v>
      </c>
      <c r="I1200" s="14">
        <f>'[1]TCE - ANEXO III - Preencher'!J1209</f>
        <v>179.90719999999999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114.60002283105021</v>
      </c>
      <c r="R1200" s="15">
        <f>'[1]TCE - ANEXO III - Preencher'!S1209</f>
        <v>75.599999999999994</v>
      </c>
      <c r="S1200" s="16">
        <f t="shared" si="111"/>
        <v>39.000022831050217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221.17722283105022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VERONICA COSTA SILVA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09/2025</v>
      </c>
      <c r="H1201" s="14">
        <f>'[1]TCE - ANEXO III - Preencher'!I1210</f>
        <v>0</v>
      </c>
      <c r="I1201" s="14">
        <f>'[1]TCE - ANEXO III - Preencher'!J1210</f>
        <v>303.49680000000001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305.76679999999999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VERONICA EUGENIO DOS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09/2025</v>
      </c>
      <c r="H1202" s="14">
        <f>'[1]TCE - ANEXO III - Preencher'!I1211</f>
        <v>0</v>
      </c>
      <c r="I1202" s="14">
        <f>'[1]TCE - ANEXO III - Preencher'!J1211</f>
        <v>316.012</v>
      </c>
      <c r="J1202" s="14">
        <f>'[1]TCE - ANEXO III - Preencher'!K1211</f>
        <v>0</v>
      </c>
      <c r="K1202" s="15">
        <f>'[1]TCE - ANEXO III - Preencher'!L1211</f>
        <v>48.44686708860759</v>
      </c>
      <c r="L1202" s="15">
        <f>'[1]TCE - ANEXO III - Preencher'!M1211</f>
        <v>30.36</v>
      </c>
      <c r="M1202" s="15">
        <f t="shared" si="109"/>
        <v>18.08686708860759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336.36886708860754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VERONICA GUEDES DO NASCIMENTO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5143-20</v>
      </c>
      <c r="G1203" s="13" t="str">
        <f>IF('[1]TCE - ANEXO III - Preencher'!H1212="","",'[1]TCE - ANEXO III - Preencher'!H1212)</f>
        <v>09/2025</v>
      </c>
      <c r="H1203" s="14">
        <f>'[1]TCE - ANEXO III - Preencher'!I1212</f>
        <v>0</v>
      </c>
      <c r="I1203" s="14">
        <f>'[1]TCE - ANEXO III - Preencher'!J1212</f>
        <v>170.01599999999999</v>
      </c>
      <c r="J1203" s="14">
        <f>'[1]TCE - ANEXO III - Preencher'!K1212</f>
        <v>0</v>
      </c>
      <c r="K1203" s="15">
        <f>'[1]TCE - ANEXO III - Preencher'!L1212</f>
        <v>48.44686708860759</v>
      </c>
      <c r="L1203" s="15">
        <f>'[1]TCE - ANEXO III - Preencher'!M1212</f>
        <v>30.36</v>
      </c>
      <c r="M1203" s="15">
        <f t="shared" si="109"/>
        <v>18.08686708860759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132.23002283105023</v>
      </c>
      <c r="R1203" s="15">
        <f>'[1]TCE - ANEXO III - Preencher'!S1212</f>
        <v>0</v>
      </c>
      <c r="S1203" s="16">
        <f t="shared" si="111"/>
        <v>132.23002283105023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322.60288991965785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VERONICA OLIVEIRA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09/2025</v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2.27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VICTORIA REGINA DOS SANTOS TRINDADE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09/2025</v>
      </c>
      <c r="H1205" s="14">
        <f>'[1]TCE - ANEXO III - Preencher'!I1214</f>
        <v>0</v>
      </c>
      <c r="I1205" s="14">
        <f>'[1]TCE - ANEXO III - Preencher'!J1214</f>
        <v>281.60399999999998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283.87399999999997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VILDETE PEREIRA MARQUES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09/2025</v>
      </c>
      <c r="H1206" s="14">
        <f>'[1]TCE - ANEXO III - Preencher'!I1215</f>
        <v>0</v>
      </c>
      <c r="I1206" s="14">
        <f>'[1]TCE - ANEXO III - Preencher'!J1215</f>
        <v>331.5752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132.23002283105023</v>
      </c>
      <c r="R1206" s="15">
        <f>'[1]TCE - ANEXO III - Preencher'!S1215</f>
        <v>72.86</v>
      </c>
      <c r="S1206" s="16">
        <f t="shared" si="111"/>
        <v>59.370022831050235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393.2152228310502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VILMA JOSEFA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09/2025</v>
      </c>
      <c r="H1207" s="14">
        <f>'[1]TCE - ANEXO III - Preencher'!I1216</f>
        <v>0</v>
      </c>
      <c r="I1207" s="14">
        <f>'[1]TCE - ANEXO III - Preencher'!J1216</f>
        <v>409.26799999999997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411.53799999999995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VILMA MARIA ALVES CESAR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09/2025</v>
      </c>
      <c r="H1208" s="14">
        <f>'[1]TCE - ANEXO III - Preencher'!I1217</f>
        <v>0</v>
      </c>
      <c r="I1208" s="14">
        <f>'[1]TCE - ANEXO III - Preencher'!J1217</f>
        <v>322.084</v>
      </c>
      <c r="J1208" s="14">
        <f>'[1]TCE - ANEXO III - Preencher'!K1217</f>
        <v>0</v>
      </c>
      <c r="K1208" s="15">
        <f>'[1]TCE - ANEXO III - Preencher'!L1217</f>
        <v>48.44686708860759</v>
      </c>
      <c r="L1208" s="15">
        <f>'[1]TCE - ANEXO III - Preencher'!M1217</f>
        <v>30.36</v>
      </c>
      <c r="M1208" s="15">
        <f t="shared" si="109"/>
        <v>18.08686708860759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342.44086708860755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VILMA MARIA DOS SANTOS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5143-20</v>
      </c>
      <c r="G1209" s="13" t="str">
        <f>IF('[1]TCE - ANEXO III - Preencher'!H1218="","",'[1]TCE - ANEXO III - Preencher'!H1218)</f>
        <v>09/2025</v>
      </c>
      <c r="H1209" s="14">
        <f>'[1]TCE - ANEXO III - Preencher'!I1218</f>
        <v>0</v>
      </c>
      <c r="I1209" s="14">
        <f>'[1]TCE - ANEXO III - Preencher'!J1218</f>
        <v>393.72320000000002</v>
      </c>
      <c r="J1209" s="14">
        <f>'[1]TCE - ANEXO III - Preencher'!K1218</f>
        <v>0</v>
      </c>
      <c r="K1209" s="15">
        <f>'[1]TCE - ANEXO III - Preencher'!L1218</f>
        <v>48.44686708860759</v>
      </c>
      <c r="L1209" s="15">
        <f>'[1]TCE - ANEXO III - Preencher'!M1218</f>
        <v>44</v>
      </c>
      <c r="M1209" s="15">
        <f t="shared" si="109"/>
        <v>4.4468670886075898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132.23002283105023</v>
      </c>
      <c r="R1209" s="15">
        <f>'[1]TCE - ANEXO III - Preencher'!S1218</f>
        <v>129</v>
      </c>
      <c r="S1209" s="16">
        <f t="shared" si="111"/>
        <v>3.2300228310502348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403.67008991965781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VINICIUS FREITAS DE LIMA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2235-05</v>
      </c>
      <c r="G1210" s="13" t="str">
        <f>IF('[1]TCE - ANEXO III - Preencher'!H1219="","",'[1]TCE - ANEXO III - Preencher'!H1219)</f>
        <v>09/2025</v>
      </c>
      <c r="H1210" s="14">
        <f>'[1]TCE - ANEXO III - Preencher'!I1219</f>
        <v>0</v>
      </c>
      <c r="I1210" s="14">
        <f>'[1]TCE - ANEXO III - Preencher'!J1219</f>
        <v>511.6592</v>
      </c>
      <c r="J1210" s="14">
        <f>'[1]TCE - ANEXO III - Preencher'!K1219</f>
        <v>0</v>
      </c>
      <c r="K1210" s="15">
        <f>'[1]TCE - ANEXO III - Preencher'!L1219</f>
        <v>48.44686708860759</v>
      </c>
      <c r="L1210" s="15">
        <f>'[1]TCE - ANEXO III - Preencher'!M1219</f>
        <v>3.55</v>
      </c>
      <c r="M1210" s="15">
        <f t="shared" si="109"/>
        <v>44.896867088607593</v>
      </c>
      <c r="N1210" s="15">
        <f>'[1]TCE - ANEXO III - Preencher'!O1219</f>
        <v>4.7699999999999996</v>
      </c>
      <c r="O1210" s="15">
        <f>'[1]TCE - ANEXO III - Preencher'!P1219</f>
        <v>0</v>
      </c>
      <c r="P1210" s="16">
        <f t="shared" si="110"/>
        <v>4.7699999999999996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561.3260670886076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VIRGINIA MARIA DE BARROS FONSECA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5143-20</v>
      </c>
      <c r="G1211" s="13" t="str">
        <f>IF('[1]TCE - ANEXO III - Preencher'!H1220="","",'[1]TCE - ANEXO III - Preencher'!H1220)</f>
        <v>09/2025</v>
      </c>
      <c r="H1211" s="14">
        <f>'[1]TCE - ANEXO III - Preencher'!I1220</f>
        <v>0</v>
      </c>
      <c r="I1211" s="14">
        <f>'[1]TCE - ANEXO III - Preencher'!J1220</f>
        <v>170.01599999999999</v>
      </c>
      <c r="J1211" s="14">
        <f>'[1]TCE - ANEXO III - Preencher'!K1220</f>
        <v>0</v>
      </c>
      <c r="K1211" s="15">
        <f>'[1]TCE - ANEXO III - Preencher'!L1220</f>
        <v>48.44686708860759</v>
      </c>
      <c r="L1211" s="15">
        <f>'[1]TCE - ANEXO III - Preencher'!M1220</f>
        <v>30.36</v>
      </c>
      <c r="M1211" s="15">
        <f t="shared" si="109"/>
        <v>18.08686708860759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185.12002283105022</v>
      </c>
      <c r="R1211" s="15">
        <f>'[1]TCE - ANEXO III - Preencher'!S1220</f>
        <v>91.08</v>
      </c>
      <c r="S1211" s="16">
        <f t="shared" si="111"/>
        <v>94.040022831050223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284.4128899196578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VITORIA CRISTINA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5211-30</v>
      </c>
      <c r="G1212" s="13" t="str">
        <f>IF('[1]TCE - ANEXO III - Preencher'!H1221="","",'[1]TCE - ANEXO III - Preencher'!H1221)</f>
        <v>09/2025</v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2.27</v>
      </c>
      <c r="O1212" s="15">
        <f>'[1]TCE - ANEXO III - Preencher'!P1221</f>
        <v>0</v>
      </c>
      <c r="P1212" s="16">
        <f t="shared" si="110"/>
        <v>2.27</v>
      </c>
      <c r="Q1212" s="15">
        <f>'[1]TCE - ANEXO III - Preencher'!R1221</f>
        <v>185.12002283105022</v>
      </c>
      <c r="R1212" s="15">
        <f>'[1]TCE - ANEXO III - Preencher'!S1221</f>
        <v>0</v>
      </c>
      <c r="S1212" s="16">
        <f t="shared" si="111"/>
        <v>185.12002283105022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187.39002283105023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VITORIA REGINA ARAUJO RIBEIRO DA COSTA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2237-10</v>
      </c>
      <c r="G1213" s="13" t="str">
        <f>IF('[1]TCE - ANEXO III - Preencher'!H1222="","",'[1]TCE - ANEXO III - Preencher'!H1222)</f>
        <v>09/2025</v>
      </c>
      <c r="H1213" s="14">
        <f>'[1]TCE - ANEXO III - Preencher'!I1222</f>
        <v>0</v>
      </c>
      <c r="I1213" s="14">
        <f>'[1]TCE - ANEXO III - Preencher'!J1222</f>
        <v>402.19920000000002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404.4692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VIVIAN CELIA PAES DE MELO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4110-10</v>
      </c>
      <c r="G1214" s="13" t="str">
        <f>IF('[1]TCE - ANEXO III - Preencher'!H1223="","",'[1]TCE - ANEXO III - Preencher'!H1223)</f>
        <v>09/2025</v>
      </c>
      <c r="H1214" s="14">
        <f>'[1]TCE - ANEXO III - Preencher'!I1223</f>
        <v>0</v>
      </c>
      <c r="I1214" s="14">
        <f>'[1]TCE - ANEXO III - Preencher'!J1223</f>
        <v>153.36240000000001</v>
      </c>
      <c r="J1214" s="14">
        <f>'[1]TCE - ANEXO III - Preencher'!K1223</f>
        <v>0</v>
      </c>
      <c r="K1214" s="15">
        <f>'[1]TCE - ANEXO III - Preencher'!L1223</f>
        <v>48.44686708860759</v>
      </c>
      <c r="L1214" s="15">
        <f>'[1]TCE - ANEXO III - Preencher'!M1223</f>
        <v>30.36</v>
      </c>
      <c r="M1214" s="15">
        <f t="shared" si="109"/>
        <v>18.08686708860759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132.23002283105023</v>
      </c>
      <c r="R1214" s="15">
        <f>'[1]TCE - ANEXO III - Preencher'!S1223</f>
        <v>91.08</v>
      </c>
      <c r="S1214" s="16">
        <f t="shared" si="111"/>
        <v>41.150022831050237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214.86928991965783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VIVIANE PEREIRA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5152-05</v>
      </c>
      <c r="G1215" s="13" t="str">
        <f>IF('[1]TCE - ANEXO III - Preencher'!H1224="","",'[1]TCE - ANEXO III - Preencher'!H1224)</f>
        <v>09/2025</v>
      </c>
      <c r="H1215" s="14">
        <f>'[1]TCE - ANEXO III - Preencher'!I1224</f>
        <v>0</v>
      </c>
      <c r="I1215" s="14">
        <f>'[1]TCE - ANEXO III - Preencher'!J1224</f>
        <v>208.684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0</v>
      </c>
      <c r="R1215" s="15">
        <f>'[1]TCE - ANEXO III - Preencher'!S1224</f>
        <v>84.93</v>
      </c>
      <c r="S1215" s="16">
        <f t="shared" si="111"/>
        <v>-84.93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126.024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VIVIANE PINHEIRO DA SILVA SOARES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2235-05</v>
      </c>
      <c r="G1216" s="13" t="str">
        <f>IF('[1]TCE - ANEXO III - Preencher'!H1225="","",'[1]TCE - ANEXO III - Preencher'!H1225)</f>
        <v>09/2025</v>
      </c>
      <c r="H1216" s="14">
        <f>'[1]TCE - ANEXO III - Preencher'!I1225</f>
        <v>0</v>
      </c>
      <c r="I1216" s="14">
        <f>'[1]TCE - ANEXO III - Preencher'!J1225</f>
        <v>516.952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211.56502283105021</v>
      </c>
      <c r="R1216" s="15">
        <f>'[1]TCE - ANEXO III - Preencher'!S1225</f>
        <v>122.12</v>
      </c>
      <c r="S1216" s="16">
        <f t="shared" si="111"/>
        <v>89.44502283105021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611.16702283105019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WALLACE NEVES DE SA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4201-25</v>
      </c>
      <c r="G1217" s="13" t="str">
        <f>IF('[1]TCE - ANEXO III - Preencher'!H1226="","",'[1]TCE - ANEXO III - Preencher'!H1226)</f>
        <v>09/2025</v>
      </c>
      <c r="H1217" s="14">
        <f>'[1]TCE - ANEXO III - Preencher'!I1226</f>
        <v>0</v>
      </c>
      <c r="I1217" s="14">
        <f>'[1]TCE - ANEXO III - Preencher'!J1226</f>
        <v>241.232</v>
      </c>
      <c r="J1217" s="14">
        <f>'[1]TCE - ANEXO III - Preencher'!K1226</f>
        <v>0</v>
      </c>
      <c r="K1217" s="15">
        <f>'[1]TCE - ANEXO III - Preencher'!L1226</f>
        <v>48.44686708860759</v>
      </c>
      <c r="L1217" s="15">
        <f>'[1]TCE - ANEXO III - Preencher'!M1226</f>
        <v>44</v>
      </c>
      <c r="M1217" s="15">
        <f t="shared" si="109"/>
        <v>4.4468670886075898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132.23002283105023</v>
      </c>
      <c r="R1217" s="15">
        <f>'[1]TCE - ANEXO III - Preencher'!S1226</f>
        <v>123</v>
      </c>
      <c r="S1217" s="16">
        <f t="shared" si="111"/>
        <v>9.2300228310502348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257.17888991965788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WANCLEIA ALVES CORREIA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2236-05</v>
      </c>
      <c r="G1218" s="13" t="str">
        <f>IF('[1]TCE - ANEXO III - Preencher'!H1227="","",'[1]TCE - ANEXO III - Preencher'!H1227)</f>
        <v>09/2025</v>
      </c>
      <c r="H1218" s="14">
        <f>'[1]TCE - ANEXO III - Preencher'!I1227</f>
        <v>0</v>
      </c>
      <c r="I1218" s="14">
        <f>'[1]TCE - ANEXO III - Preencher'!J1227</f>
        <v>255.8152</v>
      </c>
      <c r="J1218" s="14">
        <f>'[1]TCE - ANEXO III - Preencher'!K1227</f>
        <v>0</v>
      </c>
      <c r="K1218" s="15">
        <f>'[1]TCE - ANEXO III - Preencher'!L1227</f>
        <v>48.44686708860759</v>
      </c>
      <c r="L1218" s="15">
        <f>'[1]TCE - ANEXO III - Preencher'!M1227</f>
        <v>3.06</v>
      </c>
      <c r="M1218" s="15">
        <f t="shared" si="109"/>
        <v>45.386867088607588</v>
      </c>
      <c r="N1218" s="15">
        <f>'[1]TCE - ANEXO III - Preencher'!O1227</f>
        <v>4.7699999999999996</v>
      </c>
      <c r="O1218" s="15">
        <f>'[1]TCE - ANEXO III - Preencher'!P1227</f>
        <v>0</v>
      </c>
      <c r="P1218" s="16">
        <f t="shared" si="110"/>
        <v>4.7699999999999996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305.97206708860756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WANDERLAINE DO NASCIMENTO DAMASCENO</v>
      </c>
      <c r="E1219" s="9" t="str">
        <f>IF('[1]TCE - ANEXO III - Preencher'!F1228="4 - Assistência Odontológica","2 - Outros Profissionais da Saúde",'[1]TCE - ANEXO III - Preencher'!F1228)</f>
        <v xml:space="preserve"> 1 - Médicos</v>
      </c>
      <c r="F1219" s="12" t="str">
        <f>'[1]TCE - ANEXO III - Preencher'!G1228</f>
        <v>2251-25</v>
      </c>
      <c r="G1219" s="13" t="str">
        <f>IF('[1]TCE - ANEXO III - Preencher'!H1228="","",'[1]TCE - ANEXO III - Preencher'!H1228)</f>
        <v>09/2025</v>
      </c>
      <c r="H1219" s="14">
        <f>'[1]TCE - ANEXO III - Preencher'!I1228</f>
        <v>0</v>
      </c>
      <c r="I1219" s="14">
        <f>'[1]TCE - ANEXO III - Preencher'!J1228</f>
        <v>422.0256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18.149999999999999</v>
      </c>
      <c r="O1219" s="15">
        <f>'[1]TCE - ANEXO III - Preencher'!P1228</f>
        <v>0</v>
      </c>
      <c r="P1219" s="16">
        <f t="shared" si="110"/>
        <v>18.149999999999999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440.17559999999997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WANDERSON MEDEIROS RODRIGUES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09/2025</v>
      </c>
      <c r="H1220" s="14">
        <f>'[1]TCE - ANEXO III - Preencher'!I1229</f>
        <v>0</v>
      </c>
      <c r="I1220" s="14">
        <f>'[1]TCE - ANEXO III - Preencher'!J1229</f>
        <v>295.39999999999998</v>
      </c>
      <c r="J1220" s="14">
        <f>'[1]TCE - ANEXO III - Preencher'!K1229</f>
        <v>0</v>
      </c>
      <c r="K1220" s="15">
        <f>'[1]TCE - ANEXO III - Preencher'!L1229</f>
        <v>48.44686708860759</v>
      </c>
      <c r="L1220" s="15">
        <f>'[1]TCE - ANEXO III - Preencher'!M1229</f>
        <v>30.36</v>
      </c>
      <c r="M1220" s="15">
        <f t="shared" ref="M1220:M1283" si="115">K1220-L1220</f>
        <v>18.08686708860759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0</v>
      </c>
      <c r="R1220" s="15">
        <f>'[1]TCE - ANEXO III - Preencher'!S1229</f>
        <v>91.08</v>
      </c>
      <c r="S1220" s="16">
        <f t="shared" ref="S1220:S1283" si="117">Q1220-R1220</f>
        <v>-91.08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224.67686708860759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WASHINGTON MARTINS GOMES DE OLIVEIRA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5174-10</v>
      </c>
      <c r="G1221" s="13" t="str">
        <f>IF('[1]TCE - ANEXO III - Preencher'!H1230="","",'[1]TCE - ANEXO III - Preencher'!H1230)</f>
        <v>09/2025</v>
      </c>
      <c r="H1221" s="14">
        <f>'[1]TCE - ANEXO III - Preencher'!I1230</f>
        <v>0</v>
      </c>
      <c r="I1221" s="14">
        <f>'[1]TCE - ANEXO III - Preencher'!J1230</f>
        <v>137.80719999999999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140.0772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WEDJA CAROLINA GOMES DO NASCIMENTO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5211-30</v>
      </c>
      <c r="G1222" s="13" t="str">
        <f>IF('[1]TCE - ANEXO III - Preencher'!H1231="","",'[1]TCE - ANEXO III - Preencher'!H1231)</f>
        <v>09/2025</v>
      </c>
      <c r="H1222" s="14">
        <f>'[1]TCE - ANEXO III - Preencher'!I1231</f>
        <v>0</v>
      </c>
      <c r="I1222" s="14">
        <f>'[1]TCE - ANEXO III - Preencher'!J1231</f>
        <v>169.50960000000001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78.12</v>
      </c>
      <c r="U1222" s="15">
        <f>'[1]TCE - ANEXO III - Preencher'!V1231</f>
        <v>0</v>
      </c>
      <c r="V1222" s="16">
        <f t="shared" si="118"/>
        <v>78.12</v>
      </c>
      <c r="W1222" s="17" t="str">
        <f>IF('[1]TCE - ANEXO III - Preencher'!X1231="","",'[1]TCE - ANEXO III - Preencher'!X1231)</f>
        <v>AUXILIO CRECHE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249.89960000000002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WEDJA MARIA SOUSA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 t="str">
        <f>IF('[1]TCE - ANEXO III - Preencher'!H1232="","",'[1]TCE - ANEXO III - Preencher'!H1232)</f>
        <v>09/2025</v>
      </c>
      <c r="H1223" s="14">
        <f>'[1]TCE - ANEXO III - Preencher'!I1232</f>
        <v>0</v>
      </c>
      <c r="I1223" s="14">
        <f>'[1]TCE - ANEXO III - Preencher'!J1232</f>
        <v>150.928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132.23002283105023</v>
      </c>
      <c r="R1223" s="15">
        <f>'[1]TCE - ANEXO III - Preencher'!S1232</f>
        <v>97.07</v>
      </c>
      <c r="S1223" s="16">
        <f t="shared" si="117"/>
        <v>35.160022831050242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188.35802283105025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WEIDSON BRAYAN PINHEIRO MELO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09/2025</v>
      </c>
      <c r="H1224" s="14">
        <f>'[1]TCE - ANEXO III - Preencher'!I1233</f>
        <v>0</v>
      </c>
      <c r="I1224" s="14">
        <f>'[1]TCE - ANEXO III - Preencher'!J1233</f>
        <v>264.8168</v>
      </c>
      <c r="J1224" s="14">
        <f>'[1]TCE - ANEXO III - Preencher'!K1233</f>
        <v>0</v>
      </c>
      <c r="K1224" s="15">
        <f>'[1]TCE - ANEXO III - Preencher'!L1233</f>
        <v>48.44686708860759</v>
      </c>
      <c r="L1224" s="15">
        <f>'[1]TCE - ANEXO III - Preencher'!M1233</f>
        <v>3.06</v>
      </c>
      <c r="M1224" s="15">
        <f t="shared" si="115"/>
        <v>45.386867088607588</v>
      </c>
      <c r="N1224" s="15">
        <f>'[1]TCE - ANEXO III - Preencher'!O1233</f>
        <v>4.7699999999999996</v>
      </c>
      <c r="O1224" s="15">
        <f>'[1]TCE - ANEXO III - Preencher'!P1233</f>
        <v>0</v>
      </c>
      <c r="P1224" s="16">
        <f t="shared" si="116"/>
        <v>4.7699999999999996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121.1</v>
      </c>
      <c r="U1224" s="15">
        <f>'[1]TCE - ANEXO III - Preencher'!V1233</f>
        <v>0</v>
      </c>
      <c r="V1224" s="16">
        <f t="shared" si="118"/>
        <v>121.1</v>
      </c>
      <c r="W1224" s="17" t="str">
        <f>IF('[1]TCE - ANEXO III - Preencher'!X1233="","",'[1]TCE - ANEXO III - Preencher'!X1233)</f>
        <v>AUXILIO CRECHE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436.07366708860752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WELLINGTON DA SILVA CARVALHO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1421-05</v>
      </c>
      <c r="G1225" s="13" t="str">
        <f>IF('[1]TCE - ANEXO III - Preencher'!H1234="","",'[1]TCE - ANEXO III - Preencher'!H1234)</f>
        <v>09/2025</v>
      </c>
      <c r="H1225" s="14">
        <f>'[1]TCE - ANEXO III - Preencher'!I1234</f>
        <v>0</v>
      </c>
      <c r="I1225" s="14">
        <f>'[1]TCE - ANEXO III - Preencher'!J1234</f>
        <v>369.21600000000001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371.48599999999999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WELLINGTON RENATO DA SILVA SANTOS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2236-05</v>
      </c>
      <c r="G1226" s="13" t="str">
        <f>IF('[1]TCE - ANEXO III - Preencher'!H1235="","",'[1]TCE - ANEXO III - Preencher'!H1235)</f>
        <v>09/2025</v>
      </c>
      <c r="H1226" s="14">
        <f>'[1]TCE - ANEXO III - Preencher'!I1235</f>
        <v>0</v>
      </c>
      <c r="I1226" s="14">
        <f>'[1]TCE - ANEXO III - Preencher'!J1235</f>
        <v>232.096</v>
      </c>
      <c r="J1226" s="14">
        <f>'[1]TCE - ANEXO III - Preencher'!K1235</f>
        <v>0</v>
      </c>
      <c r="K1226" s="15">
        <f>'[1]TCE - ANEXO III - Preencher'!L1235</f>
        <v>48.44686708860759</v>
      </c>
      <c r="L1226" s="15">
        <f>'[1]TCE - ANEXO III - Preencher'!M1235</f>
        <v>2.8</v>
      </c>
      <c r="M1226" s="15">
        <f t="shared" si="115"/>
        <v>45.646867088607593</v>
      </c>
      <c r="N1226" s="15">
        <f>'[1]TCE - ANEXO III - Preencher'!O1235</f>
        <v>4.7699999999999996</v>
      </c>
      <c r="O1226" s="15">
        <f>'[1]TCE - ANEXO III - Preencher'!P1235</f>
        <v>0</v>
      </c>
      <c r="P1226" s="16">
        <f t="shared" si="116"/>
        <v>4.7699999999999996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282.51286708860755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WELMA DA SILVA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09/2025</v>
      </c>
      <c r="H1227" s="14">
        <f>'[1]TCE - ANEXO III - Preencher'!I1236</f>
        <v>0</v>
      </c>
      <c r="I1227" s="14">
        <f>'[1]TCE - ANEXO III - Preencher'!J1236</f>
        <v>279.58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132.23002283105023</v>
      </c>
      <c r="R1227" s="15">
        <f>'[1]TCE - ANEXO III - Preencher'!S1236</f>
        <v>0</v>
      </c>
      <c r="S1227" s="16">
        <f t="shared" si="117"/>
        <v>132.23002283105023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414.0800228310502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WENDELY CARLA NASCIMENTO DE LIMA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4131-15</v>
      </c>
      <c r="G1228" s="13" t="str">
        <f>IF('[1]TCE - ANEXO III - Preencher'!H1237="","",'[1]TCE - ANEXO III - Preencher'!H1237)</f>
        <v>09/2025</v>
      </c>
      <c r="H1228" s="14">
        <f>'[1]TCE - ANEXO III - Preencher'!I1237</f>
        <v>0</v>
      </c>
      <c r="I1228" s="14">
        <f>'[1]TCE - ANEXO III - Preencher'!J1237</f>
        <v>174.55439999999999</v>
      </c>
      <c r="J1228" s="14">
        <f>'[1]TCE - ANEXO III - Preencher'!K1237</f>
        <v>0</v>
      </c>
      <c r="K1228" s="15">
        <f>'[1]TCE - ANEXO III - Preencher'!L1237</f>
        <v>48.44686708860759</v>
      </c>
      <c r="L1228" s="15">
        <f>'[1]TCE - ANEXO III - Preencher'!M1237</f>
        <v>43.64</v>
      </c>
      <c r="M1228" s="15">
        <f t="shared" si="115"/>
        <v>4.8068670886075893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181.63126708860759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WERLANY INGRID DA SILVA BARBOSA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09/2025</v>
      </c>
      <c r="H1229" s="14">
        <f>'[1]TCE - ANEXO III - Preencher'!I1238</f>
        <v>0</v>
      </c>
      <c r="I1229" s="14">
        <f>'[1]TCE - ANEXO III - Preencher'!J1238</f>
        <v>547.03359999999998</v>
      </c>
      <c r="J1229" s="14">
        <f>'[1]TCE - ANEXO III - Preencher'!K1238</f>
        <v>0</v>
      </c>
      <c r="K1229" s="15">
        <f>'[1]TCE - ANEXO III - Preencher'!L1238</f>
        <v>48.44686708860759</v>
      </c>
      <c r="L1229" s="15">
        <f>'[1]TCE - ANEXO III - Preencher'!M1238</f>
        <v>3.59</v>
      </c>
      <c r="M1229" s="15">
        <f t="shared" si="115"/>
        <v>44.856867088607586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596.66046708860756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WERYKA NEONILA SALES DO NASCIMENTO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09/2025</v>
      </c>
      <c r="H1230" s="14">
        <f>'[1]TCE - ANEXO III - Preencher'!I1239</f>
        <v>0</v>
      </c>
      <c r="I1230" s="14">
        <f>'[1]TCE - ANEXO III - Preencher'!J1239</f>
        <v>291.50880000000001</v>
      </c>
      <c r="J1230" s="14">
        <f>'[1]TCE - ANEXO III - Preencher'!K1239</f>
        <v>0</v>
      </c>
      <c r="K1230" s="15">
        <f>'[1]TCE - ANEXO III - Preencher'!L1239</f>
        <v>48.44686708860759</v>
      </c>
      <c r="L1230" s="15">
        <f>'[1]TCE - ANEXO III - Preencher'!M1239</f>
        <v>30.36</v>
      </c>
      <c r="M1230" s="15">
        <f t="shared" si="115"/>
        <v>18.08686708860759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311.86566708860755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WESLEY FERREIRA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4110-10</v>
      </c>
      <c r="G1231" s="13" t="str">
        <f>IF('[1]TCE - ANEXO III - Preencher'!H1240="","",'[1]TCE - ANEXO III - Preencher'!H1240)</f>
        <v>09/2025</v>
      </c>
      <c r="H1231" s="14">
        <f>'[1]TCE - ANEXO III - Preencher'!I1240</f>
        <v>0</v>
      </c>
      <c r="I1231" s="14">
        <f>'[1]TCE - ANEXO III - Preencher'!J1240</f>
        <v>149.7568</v>
      </c>
      <c r="J1231" s="14">
        <f>'[1]TCE - ANEXO III - Preencher'!K1240</f>
        <v>0</v>
      </c>
      <c r="K1231" s="15">
        <f>'[1]TCE - ANEXO III - Preencher'!L1240</f>
        <v>48.44686708860759</v>
      </c>
      <c r="L1231" s="15">
        <f>'[1]TCE - ANEXO III - Preencher'!M1240</f>
        <v>30.36</v>
      </c>
      <c r="M1231" s="15">
        <f t="shared" si="115"/>
        <v>18.08686708860759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264.4550228310502</v>
      </c>
      <c r="R1231" s="15">
        <f>'[1]TCE - ANEXO III - Preencher'!S1240</f>
        <v>78.180000000000007</v>
      </c>
      <c r="S1231" s="16">
        <f t="shared" si="117"/>
        <v>186.27502283105019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356.38868991965779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WILIEDA MYRTES DAS NEVES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09/2025</v>
      </c>
      <c r="H1232" s="14">
        <f>'[1]TCE - ANEXO III - Preencher'!I1241</f>
        <v>0</v>
      </c>
      <c r="I1232" s="14">
        <f>'[1]TCE - ANEXO III - Preencher'!J1241</f>
        <v>291.72399999999999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132.23002283105023</v>
      </c>
      <c r="R1232" s="15">
        <f>'[1]TCE - ANEXO III - Preencher'!S1241</f>
        <v>91.08</v>
      </c>
      <c r="S1232" s="16">
        <f t="shared" si="117"/>
        <v>41.150022831050237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335.14402283105022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WILLAMIS DA SILVA NUNES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 t="str">
        <f>IF('[1]TCE - ANEXO III - Preencher'!H1242="","",'[1]TCE - ANEXO III - Preencher'!H1242)</f>
        <v>09/2025</v>
      </c>
      <c r="H1233" s="14">
        <f>'[1]TCE - ANEXO III - Preencher'!I1242</f>
        <v>0</v>
      </c>
      <c r="I1233" s="14">
        <f>'[1]TCE - ANEXO III - Preencher'!J1242</f>
        <v>190.80160000000001</v>
      </c>
      <c r="J1233" s="14">
        <f>'[1]TCE - ANEXO III - Preencher'!K1242</f>
        <v>0</v>
      </c>
      <c r="K1233" s="15">
        <f>'[1]TCE - ANEXO III - Preencher'!L1242</f>
        <v>48.44686708860759</v>
      </c>
      <c r="L1233" s="15">
        <f>'[1]TCE - ANEXO III - Preencher'!M1242</f>
        <v>30.36</v>
      </c>
      <c r="M1233" s="15">
        <f t="shared" si="115"/>
        <v>18.08686708860759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91.08</v>
      </c>
      <c r="S1233" s="16">
        <f t="shared" si="117"/>
        <v>-91.08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120.07846708860761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WILLAMS FRANCISCO DA ROCHA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2236-05</v>
      </c>
      <c r="G1234" s="13" t="str">
        <f>IF('[1]TCE - ANEXO III - Preencher'!H1243="","",'[1]TCE - ANEXO III - Preencher'!H1243)</f>
        <v>09/2025</v>
      </c>
      <c r="H1234" s="14">
        <f>'[1]TCE - ANEXO III - Preencher'!I1243</f>
        <v>0</v>
      </c>
      <c r="I1234" s="14">
        <f>'[1]TCE - ANEXO III - Preencher'!J1243</f>
        <v>295.2312</v>
      </c>
      <c r="J1234" s="14">
        <f>'[1]TCE - ANEXO III - Preencher'!K1243</f>
        <v>0</v>
      </c>
      <c r="K1234" s="15">
        <f>'[1]TCE - ANEXO III - Preencher'!L1243</f>
        <v>48.44686708860759</v>
      </c>
      <c r="L1234" s="15">
        <f>'[1]TCE - ANEXO III - Preencher'!M1243</f>
        <v>3.82</v>
      </c>
      <c r="M1234" s="15">
        <f t="shared" si="115"/>
        <v>44.62686708860759</v>
      </c>
      <c r="N1234" s="15">
        <f>'[1]TCE - ANEXO III - Preencher'!O1243</f>
        <v>4.7699999999999996</v>
      </c>
      <c r="O1234" s="15">
        <f>'[1]TCE - ANEXO III - Preencher'!P1243</f>
        <v>0</v>
      </c>
      <c r="P1234" s="16">
        <f t="shared" si="116"/>
        <v>4.7699999999999996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344.62806708860757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WILLAMS SILVA REGO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5174-10</v>
      </c>
      <c r="G1235" s="13" t="str">
        <f>IF('[1]TCE - ANEXO III - Preencher'!H1244="","",'[1]TCE - ANEXO III - Preencher'!H1244)</f>
        <v>09/2025</v>
      </c>
      <c r="H1235" s="14">
        <f>'[1]TCE - ANEXO III - Preencher'!I1244</f>
        <v>0</v>
      </c>
      <c r="I1235" s="14">
        <f>'[1]TCE - ANEXO III - Preencher'!J1244</f>
        <v>157.44319999999999</v>
      </c>
      <c r="J1235" s="14">
        <f>'[1]TCE - ANEXO III - Preencher'!K1244</f>
        <v>0</v>
      </c>
      <c r="K1235" s="15">
        <f>'[1]TCE - ANEXO III - Preencher'!L1244</f>
        <v>48.44686708860759</v>
      </c>
      <c r="L1235" s="15">
        <f>'[1]TCE - ANEXO III - Preencher'!M1244</f>
        <v>30.36</v>
      </c>
      <c r="M1235" s="15">
        <f t="shared" si="115"/>
        <v>18.08686708860759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264.4550228310502</v>
      </c>
      <c r="R1235" s="15">
        <f>'[1]TCE - ANEXO III - Preencher'!S1244</f>
        <v>0</v>
      </c>
      <c r="S1235" s="16">
        <f t="shared" si="117"/>
        <v>264.4550228310502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442.25508991965779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WILLIAM ARAUJO DE SANTANA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5143-20</v>
      </c>
      <c r="G1236" s="13" t="str">
        <f>IF('[1]TCE - ANEXO III - Preencher'!H1245="","",'[1]TCE - ANEXO III - Preencher'!H1245)</f>
        <v>09/2025</v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48.44686708860759</v>
      </c>
      <c r="L1236" s="15">
        <f>'[1]TCE - ANEXO III - Preencher'!M1245</f>
        <v>30.36</v>
      </c>
      <c r="M1236" s="15">
        <f t="shared" si="115"/>
        <v>18.08686708860759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132.23002283105023</v>
      </c>
      <c r="R1236" s="15">
        <f>'[1]TCE - ANEXO III - Preencher'!S1245</f>
        <v>0</v>
      </c>
      <c r="S1236" s="16">
        <f t="shared" si="117"/>
        <v>132.23002283105023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152.58688991965784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WILLIAMS FERREIRA DA SILVA JUNIOR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1312-05</v>
      </c>
      <c r="G1237" s="13" t="str">
        <f>IF('[1]TCE - ANEXO III - Preencher'!H1246="","",'[1]TCE - ANEXO III - Preencher'!H1246)</f>
        <v>09/2025</v>
      </c>
      <c r="H1237" s="14">
        <f>'[1]TCE - ANEXO III - Preencher'!I1246</f>
        <v>0</v>
      </c>
      <c r="I1237" s="14">
        <f>'[1]TCE - ANEXO III - Preencher'!J1246</f>
        <v>1301.5239999999999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1303.7939999999999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WILMA RODRIGUES BEZERRA DOS SANTOS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4110-10</v>
      </c>
      <c r="G1238" s="13" t="str">
        <f>IF('[1]TCE - ANEXO III - Preencher'!H1247="","",'[1]TCE - ANEXO III - Preencher'!H1247)</f>
        <v>09/2025</v>
      </c>
      <c r="H1238" s="14">
        <f>'[1]TCE - ANEXO III - Preencher'!I1247</f>
        <v>0</v>
      </c>
      <c r="I1238" s="14">
        <f>'[1]TCE - ANEXO III - Preencher'!J1247</f>
        <v>132.47040000000001</v>
      </c>
      <c r="J1238" s="14">
        <f>'[1]TCE - ANEXO III - Preencher'!K1247</f>
        <v>0</v>
      </c>
      <c r="K1238" s="15">
        <f>'[1]TCE - ANEXO III - Preencher'!L1247</f>
        <v>48.44686708860759</v>
      </c>
      <c r="L1238" s="15">
        <f>'[1]TCE - ANEXO III - Preencher'!M1247</f>
        <v>30.36</v>
      </c>
      <c r="M1238" s="15">
        <f t="shared" si="115"/>
        <v>18.08686708860759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91.08</v>
      </c>
      <c r="S1238" s="16">
        <f t="shared" si="117"/>
        <v>-91.08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61.747267088607614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WITALAUAN DOS SANTOS BRANDAO DE LIMA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5135-05</v>
      </c>
      <c r="G1239" s="13" t="str">
        <f>IF('[1]TCE - ANEXO III - Preencher'!H1248="","",'[1]TCE - ANEXO III - Preencher'!H1248)</f>
        <v>09/2025</v>
      </c>
      <c r="H1239" s="14">
        <f>'[1]TCE - ANEXO III - Preencher'!I1248</f>
        <v>0</v>
      </c>
      <c r="I1239" s="14">
        <f>'[1]TCE - ANEXO III - Preencher'!J1248</f>
        <v>197.02879999999999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199.2988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WITOR HUGO DE MORAES CASTRO SOUSA LEITE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3172-10</v>
      </c>
      <c r="G1240" s="13" t="str">
        <f>IF('[1]TCE - ANEXO III - Preencher'!H1249="","",'[1]TCE - ANEXO III - Preencher'!H1249)</f>
        <v>09/2025</v>
      </c>
      <c r="H1240" s="14">
        <f>'[1]TCE - ANEXO III - Preencher'!I1249</f>
        <v>0</v>
      </c>
      <c r="I1240" s="14">
        <f>'[1]TCE - ANEXO III - Preencher'!J1249</f>
        <v>201.6216</v>
      </c>
      <c r="J1240" s="14">
        <f>'[1]TCE - ANEXO III - Preencher'!K1249</f>
        <v>0</v>
      </c>
      <c r="K1240" s="15">
        <f>'[1]TCE - ANEXO III - Preencher'!L1249</f>
        <v>48.44686708860759</v>
      </c>
      <c r="L1240" s="15">
        <f>'[1]TCE - ANEXO III - Preencher'!M1249</f>
        <v>44</v>
      </c>
      <c r="M1240" s="15">
        <f t="shared" si="115"/>
        <v>4.4468670886075898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208.33846708860759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YASMIN BARBOSA ANDRADE DA HORA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2237-10</v>
      </c>
      <c r="G1241" s="13" t="str">
        <f>IF('[1]TCE - ANEXO III - Preencher'!H1250="","",'[1]TCE - ANEXO III - Preencher'!H1250)</f>
        <v>09/2025</v>
      </c>
      <c r="H1241" s="14">
        <f>'[1]TCE - ANEXO III - Preencher'!I1250</f>
        <v>0</v>
      </c>
      <c r="I1241" s="14">
        <f>'[1]TCE - ANEXO III - Preencher'!J1250</f>
        <v>451.00080000000003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453.27080000000001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YASMIN BATISTA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2516-05</v>
      </c>
      <c r="G1242" s="13" t="str">
        <f>IF('[1]TCE - ANEXO III - Preencher'!H1251="","",'[1]TCE - ANEXO III - Preencher'!H1251)</f>
        <v>09/2025</v>
      </c>
      <c r="H1242" s="14">
        <f>'[1]TCE - ANEXO III - Preencher'!I1251</f>
        <v>0</v>
      </c>
      <c r="I1242" s="14">
        <f>'[1]TCE - ANEXO III - Preencher'!J1251</f>
        <v>227.49279999999999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229.7628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YASMIN RIBEIRO DE ALBUQUERQUE MARINHO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09/2025</v>
      </c>
      <c r="H1243" s="14">
        <f>'[1]TCE - ANEXO III - Preencher'!I1252</f>
        <v>0</v>
      </c>
      <c r="I1243" s="14">
        <f>'[1]TCE - ANEXO III - Preencher'!J1252</f>
        <v>322.084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185.12002283105022</v>
      </c>
      <c r="R1243" s="15">
        <f>'[1]TCE - ANEXO III - Preencher'!S1252</f>
        <v>91.08</v>
      </c>
      <c r="S1243" s="16">
        <f t="shared" si="117"/>
        <v>94.040022831050223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418.39402283105022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YLKA ANNY COUTO OLIVEIRA BARBOZA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2237-10</v>
      </c>
      <c r="G1244" s="13" t="str">
        <f>IF('[1]TCE - ANEXO III - Preencher'!H1253="","",'[1]TCE - ANEXO III - Preencher'!H1253)</f>
        <v>09/2025</v>
      </c>
      <c r="H1244" s="14">
        <f>'[1]TCE - ANEXO III - Preencher'!I1253</f>
        <v>0</v>
      </c>
      <c r="I1244" s="14">
        <f>'[1]TCE - ANEXO III - Preencher'!J1253</f>
        <v>459.8168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462.08679999999998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ZENAIDE MARIA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09/2025</v>
      </c>
      <c r="H1245" s="14">
        <f>'[1]TCE - ANEXO III - Preencher'!I1254</f>
        <v>0</v>
      </c>
      <c r="I1245" s="14">
        <f>'[1]TCE - ANEXO III - Preencher'!J1254</f>
        <v>309.66399999999999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74.08</v>
      </c>
      <c r="S1245" s="16">
        <f t="shared" si="117"/>
        <v>-74.08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237.85399999999998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ZENILDA MARIA DO NASCIMENTO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5143-20</v>
      </c>
      <c r="G1246" s="13" t="str">
        <f>IF('[1]TCE - ANEXO III - Preencher'!H1255="","",'[1]TCE - ANEXO III - Preencher'!H1255)</f>
        <v>09/2025</v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1378.2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1380.47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2.27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2025-10-30T11:59:43Z</dcterms:created>
  <dcterms:modified xsi:type="dcterms:W3CDTF">2025-10-30T12:00:00Z</dcterms:modified>
</cp:coreProperties>
</file>