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092025\ARQUIVOS TCE 09.2025\EXCEL ENVIAR\"/>
    </mc:Choice>
  </mc:AlternateContent>
  <bookViews>
    <workbookView xWindow="0" yWindow="0" windowWidth="19200" windowHeight="1117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<sst xmlns="http://schemas.openxmlformats.org/spreadsheetml/2006/main" count="23" uniqueCount="12">
  <si>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</si>
  <si>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</si>
  <si>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</si>
  <si>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</si>
  <si>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</si>
  <si>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</si>
  <si>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</si>
  <si>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</si>
  <si>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09.039.744/0002-75</t>
  </si>
  <si>
    <t>HOSPITAL MIGUEL ARRAES</t>
  </si>
  <si>
    <t>Banco Bradesco - Rendimentos de Aplicação Setembro 2025</t>
  </si>
  <si>
    <t xml:space="preserve"> ALZIRA MARIA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</si>
</sst>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092025/PCF%20em%20EXCEL%20-%20HMA%2009.2025%20-%20CONSOLIDADA%20-%20AJUSTADA%20APOS%20REUNIA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E14" sqref="E14"/>
    </sheetView>
  </sheetViews>
  <sheetFormatPr defaultColWidth="8.7265625" defaultRowHeight="12.5" x14ac:dyDescent="0.25"/>
  <cols>
    <col min="1" max="1" width="33.7265625" customWidth="1"/>
    <col min="2" max="2" width="31.26953125" bestFit="1" customWidth="1"/>
    <col min="3" max="3" width="30" style="9" customWidth="1"/>
    <col min="4" max="4" width="37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9039744000275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45930</v>
      </c>
      <c r="G2" s="7">
        <v>148603.6</v>
      </c>
    </row>
    <row r="3" spans="1:8" ht="22.5" customHeight="1" x14ac:dyDescent="0.25">
      <c r="A3" s="2">
        <f>IFERROR(VLOOKUP(B3,'[1]DADOS (OCULTAR)'!$Q$3:$S$136,3,0),"")</f>
        <v>9039744000275</v>
      </c>
      <c r="B3" s="3" t="s">
        <v>7</v>
      </c>
      <c r="C3" s="4" t="s">
        <v>8</v>
      </c>
      <c r="D3" s="5" t="s">
        <v>9</v>
      </c>
      <c r="E3" s="5" t="s">
        <v>10</v>
      </c>
      <c r="F3" s="6">
        <v>45930</v>
      </c>
      <c r="G3" s="7">
        <v>38065.39</v>
      </c>
    </row>
    <row r="4" spans="1:8" ht="22.5" customHeight="1" x14ac:dyDescent="0.25">
      <c r="A4" s="2">
        <f>IFERROR(VLOOKUP(B4,'[1]DADOS (OCULTAR)'!$Q$3:$S$136,3,0),"")</f>
        <v>9039744000275</v>
      </c>
      <c r="B4" s="3" t="s">
        <v>7</v>
      </c>
      <c r="C4" s="4" t="s">
        <v>8</v>
      </c>
      <c r="D4" s="5" t="s">
        <v>9</v>
      </c>
      <c r="E4" s="5" t="s">
        <v>11</v>
      </c>
      <c r="F4" s="6">
        <v>45930</v>
      </c>
      <c r="G4" s="7">
        <v>2000</v>
      </c>
    </row>
    <row r="5" spans="1:8" ht="22.5" customHeight="1" x14ac:dyDescent="0.25">
      <c r="A5" s="2">
        <f>IFERROR(VLOOKUP(B5,'[1]DADOS (OCULTAR)'!$Q$3:$S$136,3,0),"")</f>
        <v>9039744000275</v>
      </c>
      <c r="B5" s="3" t="s">
        <v>7</v>
      </c>
      <c r="C5" s="4" t="s">
        <v>8</v>
      </c>
      <c r="D5" s="5" t="s">
        <v>9</v>
      </c>
      <c r="E5" s="5" t="s">
        <v>11</v>
      </c>
      <c r="F5" s="6">
        <v>45930</v>
      </c>
      <c r="G5" s="7">
        <v>153.84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2025-10-24T09:29:53Z</dcterms:created>
  <dcterms:modified xsi:type="dcterms:W3CDTF">2025-10-24T09:30:04Z</dcterms:modified>
</cp:coreProperties>
</file>