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3D3CD07C-0C6F-40FB-A653-D5F0B8960BB8}" xr6:coauthVersionLast="47" xr6:coauthVersionMax="47" xr10:uidLastSave="{00000000-0000-0000-0000-000000000000}"/>
  <bookViews>
    <workbookView xWindow="-120" yWindow="-120" windowWidth="24240" windowHeight="13140" xr2:uid="{F91E67C4-7FEA-4ABB-BD29-BE24274BF415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<sst xmlns="http://schemas.openxmlformats.org/spreadsheetml/2006/main" count="8" uniqueCount="8">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</sst>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9%20PCF%202025.xlsx" TargetMode="External"/><Relationship Id="rId1" Type="http://schemas.openxmlformats.org/officeDocument/2006/relationships/externalLinkPath" Target="/PCF%202025/9%20PCF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2025NE000951</v>
          </cell>
          <cell r="G10">
            <v>45659</v>
          </cell>
          <cell r="H10">
            <v>12462181.73</v>
          </cell>
          <cell r="I10" t="str">
            <v>2025OB064574</v>
          </cell>
          <cell r="J10">
            <v>45904</v>
          </cell>
          <cell r="N10">
            <v>1376091.86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2025NE000954</v>
          </cell>
          <cell r="G11">
            <v>45659</v>
          </cell>
          <cell r="H11">
            <v>421895.7</v>
          </cell>
          <cell r="I11" t="str">
            <v>2025OB064603</v>
          </cell>
          <cell r="J11">
            <v>45904</v>
          </cell>
          <cell r="N11">
            <v>46877.3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2025NE001742</v>
          </cell>
          <cell r="G12">
            <v>45688</v>
          </cell>
          <cell r="H12">
            <v>1498114.84</v>
          </cell>
          <cell r="I12" t="str">
            <v>2025OB067105</v>
          </cell>
          <cell r="J12">
            <v>45909</v>
          </cell>
          <cell r="N12">
            <v>178474.97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2025NE003819</v>
          </cell>
          <cell r="G13">
            <v>45716</v>
          </cell>
          <cell r="H13">
            <v>1031245.92</v>
          </cell>
          <cell r="I13" t="str">
            <v>2025OB070864</v>
          </cell>
          <cell r="J13">
            <v>45919</v>
          </cell>
          <cell r="N13">
            <v>179084.7</v>
          </cell>
        </row>
        <row r="14">
          <cell r="B14" t="str">
            <v/>
          </cell>
          <cell r="C14" t="str">
            <v/>
          </cell>
          <cell r="F14" t="str">
            <v>2025NE013352</v>
          </cell>
          <cell r="G14">
            <v>45810</v>
          </cell>
          <cell r="H14">
            <v>809755.13</v>
          </cell>
          <cell r="I14" t="str">
            <v>2025OB070402</v>
          </cell>
          <cell r="J14">
            <v>45919</v>
          </cell>
          <cell r="N14">
            <v>809755.13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2784-89CC-4E95-A2E2-9160BCEDEBA9}">
  <sheetPr>
    <tabColor rgb="FF92D050"/>
  </sheetPr>
  <dimension ref="A1:H991"/>
  <sheetViews>
    <sheetView showGridLines="0" tabSelected="1" zoomScale="90" zoomScaleNormal="90" workbookViewId="0">
      <selection activeCell="G20" sqref="G20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2025NE000951</v>
      </c>
      <c r="D2" s="4">
        <f>IF('[1]TCE - ANEXO V - REC. Preencher'!G10="","",'[1]TCE - ANEXO V - REC. Preencher'!G10)</f>
        <v>45659</v>
      </c>
      <c r="E2" s="5">
        <f>'[1]TCE - ANEXO V - REC. Preencher'!H10</f>
        <v>12462181.73</v>
      </c>
      <c r="F2" s="3" t="str">
        <f>'[1]TCE - ANEXO V - REC. Preencher'!I10</f>
        <v>2025OB064574</v>
      </c>
      <c r="G2" s="4">
        <f>IF('[1]TCE - ANEXO V - REC. Preencher'!J10="","",'[1]TCE - ANEXO V - REC. Preencher'!J10)</f>
        <v>45904</v>
      </c>
      <c r="H2" s="5">
        <f>'[1]TCE - ANEXO V - REC. Preencher'!N10</f>
        <v>1376091.86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2025NE000954</v>
      </c>
      <c r="D3" s="4">
        <f>IF('[1]TCE - ANEXO V - REC. Preencher'!G11="","",'[1]TCE - ANEXO V - REC. Preencher'!G11)</f>
        <v>45659</v>
      </c>
      <c r="E3" s="5">
        <f>'[1]TCE - ANEXO V - REC. Preencher'!H11</f>
        <v>421895.7</v>
      </c>
      <c r="F3" s="3" t="str">
        <f>'[1]TCE - ANEXO V - REC. Preencher'!I11</f>
        <v>2025OB064603</v>
      </c>
      <c r="G3" s="4">
        <f>IF('[1]TCE - ANEXO V - REC. Preencher'!J11="","",'[1]TCE - ANEXO V - REC. Preencher'!J11)</f>
        <v>45904</v>
      </c>
      <c r="H3" s="5">
        <f>'[1]TCE - ANEXO V - REC. Preencher'!N11</f>
        <v>46877.3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2025NE001742</v>
      </c>
      <c r="D4" s="4">
        <f>IF('[1]TCE - ANEXO V - REC. Preencher'!G12="","",'[1]TCE - ANEXO V - REC. Preencher'!G12)</f>
        <v>45688</v>
      </c>
      <c r="E4" s="5">
        <f>'[1]TCE - ANEXO V - REC. Preencher'!H12</f>
        <v>1498114.84</v>
      </c>
      <c r="F4" s="3" t="str">
        <f>'[1]TCE - ANEXO V - REC. Preencher'!I12</f>
        <v>2025OB067105</v>
      </c>
      <c r="G4" s="4">
        <f>IF('[1]TCE - ANEXO V - REC. Preencher'!J12="","",'[1]TCE - ANEXO V - REC. Preencher'!J12)</f>
        <v>45909</v>
      </c>
      <c r="H4" s="5">
        <f>'[1]TCE - ANEXO V - REC. Preencher'!N12</f>
        <v>178474.97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2025NE003819</v>
      </c>
      <c r="D5" s="4">
        <f>IF('[1]TCE - ANEXO V - REC. Preencher'!G13="","",'[1]TCE - ANEXO V - REC. Preencher'!G13)</f>
        <v>45716</v>
      </c>
      <c r="E5" s="5">
        <f>'[1]TCE - ANEXO V - REC. Preencher'!H13</f>
        <v>1031245.92</v>
      </c>
      <c r="F5" s="3" t="str">
        <f>'[1]TCE - ANEXO V - REC. Preencher'!I13</f>
        <v>2025OB070864</v>
      </c>
      <c r="G5" s="4">
        <f>IF('[1]TCE - ANEXO V - REC. Preencher'!J13="","",'[1]TCE - ANEXO V - REC. Preencher'!J13)</f>
        <v>45919</v>
      </c>
      <c r="H5" s="5">
        <f>'[1]TCE - ANEXO V - REC. Preencher'!N13</f>
        <v>179084.7</v>
      </c>
    </row>
    <row r="6" spans="1:8" ht="24" customHeight="1" x14ac:dyDescent="0.2">
      <c r="A6" s="2" t="str">
        <f>'[1]TCE - ANEXO V - REC. Preencher'!B14</f>
        <v/>
      </c>
      <c r="B6" s="3" t="str">
        <f>'[1]TCE - ANEXO V - REC. Preencher'!C14</f>
        <v/>
      </c>
      <c r="C6" s="3" t="str">
        <f>'[1]TCE - ANEXO V - REC. Preencher'!F14</f>
        <v>2025NE013352</v>
      </c>
      <c r="D6" s="4">
        <f>IF('[1]TCE - ANEXO V - REC. Preencher'!G14="","",'[1]TCE - ANEXO V - REC. Preencher'!G14)</f>
        <v>45810</v>
      </c>
      <c r="E6" s="5">
        <f>'[1]TCE - ANEXO V - REC. Preencher'!H14</f>
        <v>809755.13</v>
      </c>
      <c r="F6" s="3" t="str">
        <f>'[1]TCE - ANEXO V - REC. Preencher'!I14</f>
        <v>2025OB070402</v>
      </c>
      <c r="G6" s="4">
        <f>IF('[1]TCE - ANEXO V - REC. Preencher'!J14="","",'[1]TCE - ANEXO V - REC. Preencher'!J14)</f>
        <v>45919</v>
      </c>
      <c r="H6" s="5">
        <f>'[1]TCE - ANEXO V - REC. Preencher'!N14</f>
        <v>809755.13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2025-10-27T12:09:38Z</dcterms:created>
  <dcterms:modified xsi:type="dcterms:W3CDTF">2025-10-27T12:09:55Z</dcterms:modified>
</cp:coreProperties>
</file>