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 OLINDA/10 Outubro/TCE/Arquivos Excel DGMMAS/"/>
    </mc:Choice>
  </mc:AlternateContent>
  <xr:revisionPtr revIDLastSave="0" documentId="8_{6543F72F-980C-4866-8CE9-F228C8FA62DC}" xr6:coauthVersionLast="47" xr6:coauthVersionMax="47" xr10:uidLastSave="{00000000-0000-0000-0000-000000000000}"/>
  <bookViews>
    <workbookView xWindow="-108" yWindow="-108" windowWidth="23256" windowHeight="12456" xr2:uid="{D2F38265-D896-44C2-9404-C267E3DCCA26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<sst xmlns="http://schemas.openxmlformats.org/spreadsheetml/2006/main" count="907" uniqueCount="318">
  <si>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</si>
  <si>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</si>
  <si>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</si>
  <si>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</si>
  <si>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</si>
  <si>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</si>
  <si>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</si>
  <si>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</si>
  <si>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</si>
  <si>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OLINDA - CG 001/2022</t>
  </si>
  <si>
    <t>A LISBOA SAUDE OCUPACIONAL EIRELE ME</t>
  </si>
  <si>
    <t>1º</t>
  </si>
  <si>
    <t>https://ismep.org.br/wp-content/uploads/2024/02/1o-TA-A-LISBOA-SAUDE-OCUPACIONAL.pdf</t>
  </si>
  <si>
    <t xml:space="preserve">2º </t>
  </si>
  <si>
    <t>https://ismep.org.br/wp-content/uploads/2025/01/SEGUNDO-TERMO-ADITIVO-A-LISBOA-SAUDE-OCUPACIONAL-EIRELI-ME.pdf</t>
  </si>
  <si>
    <t>ACESSPLUS MANUTENÇÃO LTDA ME</t>
  </si>
  <si>
    <t>https://ismep.org.br/wp-content/uploads/2022/10/ADITIVO-CONTRATUAL-ACESSPLUS-1.pdf</t>
  </si>
  <si>
    <t>2º</t>
  </si>
  <si>
    <t>https://ismep.org.br/wp-content/uploads/2023/10/TERMO-ADITIVO-UPA-OLINDA-2023.pdf</t>
  </si>
  <si>
    <t>3º</t>
  </si>
  <si>
    <t>https://ismep.org.br/wp-content/uploads/2024/08/TERCEIRO-TERMO-ADITIVO-ACESSPLUS-MANUTENCAO-LTDA.pdf</t>
  </si>
  <si>
    <t>4º</t>
  </si>
  <si>
    <t>https://drive.google.com/file/d/1M7pIT58LDqujUi6TOrlJV2O2FF6KHNgl/view</t>
  </si>
  <si>
    <t>AIR LIQUID BRASIL LTDA</t>
  </si>
  <si>
    <t>https://ismep.org.br/wp-content/uploads/2023/07/1o-T.A-AIR-LIQUIDE.pdf</t>
  </si>
  <si>
    <t>https://ismep.org.br/wp-content/uploads/2024/04/2-TA-AIR-LIQUIDE.pdf</t>
  </si>
  <si>
    <t>https://ismep.org.br/wp-content/uploads/2025/07/3o-TERMO-ADITIVO-AIR-LIQUIDE-BRASIL-LTDA_compressed.pdf</t>
  </si>
  <si>
    <t>https://ismep.org.br/wp-content/uploads/2025/07/4o-TERMO-ADITIVO-AIR-LIQUIDE-BRASIL-LTDA_compressed.pdf</t>
  </si>
  <si>
    <t>ALONETEC IMPORTAÇÃO E SERVIÇOS DE EQUIP DE INFORMÁTICA</t>
  </si>
  <si>
    <t>https://ismep.org.br/wp-content/uploads/2023/10/Conclua_com_o_DocuSign_ADITIVO_UPApdf_CONT.pdf</t>
  </si>
  <si>
    <t>36710076000158</t>
  </si>
  <si>
    <t>APS APOIO ADMINISTRATIVO</t>
  </si>
  <si>
    <t>https://ismep.org.br/wp-content/uploads/2025/05/1o-TERMO-ADITIVO-APS-APOIO-ADMINISTRATIVO-LTDA.pdf</t>
  </si>
  <si>
    <t>https://ismep.org.br/wp-content/uploads/2025/05/2o-TERMO-ADITIVO-APS-APOIO-ADMINISTRATIVO-LTDA.pdf</t>
  </si>
  <si>
    <t>ARAÚJO E GUIMARÃES SERVIÇOS MÉDICOS</t>
  </si>
  <si>
    <t>https://ismep.org.br/wp-content/uploads/2023/08/ARAUJO-E-GUIMARAES.pdf</t>
  </si>
  <si>
    <t>ARELI COELHO SOCIEDADE INDIVIDUAL DE ADVOCACIA</t>
  </si>
  <si>
    <t>6º</t>
  </si>
  <si>
    <t>https://ismep.org.br/wp-content/uploads/2025/05/6o-TERMO-ADITIVO-COELHO-PEDROSA-ADVOGADOS-ASSOCIADOS_Optimized.pdf</t>
  </si>
  <si>
    <t>BIONEXO S.A (SÍNTESE LICENCIAMENTO DE PROGRAMA PARA COMPRAS)</t>
  </si>
  <si>
    <t>https://ismep.org.br/wp-content/uploads/2023/10/TA-BIONEXO.pdf</t>
  </si>
  <si>
    <t>BRASCON GESTÃO AMBIENTAL</t>
  </si>
  <si>
    <t>https://ismep.org.br/wp-content/uploads/2023/02/PRIMEIRO-TERMO-AD.-BASCON-GESTAO-AMBIENTAL-LTDA.pdf</t>
  </si>
  <si>
    <t>https://ismep.org.br/wp-content/uploads/2024/02/2o-TA-BRASCON-GESTAO-AMBIENTAL.pdf</t>
  </si>
  <si>
    <t>https://drive.google.com/file/d/15Vx6ATAHi1m2aa6BiiCNhZrIp5j-DfkN/view</t>
  </si>
  <si>
    <t>https://drive.google.com/file/d/1yV76Ns6QNh3XlRZGASycgw2foyqeAUwg/view</t>
  </si>
  <si>
    <t>BRAVO LOCAÇÕES DE MÁQUINAS E EQUIPAMENTOS LTDA</t>
  </si>
  <si>
    <t>https://ismep.org.br/wp-content/uploads/2023/04/1o-PRIMEIRO-TERMO-ADITIVO-BRAVO-LOCACAO-DE-MAQUINAS.pdf</t>
  </si>
  <si>
    <t>https://ismep.org.br/wp-content/uploads/2024/02/2o-TA-BRAVO-LOCACAO-DE-MAQUINAS-E-EQUIPAMENTOS-LTDA.pdf</t>
  </si>
  <si>
    <t>https://ismep.org.br/wp-content/uploads/2025/05/3o-TERMO-ADITIVO-BRAVO-LOCACAO-DE-MAQUINAS-E-EQUIPAMENTOS-LTDA-EPP.pdf</t>
  </si>
  <si>
    <t>https://ismep.org.br/wp-content/uploads/2025/05/4o-TERMO-ADITIVO-BRAVO-LOCACAO-DE-MAQUINAS-E-EQUIPAMENTOS-LTDA-EPP.pdf</t>
  </si>
  <si>
    <t>5º</t>
  </si>
  <si>
    <t>https://ismep.org.br/wp-content/uploads/2025/05/5o-TERMO-ADITIVO-BRAVO-LOCACAO-DE-MAQUINAS-E-EQUIPAMENTOS-LTDA-EPP.pdf</t>
  </si>
  <si>
    <t>BRUNO COSMO DA COSTA E SERVIÇO ME</t>
  </si>
  <si>
    <t>https://ismep.org.br/wp-content/uploads/2022/05/PRIMEIRO-TERMO-ADITIVO-BRUNO-COSMO-OLINDA.pdf</t>
  </si>
  <si>
    <t>https://ismep.org.br/wp-content/uploads/2024/02/2o-TA-BRUNO-COSMO-DA-COSTA-COMERCIO-E-SERVICOS.pdf</t>
  </si>
  <si>
    <t>https://ismep.org.br/wp-content/uploads/2024/02/3o-TA-BRUNO-COSMO-DA-COSTA-COMERCIO-E-SERVICOS.pdf</t>
  </si>
  <si>
    <t>https://ismep.org.br/wp-content/uploads/2024/02/4o-TA-BRUNO-COSMO-DA-COSTA-COMERCIO-E-SERVICOS.pdf</t>
  </si>
  <si>
    <t>https://ismep.org.br/wp-content/uploads/2024/02/5o-TA-BRUNO-COSMO-DA-COSTA-COMERCIO-E-SERVICOS.pdf</t>
  </si>
  <si>
    <t>https://ismep.org.br/wp-content/uploads/2025/02/6-TA-BRUNO-COSMO.pdf</t>
  </si>
  <si>
    <t>7º</t>
  </si>
  <si>
    <t>https://ismep.org.br/wp-content/uploads/2025/02/7-TA-BRUNO-COSMO.pdf</t>
  </si>
  <si>
    <t>CAETANO ALVES DA SILVA ME</t>
  </si>
  <si>
    <t>https://ismep.org.br/wp-content/uploads/2023/06/1o-termo-aditivo-caetano-alves.pdf</t>
  </si>
  <si>
    <t>CARDIOMAIS CARDIOLOGIA DIAGNÓSTICA</t>
  </si>
  <si>
    <t>https://ismep.org.br/wp-content/uploads/2024/09/PRIMEIRO-TERMO-ADITIVO-CARDIOMAIS-CARDIOLOGIA-DIAGNOSTICA-E-TERAPEUTICA-LTDA.pdf</t>
  </si>
  <si>
    <t>https://ismep.org.br/wp-content/uploads/2025/05/2o-TERMO-ADITIVO-CARDIOMAIS-CARDIOLOGIA-DIAGNOSTICA-E-TERAPEUTICA-LTDA.pdf</t>
  </si>
  <si>
    <t>CASADO &amp; FRAGOSO MED SERVIÇOS MÉDICOS</t>
  </si>
  <si>
    <t>https://ismep.org.br/wp-content/uploads/2024/07/PRIMEIRO-TERMO-ADITIVO-CASADO-FRAGOSO-MED-SERVICOS-MEDICOS-LTDA.pdf</t>
  </si>
  <si>
    <t>CCS SERVIÇOS MÉDICOS</t>
  </si>
  <si>
    <t>https://ismep.org.br/wp-content/uploads/2025/06/1o-TERMO-ADITIVO-CCS-SERVICOS-MEDICOS-LTDA-ME_Optimized.pdf</t>
  </si>
  <si>
    <t>CG REFRIGERAÇÕES LTDA</t>
  </si>
  <si>
    <t>https://ismep.org.br/wp-content/uploads/2023/11/CG-1o-TA-LOC.pdf</t>
  </si>
  <si>
    <t>https://ismep.org.br/wp-content/uploads/2023/11/CG-2o-TA-LOC.pdf</t>
  </si>
  <si>
    <t>https://ismep.org.br/wp-content/uploads/2024/04/TERCEIRO-TERMO-ADITIVO-CG-REFRIGERACOES-LTDA-ME-LOC.pdf</t>
  </si>
  <si>
    <t>https://ismep.org.br/wp-content/uploads/2023/11/CG-1o-TA.pdf</t>
  </si>
  <si>
    <t>https://ismep.org.br/wp-content/uploads/2023/11/CG-2o-TA.pdf</t>
  </si>
  <si>
    <t>https://ismep.org.br/wp-content/uploads/2024/04/TERCEIRO-TERMO-ADITIVO-CG-REFRIGERACOES-LTDA-ME-MAN.pdf</t>
  </si>
  <si>
    <t>https://ismep.org.br/wp-content/uploads/2025/06/4o-TERMO-ADITIVO-CG-REFRIGERACOES-LTDA-ME-LOC_Optimized.pdf</t>
  </si>
  <si>
    <t>https://ismep.org.br/wp-content/uploads/2025/06/5o-TERMO-ADITIVO-CG-REFRIGERACOES-LTDA-ME-LOC_Optimized.pdf</t>
  </si>
  <si>
    <t>https://ismep.org.br/wp-content/uploads/2025/06/6o-TERMO-ADITIVO-CG-REFRIGERACOES-LTDA-ME-LOC_Optimized.pdf</t>
  </si>
  <si>
    <t>https://ismep.org.br/wp-content/uploads/2025/06/4o-TERMO-ADITIVO-CG-REFRIGERACOES-LTDA-ME-MAN_Optimized.pdf</t>
  </si>
  <si>
    <t>https://ismep.org.br/wp-content/uploads/2025/06/5o-TERMO-ADITIVO-CG-REFRIGERACOES-LTDA-ME-MAN_Optimized.pdf</t>
  </si>
  <si>
    <t>https://ismep.org.br/wp-content/uploads/2025/06/6o-TERMO-ADITIVO-CG-REFRIGERACOES-LTDA-ME-MAN_Optimized.pdf</t>
  </si>
  <si>
    <t xml:space="preserve">CLIME COMÉRCIO DE ELETRODOMÉSTICOS E ELETRÔNICOS </t>
  </si>
  <si>
    <t>https://ismep.org.br/wp-content/uploads/2023/09/PRIMEIRO-TERMO-ADITIVO-CLIME-COMERCIO-DE-ELETRODOMESTICOS-E-ELETRONICOS-EIRELI-EPP.pdf</t>
  </si>
  <si>
    <t>https://ismep.org.br/wp-content/uploads/2024/05/SEGUNDO-TERMO-ADITIVO-CLIME-COMERCIO-DE-ELETRODOMESTICOS.pdf</t>
  </si>
  <si>
    <t>CLÍNICA DE SAÚDE HUMANA</t>
  </si>
  <si>
    <t>https://ismep.org.br/wp-content/uploads/2024/03/1o-TA-CLINICA-SAUDE-HUMANA-LTDA.pdf</t>
  </si>
  <si>
    <t>COELHO E PEDROSA ADVOGADOS E ASSOCIADOS</t>
  </si>
  <si>
    <t>https://ismep.org.br/wp-content/uploads/2024/04/PRIMEIRO-TERMO-ADITIVO-COELHO-PEDROSA-ADVOGADO-ASSOCIADOS.pdf</t>
  </si>
  <si>
    <t>https://ismep.org.br/wp-content/uploads/2024/04/SEGUNDO-TERMO-ADITIVO-COELHO-PEDROSA-ADVOGADO-ASSOCIADOS.pdf</t>
  </si>
  <si>
    <t>https://ismep.org.br/wp-content/uploads/2024/04/TERCEIRO-TERMO-ADITIVO-COELHO-PEDROSA-ADVOGADO-ASSOCIADOS.pdf</t>
  </si>
  <si>
    <t>https://ismep.org.br/wp-content/uploads/2025/05/4o-TERMO-ADITIVO-COELHO-PEDROSA-ADVOGADOS-ASSOCIADOS_Optimized.pdf</t>
  </si>
  <si>
    <t>https://ismep.org.br/wp-content/uploads/2025/05/5o-TERMO-ADITIVO-COELHO-PEDROSA-ADVOGADOS-ASSOCIADOS_Optimized.pdf</t>
  </si>
  <si>
    <t>CONSULT LAB</t>
  </si>
  <si>
    <t>https://ismep.org.br/wp-content/uploads/2023/07/1o-T.A-CONSULT-LAB.pdf</t>
  </si>
  <si>
    <t>https://ismep.org.br/wp-content/uploads/2024/02/2o-TA-CONSULT-LAB-LABORATORIO.pdf</t>
  </si>
  <si>
    <t>https://ismep.org.br/wp-content/uploads/2025/05/3o-TERMO-ADITIVO-CONSULT-LAB-LABORATORIO-DE-ANALISES-CLINICAS-LTDA.pdf</t>
  </si>
  <si>
    <t>https://ismep.org.br/wp-content/uploads/2025/05/4o-TERMO-ADITIVO-CONSULT-LAB-LABORATORIO-DE-ANALISES-CLINICAS-LTDA.pdf</t>
  </si>
  <si>
    <t>CTO - CENTRO DE TRAUMATOLOGIA E ORTOPEDIA</t>
  </si>
  <si>
    <t>https://ismep.org.br/wp-content/uploads/2024/08/PRIMEIRO-TERMO-ADITIVO-CTO-CENTRO-DE-TRAUMATOLOGIA-E-ORTOPEDIA-LTDA-EPP.pdf</t>
  </si>
  <si>
    <t>https://ismep.org.br/wp-content/uploads/2024/08/SEGUNDO-TERMO-ADITIVO-CTO-CENTRO-DE-TRAUMATOLOGIA-E-ORTOPEDIA-LTDA-EPP.pdf</t>
  </si>
  <si>
    <t>https://drive.google.com/file/d/1Y_0Id3o58CwZTZhZPmcshswHgKJ1z2JB/view</t>
  </si>
  <si>
    <t>ENAE EMPRESA NACIONAL DE ESTERELIZAÇÃO</t>
  </si>
  <si>
    <t>https://ismep.org.br/wp-content/uploads/2023/03/PRIMEIRO-T.A-ENAE.pdf</t>
  </si>
  <si>
    <t>https://ismep.org.br/wp-content/uploads/2023/12/2o-TERMO-ADITIVO-ENAE-ESTERELIZACAO.pdf</t>
  </si>
  <si>
    <t>https://ismep.org.br/wp-content/uploads/2024/04/3o-TA-ENAE-EMPRESA-NACIONAL-DE-ESTERILIZACAO-EIRELI.pdf</t>
  </si>
  <si>
    <t>https://ismep.org.br/wp-content/uploads/2025/06/4o-TERMO-ADITIVO-ENAE-EMPRESA-NACIONAL-DE-ESTERILIZACAO-LTDA_Optimized.pdf</t>
  </si>
  <si>
    <t>https://ismep.org.br/wp-content/uploads/2025/06/5o-TERMO-ADITIVO-ENAE-EMPRESA-NACIONAL-DE-ESTERILIZACAO-LTDA_Optimized.pdf</t>
  </si>
  <si>
    <t>https://ismep.org.br/wp-content/uploads/2025/06/6o-TERMO-ADITIVO-ENAE-EMPRESA-NACIONAL-DE-ESTERILIZACAO-LTDA_Optimized.pdf</t>
  </si>
  <si>
    <t>ENERGY CONTADORES ASSOCIADOS LTDA</t>
  </si>
  <si>
    <t>https://drive.google.com/file/d/1rYC0g1iWW1kvLb1P8nSaYWUt6pYpV2Nj/view</t>
  </si>
  <si>
    <t>EXCELLENCE COMÉRCIO SERVIÇOS E LOCAÇÃO</t>
  </si>
  <si>
    <t>https://ismep.org.br/wp-content/uploads/2025/05/1o-TERMO-ADITIVO-EXCELLENCE-COMERCIOSERVICOS-E-LOCACAO-EIRELI.pdf</t>
  </si>
  <si>
    <t>https://ismep.org.br/wp-content/uploads/2025/05/2o-TERMO-ADITIVO-EXCELLENCE-COMERCIOSERVICOS-E-LOCACAO-EIRELI.pdf</t>
  </si>
  <si>
    <t>GABRIELA DRIELY DA SILVA</t>
  </si>
  <si>
    <t>https://ismep.org.br/wp-content/uploads/2023/09/PRIMEIRO-TERMO-ADITIVO-GABRIELA-DRIELLY-DA-SILVA-MACHADO-ME.pdf</t>
  </si>
  <si>
    <t>https://ismep.org.br/wp-content/uploads/2023/09/SEGUNDO-TERMO-ADITIVO-GABRIELA-DRIELLY-DA-SILVA-MACHADO-ME.pdf</t>
  </si>
  <si>
    <t>https://ismep.org.br/wp-content/uploads/2024/08/TERCEIRO-TERMO-ADITIVO-GABRIELA-DRIELLY-DA-SILVA-MACHADO-ME.pdf</t>
  </si>
  <si>
    <t>https://ismep.org.br/wp-content/uploads/2025/05/4o-TERMO-ADITIVO-GABRIELA-DRIELLY-DA-SILVA-MACHADO-ME_Optimized.pdf</t>
  </si>
  <si>
    <t>https://ismep.org.br/wp-content/uploads/2025/05/5o-TERMO-ADITIVO-GABRIELA-DRIELLY-DA-SILVA-MACHADO-ME_Optimized.pdf</t>
  </si>
  <si>
    <t>GESTAMB SOLUÇÕES AMBIENTAIS</t>
  </si>
  <si>
    <t>https://ismep.org.br/wp-content/uploads/2023/07/1o-T.A-GESTAMB-SOLUCOES.pdf</t>
  </si>
  <si>
    <t>https://ismep.org.br/wp-content/uploads/2024/08/SEGUNDO-TERMO-ADITIVO-GESTAMB-SOLUCOES-AMBIENTAIS-LTDA-ME.pdf</t>
  </si>
  <si>
    <t>https://drive.google.com/file/d/1lVvwZs9W_IvjxmoFWg0fKjO6KPFrHEud/view</t>
  </si>
  <si>
    <t>GLOBALMED ATIVIDADES MÉDICAS</t>
  </si>
  <si>
    <t>https://ismep.org.br/wp-content/uploads/2023/10/1-TA-GLOBALMED.pdf</t>
  </si>
  <si>
    <t>https://ismep.org.br/wp-content/uploads/2024/07/SEGUNDO-TERMO-ADITIVO-GLOBALMED-ATIVIDADES-MEDICAS-LTDA.pdf</t>
  </si>
  <si>
    <t>41422801000122</t>
  </si>
  <si>
    <t>GT FORTE VIGILANCIA</t>
  </si>
  <si>
    <t>https://ismep.org.br/wp-content/uploads/2023/09/PRIMEIRO-TERMO-ADITIVO-GTFORTE-SEGURANCA-E-VIGILANCIA-LTDA.pdf</t>
  </si>
  <si>
    <t>https://ismep.org.br/wp-content/uploads/2023/09/SEGUNDO-TERMO-ADITIVO-GT-FORTE-SEGURANCA-E-VIGILANCIA-LTDA.pdf</t>
  </si>
  <si>
    <t>https://ismep.org.br/wp-content/uploads/2024/08/TERCEIRO-TERMO-ADITIVO-GTFORTE-SEGURANCA-E-VIGILANCIA-LTDA.pdf</t>
  </si>
  <si>
    <t>https://ismep.org.br/wp-content/uploads/2024/08/QUARTO-TERMO-ADITIVO-GTFORTE-SEGURANCA-E-VIGILANCIA-LTDA.pdf</t>
  </si>
  <si>
    <t>https://drive.google.com/file/d/1EpfygWdCH1nOyox3Oi_Vg1fsG7iPGFs5/view</t>
  </si>
  <si>
    <t>HELSON CARLOS LIMA DE SOUZA</t>
  </si>
  <si>
    <t>https://ismep.org.br/wp-content/uploads/2023/09/CONTRATO-HM-NOBREAK.pdf</t>
  </si>
  <si>
    <t>https://drive.google.com/file/d/1y-HlOmZsscMc_F7GFxlNHlOdQG_7JRo0/view</t>
  </si>
  <si>
    <t>HOSPMEDIC SERVICOS EM SAUDE LTDA</t>
  </si>
  <si>
    <t>https://ismep.org.br/wp-content/uploads/2023/05/CONTRATO-HOSPMEDIC-SERVICOS-EM-SAUDE-LTDA.pdf</t>
  </si>
  <si>
    <t>HUGO SARMENTO DE OLIVEIRATORRES ALMEIDA SERVIÇOS MÉDICOS LTDA</t>
  </si>
  <si>
    <t>https://ismep.org.br/wp-content/uploads/2025/07/1o-TERMO-ADITIVO-HUGO-SARMENTO-DE-OLIVEIRA-TORRES-ALMEIDA-SERVICOS-MEDICOS-LTDA-ME_compressed.pdf</t>
  </si>
  <si>
    <t>JL GRUPO GERADORES LTDA</t>
  </si>
  <si>
    <t>https://ismep.org.br/wp-content/uploads/2023/03/PRIMEIRO-T.A-JL-GRUPO-GERADORES.pdf</t>
  </si>
  <si>
    <t>https://ismep.org.br/wp-content/uploads/2024/02/2o-TA-JL-GRUPOS-GERADORES-LTDA.pdf</t>
  </si>
  <si>
    <t>https://ismep.org.br/wp-content/uploads/2025/04/3%C2%B0-TERMO-ADITIVO-JL-GRUPOS-GERADORES-LTDA-ME.pdf</t>
  </si>
  <si>
    <t>https://ismep.org.br/wp-content/uploads/2025/04/4%C2%B0-TERMO-ADITIVO-JL-GRUPOS-GERADORES-LTDA-ME.pdf</t>
  </si>
  <si>
    <t>JULIANA NATALIE RODRIGUES MARQUES</t>
  </si>
  <si>
    <t>https://ismep.org.br/wp-content/uploads/2025/01/PRIMEIRO-TERMO-ADITIVO-JULIANA-NATALIE-RODRIGUES-MARQUES-SERVICOS-MEDICOS-LTDA-ME.pdf</t>
  </si>
  <si>
    <t>https://ismep.org.br/wp-content/uploads/2025/01/SEGUNDO-TERMO-ADITIVO-JULIANA-NATALIE-RODRIGUES-MARQUES-SERVICOS-MEDICOS-LTDA-ME.pdf</t>
  </si>
  <si>
    <t>LAIS VANESSA PEREIRA CARNEIRO ME</t>
  </si>
  <si>
    <t>https://ismep.org.br/wp-content/uploads/2024/07/PRIMEIRO-TERMO-ADITIVO-LAIS-VANESSA-PEREIRA-CARNEIRO-ME.pdf</t>
  </si>
  <si>
    <t>LARA FRANÇA SERVIÇOS MÉDICOS LTDA</t>
  </si>
  <si>
    <t>https://drive.google.com/file/d/1dvJX1hQnwstdgc87jQnCaY2eOgR2luOE/view</t>
  </si>
  <si>
    <t>LARISSA VALESKA DA SILVA MOURA LTDA</t>
  </si>
  <si>
    <t>https://ismep.org.br/wp-content/uploads/2025/01/PRIMEIRO-TERMO-ADITIVO-LARISSA-VALESKA-DA-SILVA-MOURA-LTDA-ME.pdf</t>
  </si>
  <si>
    <t>https://ismep.org.br/wp-content/uploads/2025/01/SEGUNDO-TERMO-ADITIVO-LARISSA-VALESKA-DA-SILVA-MOURA-LTDA-ME.pdf</t>
  </si>
  <si>
    <t>LEAL &amp; ALBUQUERQUE LTDA</t>
  </si>
  <si>
    <t>https://ismep.org.br/wp-content/uploads/2024/05/PRIMEIRO-TERMO-ADITIVO-HIGOR-JOSE-DA-SILVA-LEAL-LEAL-ALBUQUERQUE-LTDA-ME.pdf</t>
  </si>
  <si>
    <t>https://ismep.org.br/wp-content/uploads/2024/05/SEGUNDO-TERMO-ADITIVO-HIGOR-JOSE-DA-SILVA-LEAL-LEAL-ALBUQUERQUE-LTDA-ME-1.pdf</t>
  </si>
  <si>
    <t>https://ismep.org.br/wp-content/uploads/2025/05/3o-TERMO-ADITIVO-LEAL-ALBUQUERQUE-LTDA-ME-ANTIGO-HIGOR-JOSE-DA-SILVA-LEAL-LTDA.pdf</t>
  </si>
  <si>
    <t>https://ismep.org.br/wp-content/uploads/2025/05/4o-TERMO-ADITIVO-LEAL-ALBUQUERQUE-LTDA-ME-ANTIGO-HIGOR-JOSE-DA-SILVA-LEAL-LTDA.pdf</t>
  </si>
  <si>
    <t>LEITE &amp; SIQUEIRA SERVIÇOS MÉDICOS LTDA EPP</t>
  </si>
  <si>
    <t>https://ismep.org.br/wp-content/uploads/2024/01/1o-TA-BONIFICACAO-LEITE-SIQUEIRA-SERVICOS-MEDICOS.pdf</t>
  </si>
  <si>
    <t>https://ismep.org.br/wp-content/uploads/2025/05/2o-TERMO-ADITIVO-LEITE-SIQUEIRA-SERVICOS-MEDICOS-LTDA-EPP.pdf</t>
  </si>
  <si>
    <t>https://ismep.org.br/wp-content/uploads/2025/05/3o-TERMO-ADITIVO-LEITE-SIQUEIRA-SERVICOS-MEDICOS-LTDA-EPP.pdf</t>
  </si>
  <si>
    <t>13409775000167</t>
  </si>
  <si>
    <t>LINUS LOG LOGISTICA</t>
  </si>
  <si>
    <t>https://ismep.org.br/wp-content/uploads/2023/10/1-TA-LINUS-LOG.pdf</t>
  </si>
  <si>
    <t>https://ismep.org.br/wp-content/uploads/2024/08/SEGUNDO-TERMO-ADITIVO-A-LINUS-LOG-LTDA.pdf</t>
  </si>
  <si>
    <t>https://drive.google.com/file/d/1PWysDSBJYwxJ7275AjcsXLdpzv8nsd_v/view</t>
  </si>
  <si>
    <t>LML SERVICOS MEDICOS LTDA</t>
  </si>
  <si>
    <t>https://ismep.org.br/wp-content/uploads/2024/05/PRIMEIRO-TERMO-ADITIVO-LML-SERVICOS-MEDICOS-LTDA.pdf</t>
  </si>
  <si>
    <t>https://ismep.org.br/wp-content/uploads/2025/05/2o-TERMO-ADITIVO-LML-SERVICOS-MEDICOS-LTDA_Optimized.pdf</t>
  </si>
  <si>
    <t>https://ismep.org.br/wp-content/uploads/2025/05/3o-TERMO-ADITIVO-LML-SERVICOS-MEDICOS-LTDA_Optimized.pdf</t>
  </si>
  <si>
    <t>MAIS VIDA SERVIÇOS DE SAÚDE LTDA</t>
  </si>
  <si>
    <t xml:space="preserve">1º </t>
  </si>
  <si>
    <t>https://drive.google.com/file/d/1nwOBjHV-q2qJWaDV-EwZYlNfjkpqIrrI/view</t>
  </si>
  <si>
    <t>MARIA THALYA ALBUQUERQUE PARENTE SERVIÇOS MÉDICOS LTDA</t>
  </si>
  <si>
    <t>https://ismep.org.br/wp-content/uploads/2025/07/1o-TERMO-ADITIVO-MARIA-THALYA-ALBUQUERQUE-PARENTE-SERVICOS-MEDICOS-LTDA-ME_compressed.pdf</t>
  </si>
  <si>
    <t>MARIANA REGO UCHOA CAVALCANTI</t>
  </si>
  <si>
    <t>https://ismep.org.br/wp-content/uploads/2025/02/1-TA-MARIANA-REGO-UCHOA.pdf</t>
  </si>
  <si>
    <t>https://ismep.org.br/wp-content/uploads/2025/02/2-TA-MARIANA-REGO-UCHOA.pdf</t>
  </si>
  <si>
    <t>MASTERMED PE II GESTÃO MÉDICA LTDA</t>
  </si>
  <si>
    <t>https://drive.google.com/file/d/1-sormsDi7vi0o_sDpCFW3JR2aL4z3aVI/view</t>
  </si>
  <si>
    <t>MASTERMED PE III GESTÃO MÉDICA LTDA</t>
  </si>
  <si>
    <t>https://ismep.org.br/wp-content/uploads/2025/05/1o-TERMO-ADITIVO-MASTERMED-PE-III-DESTAO-MEDICA-LTDA-ME_Optimized.pdf</t>
  </si>
  <si>
    <t>01141468000169</t>
  </si>
  <si>
    <t>MEDCALL COMERCIO E SERVIÇOS DE EQUIPAMENTOS MÉDICOS LTDA</t>
  </si>
  <si>
    <t>https://ismep.org.br/wp-content/uploads/2023/03/1o-TERMO-ADITIVO-MEDCALL-COMERCIO-E-SERVICOS-DE-EQUIP.-MED.-LTDA-ME.pdf</t>
  </si>
  <si>
    <t>https://ismep.org.br/wp-content/uploads/2024/02/2o-MEDCALL-COMERCIO-E-SERVICOS-DE-EQUIPAMENTOS-MEDICOS.pdf</t>
  </si>
  <si>
    <t>https://ismep.org.br/wp-content/uploads/2025/02/3-TA-MEDCALL-COMERCIO-E-SERV-DE-EQUIP.pdf</t>
  </si>
  <si>
    <t>https://ismep.org.br/wp-content/uploads/2025/02/4-TA-MEDCALL-COMERCIO-E-SERV-DE-EQUIP.pdf</t>
  </si>
  <si>
    <t>MEDICALMED ATIVIDADES MÉDICAS</t>
  </si>
  <si>
    <t>https://ismep.org.br/wp-content/uploads/2023/10/1-TA-MEDCALMED.pdf</t>
  </si>
  <si>
    <t>https://ismep.org.br/wp-content/uploads/2024/07/SEGUNDO-TERMO-ADITIVO-MEDICALMED-ATIVIDADES-MEDICAS-LTDA-ME.pdf</t>
  </si>
  <si>
    <t>https://drive.google.com/file/d/1UilQYU_W9C2Na3_hA3nrOzsa96gtXKgs/view</t>
  </si>
  <si>
    <t>MEDMAIS ATIVIDADES MÉDICAS EPP</t>
  </si>
  <si>
    <t>https://ismep.org.br/wp-content/uploads/2023/07/1o-T.A-MEDMAIS-ATIVIDADES-MEDICAS-EPP.pdf</t>
  </si>
  <si>
    <t>https://ismep.org.br/wp-content/uploads/2024/07/SEGUNDO-TERMO-ADITIVO-MEDMAIS-ATIVIDADES-MEDICAS-EPP.pdf</t>
  </si>
  <si>
    <t xml:space="preserve">3º </t>
  </si>
  <si>
    <t>https://drive.google.com/file/d/19W4SucvcVo8FhgRvvgXlOLGFkkqrfzH3/view</t>
  </si>
  <si>
    <t>MEDVIDA ATIVIDADES MÉDICAS LTDA EPP</t>
  </si>
  <si>
    <t>https://ismep.org.br/wp-content/uploads/2025/01/PRIMEIRO-TERMO-ADITIVO-MEDVIDA-ATIVIDADES-MEDICAS-LTDA-EPP.pdf</t>
  </si>
  <si>
    <t>https://ismep.org.br/wp-content/uploads/2025/01/SEGUNDO-TERMO-ADITIVO-MEDVIDA-ATIVIDADES-MEDICAS-LTDA-EPP.pdf</t>
  </si>
  <si>
    <t>MULTI SAUDE SERVICOS MEDICOS LTDA</t>
  </si>
  <si>
    <t>https://ismep.org.br/wp-content/uploads/2023/12/1o-T.-A.-UPA-OLINDA-MULTI-SAUDE-SERV.pdf</t>
  </si>
  <si>
    <t>https://ismep.org.br/wp-content/uploads/2025/02/2-TA-MULTI-SAUDE.pdf</t>
  </si>
  <si>
    <t>https://ismep.org.br/wp-content/uploads/2025/03/TERCEIRO-TERMO-ADITIVO-MULTI-SAUDE-SERVICOS-MEDICOS-LTDA-ME.pdf</t>
  </si>
  <si>
    <t>NEWMED - VENDA, ASSISTENCIA E LOCAÇÃO DE EQUIPAMENTOS MÉDICO-HOSPITALAR</t>
  </si>
  <si>
    <t>https://ismep.org.br/wp-content/uploads/2024/11/PRIMEIRO-TERMO-ADITIVO-NEWMED-COMERCIO-E-SERVICOS-DE-EQUIPAMENTOS-HOSPITALARES.pdf</t>
  </si>
  <si>
    <t>02751464000165</t>
  </si>
  <si>
    <t>ODONTOGROUP ODONTOLOGIA</t>
  </si>
  <si>
    <t>https://ismep.org.br/wp-content/uploads/2022/09/2%C2%B0-ADITIVO-ISMEP-Clicksign.pdf</t>
  </si>
  <si>
    <t>ODONTOS TÉCNICA E EQUIPAMENTOS LTDA ME</t>
  </si>
  <si>
    <t>https://ismep.org.br/wp-content/uploads/2025/05/1o-TERMO-ADITIVO-ODONTOS-TECNICA-E-EQUIPAMENTOS-LTDA-ME.pdf</t>
  </si>
  <si>
    <t>https://ismep.org.br/wp-content/uploads/2025/05/2o-TERMO-ADITIVO-ODONTOS-TECNICA-E-EQUIPAMENTOS-LTDA-ME.pdf</t>
  </si>
  <si>
    <t>ONIXMED ATIVIDADES MEDICAS LTDA EPP</t>
  </si>
  <si>
    <t>https://ismep.org.br/wp-content/uploads/2024/01/1o-TA-ONIXMED-ATIVIDADES-MEDICAS-1.pdf</t>
  </si>
  <si>
    <t>https://ismep.org.br/wp-content/uploads/2025/01/SEGUNDO-TERMO-ADITIVO-ONIXMED-ATIVIDADES-MEDICAS-LTDA-EPP.pdf</t>
  </si>
  <si>
    <t>https://ismep.org.br/wp-content/uploads/2025/01/TERCEIRO-TERMO-ADITIVO-ONIXMED-ATIVIDADES-MEDICAS-LTDA-EPP.pdf</t>
  </si>
  <si>
    <t>https://ismep.org.br/wp-content/uploads/2025/01/QUARTO-TERMO-ADITIVO-ONIXMED-ATIVIDADES-MEDICAS-LTDA-EPP.pdf</t>
  </si>
  <si>
    <t>ONLINE CERTIFICADORA</t>
  </si>
  <si>
    <t>https://ismep.org.br/wp-content/uploads/2023/08/1o-Aditivo-Contrato-Certificado-Digital-INSTITUTO-SOCIAL-DAS-MEDIANEIRAS-DA-PAZ-UPA-OLINDA-assinado1-Assinado-2.pdf</t>
  </si>
  <si>
    <t>https://ismep.org.br/wp-content/uploads/2024/04/2o-TA-ONLINE-CERTIFICADORA-DIGITAIS.pdf</t>
  </si>
  <si>
    <t>https://ismep.org.br/wp-content/uploads/2025/06/3o-TERMO-ADITIVO-ONLINE-SOLUCOES-DIGITAIS-LTDA_Optimized.pdf</t>
  </si>
  <si>
    <t>PALAS INFORMÁTICA LTDA</t>
  </si>
  <si>
    <t>https://ismep.org.br/wp-content/uploads/2022/06/PRIMEIRO-TERMO-ADITIVO-PALAS-OLINDA.pdf</t>
  </si>
  <si>
    <t>https://ismep.org.br/wp-content/uploads/2023/04/2o-TERMO-ADITIVO-PALAS-INFORMATICA-LTDA-ME.pdf</t>
  </si>
  <si>
    <t>https://ismep.org.br/wp-content/uploads/2024/02/3o-TA-PALAS-INFORMATICA-LTDA.pdf</t>
  </si>
  <si>
    <t>https://ismep.org.br/wp-content/uploads/2025/02/OLINDA-4-T.A-PALAS-INFORMATICA.pdf</t>
  </si>
  <si>
    <t>https://ismep.org.br/wp-content/uploads/2025/02/5-TA-PALAS-INFORMATICa-1.pdf</t>
  </si>
  <si>
    <t>PALOMA PEREIRA DE QUEIROZ (PETERSON SERVIÇOS MÉDICOS)</t>
  </si>
  <si>
    <t>https://ismep.org.br/wp-content/uploads/2024/02/1o-TA-PALOMA-PEREIRA-DE-QUEIROZ.pdf</t>
  </si>
  <si>
    <t>https://ismep.org.br/wp-content/uploads/2025/02/2-TA-PETERSON-SERVICOS.pdf</t>
  </si>
  <si>
    <t>PEIXOTO SERVICOS MEDICOS LTDA</t>
  </si>
  <si>
    <t>https://ismep.org.br/wp-content/uploads/2023/11/T.A.-PEIXOTO-SERVICOS.pdf</t>
  </si>
  <si>
    <t>https://ismep.org.br/wp-content/uploads/2025/01/SEGUNDO-TERMO-ADITIVO-PEIXOTO-SERVICOS-MEDICOS-LTDA-ME.pdf</t>
  </si>
  <si>
    <t>https://ismep.org.br/wp-content/uploads/2025/01/TERCEIRO-TERMO-ADITIVO-PEIXOTO-SERVICOS-MEDICOS-LTDA-ME.pdf</t>
  </si>
  <si>
    <t>PETERSON SERVIÇOS MÉDICOS LTDA (PALOMA PEREIRA QUEIROZ)</t>
  </si>
  <si>
    <t>https://ismep.org.br/wp-content/uploads/2025/04/2o-TERMO-ADITIVO-PETERSON-SERVICOS-MEDICOS-LTDA.pdf</t>
  </si>
  <si>
    <t>https://drive.google.com/file/d/16QSklTvU5hWzHpaVtkL9xxEVgITjQr8p/view</t>
  </si>
  <si>
    <t>PH CONTABILIDADE SOCIEDADE SIMPLES LTDA</t>
  </si>
  <si>
    <t>https://ismep.org.br/wp-content/uploads/2023/03/1o-TERMO-ADITIVO-PH-CONTABILIDADE.pdf</t>
  </si>
  <si>
    <t>https://ismep.org.br/wp-content/uploads/2024/02/2o-TA-PH-CONTABILIDADE-SOCIEDADE-SIMPLES-LTDA.pdf</t>
  </si>
  <si>
    <t>https://ismep.org.br/wp-content/uploads/2025/05/3o-TERMO-ADITIVO-PH-CONTABILIDADE-SOCIEDADE-SIMPLES-LTDA.pdf</t>
  </si>
  <si>
    <t>https://ismep.org.br/wp-content/uploads/2025/05/4o-TERMO-ADITIVO-PH-CONTABILIDADE-SOCIEDADE-SIMPLES-LTDA.pdf</t>
  </si>
  <si>
    <t>PORTALMED ATIVIDADES MEDICAS LTDA ME</t>
  </si>
  <si>
    <t>https://ismep.org.br/wp-content/uploads/2024/02/1o-TA-PORTALMED-ATIVIDADES-MEDICA.pdf</t>
  </si>
  <si>
    <t>https://ismep.org.br/wp-content/uploads/2025/02/2-TA-PORTALMED.pdf</t>
  </si>
  <si>
    <t>https://ismep.org.br/wp-content/uploads/2025/02/3-TA-PORTALMED.pdf</t>
  </si>
  <si>
    <t xml:space="preserve">QUALIAGUA LABORATÓRIO E CONSULTORIA LTDA </t>
  </si>
  <si>
    <t>https://ismep.org.br/wp-content/uploads/2023/02/PRIMEIRO-TERMO-AD.-QUALIAGUA-LABORATORIO-E-CONSULTORIA-LTDA-ME.pdf</t>
  </si>
  <si>
    <t>https://ismep.org.br/wp-content/uploads/2024/02/2o-TA-QUALIAGUA-LABORATORIO.pdf</t>
  </si>
  <si>
    <t>https://ismep.org.br/wp-content/uploads/2025/03/TERCEIRO-TERMO-ADITIVO-QUALIAGUA-LABORATORIO-E-CONSULTORIA-LTDA-UPA_OLINDA.pdf</t>
  </si>
  <si>
    <t>https://ismep.org.br/wp-content/uploads/2025/03/QUARTO-TERMO-ADITIVO-QUALIAGUA-LABORATORIO-E-CONSULTORIA-LTDA-UPA_OLINDA.pdf</t>
  </si>
  <si>
    <t>QUALITY SAÚDE AMBIENTAL - CARLOS ANTONIO DE OLIVEIRA MILET JUNIOR ME</t>
  </si>
  <si>
    <t>https://ismep.org.br/wp-content/uploads/2023/07/1o-T.A-QUALITY-SAUDE-AMBIENTAL.pdf</t>
  </si>
  <si>
    <t>https://ismep.org.br/wp-content/uploads/2024/06/SEGUNDO-TERMO-ADITIVO-QUALITY-SAUDE-AMBIENTAL.pdf</t>
  </si>
  <si>
    <t>https://ismep.org.br/wp-content/uploads/2025/06/3o-TERMO-ADITIVO-QUALITY-SAUDE-AMBIENTAL-CARLOS-ANTONIO-DE-OLIVEIRA-MILET-JUNIOR-ME_compressed.pdf</t>
  </si>
  <si>
    <t>https://ismep.org.br/wp-content/uploads/2025/06/4o-TERMO-ADITIVO-QUALITY-SAUDE-AMBIENTAL-CARLOS-ANTONIO-DE-OLIVEIRA-MILET-JUNIOR-ME_compressed.pdf</t>
  </si>
  <si>
    <t>RC CONSULTORIA MED1 LTDA</t>
  </si>
  <si>
    <t>https://ismep.org.br/wp-content/uploads/2024/07/PRIMEIRO-TERMO-ADITIVO-RC-CONSULTORIA-MEDICA-LTDA.pdf</t>
  </si>
  <si>
    <t>https://ismep.org.br/wp-content/uploads/2024/07/SEGUNDO-TERMO-ADITIVO-RC-CONSULTORIA-MEDICA-LTDA.pdf</t>
  </si>
  <si>
    <t>https://ismep.org.br/wp-content/uploads/2024/07/TERCEIRO-TERMO-ADITIVO-RC-CONSULTORIA-MEDICA-LTDA.pdf</t>
  </si>
  <si>
    <t>RGRAPH LOCAÇÃO, COMÉRCIO E SERVIÇOS LTDA ME</t>
  </si>
  <si>
    <t>https://ismep.org.br/wp-content/uploads/2023/02/PRIMEIRO-TERMO-AD.-RGRAPH.pdf</t>
  </si>
  <si>
    <t>https://ismep.org.br/wp-content/uploads/2024/04/2-TA-RGRAPH.pdf</t>
  </si>
  <si>
    <t>https://ismep.org.br/wp-content/uploads/2025/04/3o-TERMO-ADITIVO-RGRAPH-LOCACAO-COMERCIO-E-SERVICOS.pdf</t>
  </si>
  <si>
    <t>https://ismep.org.br/wp-content/uploads/2025/04/4o-TERMO-ADITIVO-RGRAPH-LOCACAO-COMERCIO-E-SERVICOS-LTDA-ME.pdf</t>
  </si>
  <si>
    <t>RIO PISOM SERVICOS MEDICOS LTDA ME</t>
  </si>
  <si>
    <t>https://ismep.org.br/wp-content/uploads/2024/07/PRIMEIRO-TERMO-ADITIVO-RIO-PISOM-SERVICOS-MEDICOS-LTDA-ME.pdf</t>
  </si>
  <si>
    <t>https://drive.google.com/file/d/1k_P-H7UGPGHvg7Yh0gePsSHOCkEHZ9_v/view</t>
  </si>
  <si>
    <t>12486871000146</t>
  </si>
  <si>
    <t>ROBSON MATOS DE ALBUQUERQUE</t>
  </si>
  <si>
    <t>https://ismep.org.br/wp-content/uploads/2023/11/T.A.-ROBSON-MATOS-1.pdf</t>
  </si>
  <si>
    <t>RODRIGO ALMENDRA E ADVOGADOS</t>
  </si>
  <si>
    <t>https://ismep.org.br/wp-content/uploads/2023/03/PRIMEIRO-TERMO-ADITIVO-RODRIGO-ALMENDRA.pdf</t>
  </si>
  <si>
    <t>https://ismep.org.br/wp-content/uploads/2024/02/2o-TA-RODRIGO-ALMENDRA-E-ADVOGADOS.pdf</t>
  </si>
  <si>
    <t>https://ismep.org.br/wp-content/uploads/2025/05/3o-TERMO-ADITIVO-RODRIGO-ALMENDRA-E-ADVOGADOS-ASSOCIADOS.pdf</t>
  </si>
  <si>
    <t>https://ismep.org.br/wp-content/uploads/2025/05/4o-TERMO-ADITIVO-RODRIGO-ALMENDRA-E-ADVOGADOS-ASSOCIADOS.pdf</t>
  </si>
  <si>
    <t>RS SOLUÇÕES EM REFEIÇÕES EIRELI ME</t>
  </si>
  <si>
    <t>https://ismep.org.br/wp-content/uploads/2023/09/PRIMEIRO-TERMO-ADITIVO-R.S.-SOLUCOES-EM-REFEICOES-EIRELI-ME.pdf</t>
  </si>
  <si>
    <t>https://ismep.org.br/wp-content/uploads/2023/09/SEGUNDO-TERMO-ADITIVO-R.S.-SOLUCOES-EM-REFEICOES-EIRELI-ME.pdf</t>
  </si>
  <si>
    <t>SCM PARTICIPAÇÕES S.A - AS INFORMÁTICA</t>
  </si>
  <si>
    <t>https://ismep.org.br/wp-content/uploads/2023/10/TA-AS-INFORMATICA.pdf</t>
  </si>
  <si>
    <t>https://ismep.org.br/wp-content/uploads/2024/04/SEGUNDO-TERMO-ADITIVO-SCM-PARTICIPACOES-SA-AS-INFORMATICA.pdf</t>
  </si>
  <si>
    <t>https://ismep.org.br/wp-content/uploads/2025/01/TERCEIRO-TERMO-ADITIVO-AS-INFORMATICA-1.pdf</t>
  </si>
  <si>
    <t>SILVONEY FALCAO MENEZES FILHO SERVIÇOS MÉDICOS LTDA</t>
  </si>
  <si>
    <t>https://ismep.org.br/wp-content/uploads/2025/07/1o-TERMO-ADITIVO-SILVONEY-FALCAO-MENEZES-FILHO-SERVICOS-MEDICOS-LTDA-ME_compressed.pdf</t>
  </si>
  <si>
    <t>STAFF MED SERVIÇOS MÉDICOS HOSPITALARES LTDA ME</t>
  </si>
  <si>
    <t>https://ismep.org.br/wp-content/uploads/2025/01/PRIMEIRO-TERMO-ADITIVO-STAFF-MED-SERVICOS-MEDICOS-HOSPITALRES-LTDA-ME.pdf</t>
  </si>
  <si>
    <t>https://ismep.org.br/wp-content/uploads/2025/01/SEGUNDO-TERMO-ADITIVO-STAFF-MED-SERVICOS-MEDICOS-HOSPITALARES-LTDA-ME.pdf</t>
  </si>
  <si>
    <t>STARMED ATIVIDADES MEDICAS LTDA ME</t>
  </si>
  <si>
    <t>https://ismep.org.br/wp-content/uploads/2024/01/1o-TA-STARMED-ATIVIDADES-MEDICAS.pdf</t>
  </si>
  <si>
    <t>https://ismep.org.br/wp-content/uploads/2025/01/SEGUNDO-TERMO-ADITIVO-STARMED-ATIVIDADES-MEDICAS-LTDA-ME.pdf</t>
  </si>
  <si>
    <t>https://ismep.org.br/wp-content/uploads/2025/01/TERCEIRO-TERMO-ADITIVO-STARMED-ATIVIDADES-MEDICAS-LTDA-ME.pdf</t>
  </si>
  <si>
    <t>TEF GESTÃO EM SAÚDE LTDA (JF TECNOLOGIA)</t>
  </si>
  <si>
    <t>https://ismep.org.br/wp-content/uploads/2024/02/4o-TA-TEF-TECNOLOGIA.pdf</t>
  </si>
  <si>
    <t>https://ismep.org.br/wp-content/uploads/2022/09/PRIMEIRO-TERMO-ADITIVO-JF-TECNOLOGIA_compressed.pdf</t>
  </si>
  <si>
    <t>https://ismep.org.br/wp-content/uploads/2023/02/SEGUNDO-TERMO-ADITIVO-JF-TECNOLOGIA-E-SOLUCOES-ADMIN.-LTDA-ME.pdf</t>
  </si>
  <si>
    <t>https://ismep.org.br/wp-content/uploads/2023/06/3o-T.A-JF-TECNOLOGIA.pdf</t>
  </si>
  <si>
    <t>https://ismep.org.br/wp-content/uploads/2024/11/QUINTO-TERMO-ADITIVO-TEF-TECNOLOGIA-E-GESTAO-EM-SAUDE-LTDA.pdf</t>
  </si>
  <si>
    <t>https://ismep.org.br/wp-content/uploads/2025/02/6-TA-TEF-TECNOLOGIA.pdf</t>
  </si>
  <si>
    <t>UNICLINIC DO ARARIPE LTDA EPP</t>
  </si>
  <si>
    <t>https://ismep.org.br/wp-content/uploads/2025/02/1-TA-UNICLINIC-DO-ARARIPE.pdf</t>
  </si>
  <si>
    <t>https://ismep.org.br/wp-content/uploads/2025/02/2-TA-UNICLINIC-DO-ARARIPE.pdf</t>
  </si>
  <si>
    <t>VIEIRA ASSIS SERVICOS MEDICOS LTDA</t>
  </si>
  <si>
    <t>https://ismep.org.br/wp-content/uploads/2025/01/PRIMEIRO-TERMO-ADITIVO-VIEIRA-ASSIS-SERVICOS-MEDICOS-LTDA-ME.pdf</t>
  </si>
  <si>
    <t>https://ismep.org.br/wp-content/uploads/2025/01/SEGUNDO-TERMO-ADITIVO-VIEIRA-ASSIS-SERVICOS-MEDICOS-LTDA-ME.pdf</t>
  </si>
  <si>
    <t>WAGNER FERNANDES SALES DA SILVA &amp; CIA LTDA ME (W-TECH MEDICAL)</t>
  </si>
  <si>
    <t>https://ismep.org.br/wp-content/uploads/2025/01/PRIMEIRO-TERMO-ADITIVO-WAGNER-FERNANDES-SALES-DA-SILVA-CIA-LTDA-ME-W-TECH-MEDICAL.pdf</t>
  </si>
  <si>
    <t>WHITE MARTINS GASES INDUSTRIAIS ME LTDA</t>
  </si>
  <si>
    <t>https://ismep.org.br/wp-content/uploads/2022/02/White-Martins-UPA-OLINDA_compressed.pdf</t>
  </si>
  <si>
    <t>https://ismep.org.br/wp-content/uploads/2024/02/2o-TERMO-ADITIVO-WHITE-MARTINS.pdf</t>
  </si>
  <si>
    <t>https://ismep.org.br/wp-content/uploads/2024/07/3o-T.A-WHITE-MARTINS-OLINDA.pdf</t>
  </si>
  <si>
    <t>https://drive.google.com/file/d/1zS12TwRXHq6DDCTH2Rnawnj7f1DszJwC/view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</si>
</sst>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%20OLINDA/10%20Outubro/13.2%20PCF%20em%20Excel.xlsx" TargetMode="External"/><Relationship Id="rId1" Type="http://schemas.openxmlformats.org/officeDocument/2006/relationships/externalLinkPath" Target="/83a0417870fc54b3/apds-bckp/Trabalho/APS%20Apoio%20Adm/ISMEP/Gest&#227;o/UPA%20OLINDA/10%20Outu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4/01/1o-TA-STARMED-ATIVIDADES-MEDICAS.pdf" TargetMode="External"/><Relationship Id="rId21" Type="http://schemas.openxmlformats.org/officeDocument/2006/relationships/hyperlink" Target="https://ismep.org.br/wp-content/uploads/2023/11/CG-1o-TA.pdf" TargetMode="External"/><Relationship Id="rId42" Type="http://schemas.openxmlformats.org/officeDocument/2006/relationships/hyperlink" Target="https://ismep.org.br/wp-content/uploads/2024/02/2o-TA-JL-GRUPOS-GERADORES-LTDA.pdf" TargetMode="External"/><Relationship Id="rId63" Type="http://schemas.openxmlformats.org/officeDocument/2006/relationships/hyperlink" Target="https://ismep.org.br/wp-content/uploads/2024/04/2-TA-RGRAPH.pdf" TargetMode="External"/><Relationship Id="rId84" Type="http://schemas.openxmlformats.org/officeDocument/2006/relationships/hyperlink" Target="https://ismep.org.br/wp-content/uploads/2024/02/4o-TA-TEF-TECNOLOGIA.pdf" TargetMode="External"/><Relationship Id="rId138" Type="http://schemas.openxmlformats.org/officeDocument/2006/relationships/hyperlink" Target="https://ismep.org.br/wp-content/uploads/2025/02/6-TA-TEF-TECNOLOGIA.pdf" TargetMode="External"/><Relationship Id="rId107" Type="http://schemas.openxmlformats.org/officeDocument/2006/relationships/hyperlink" Target="https://ismep.org.br/wp-content/uploads/2024/07/PRIMEIRO-TERMO-ADITIVO-RIO-PISOM-SERVICOS-MEDICOS-LTDA-ME.pdf" TargetMode="External"/><Relationship Id="rId11" Type="http://schemas.openxmlformats.org/officeDocument/2006/relationships/hyperlink" Target="https://ismep.org.br/wp-content/uploads/2024/02/2o-TA-BRAVO-LOCACAO-DE-MAQUINAS-E-EQUIPAMENTOS-LTDA.pdf" TargetMode="External"/><Relationship Id="rId32" Type="http://schemas.openxmlformats.org/officeDocument/2006/relationships/hyperlink" Target="https://ismep.org.br/wp-content/uploads/2023/12/2o-TERMO-ADITIVO-ENAE-ESTERELIZACAO.pdf" TargetMode="External"/><Relationship Id="rId53" Type="http://schemas.openxmlformats.org/officeDocument/2006/relationships/hyperlink" Target="https://ismep.org.br/wp-content/uploads/2024/02/2o-TA-PH-CONTABILIDADE-SOCIEDADE-SIMPLES-LTDA.pdf" TargetMode="External"/><Relationship Id="rId74" Type="http://schemas.openxmlformats.org/officeDocument/2006/relationships/hyperlink" Target="https://ismep.org.br/wp-content/uploads/2022/02/White-Martins-UPA-OLINDA_compressed.pdf" TargetMode="External"/><Relationship Id="rId128" Type="http://schemas.openxmlformats.org/officeDocument/2006/relationships/hyperlink" Target="https://ismep.org.br/wp-content/uploads/2022/02/White-Martins-UPA-OLINDA_compressed.pdf" TargetMode="External"/><Relationship Id="rId149" Type="http://schemas.openxmlformats.org/officeDocument/2006/relationships/hyperlink" Target="https://ismep.org.br/wp-content/uploads/2024/02/2o-TERMO-ADITIVO-WHITE-MARTINS.pdf" TargetMode="External"/><Relationship Id="rId5" Type="http://schemas.openxmlformats.org/officeDocument/2006/relationships/hyperlink" Target="https://ismep.org.br/wp-content/uploads/2024/04/2-TA-AIR-LIQUIDE.pdf" TargetMode="External"/><Relationship Id="rId95" Type="http://schemas.openxmlformats.org/officeDocument/2006/relationships/hyperlink" Target="https://ismep.org.br/wp-content/uploads/2023/02/SEGUNDO-TERMO-ADITIVO-JF-TECNOLOGIA-E-SOLUCOES-ADMIN.-LTDA-ME.pdf" TargetMode="External"/><Relationship Id="rId22" Type="http://schemas.openxmlformats.org/officeDocument/2006/relationships/hyperlink" Target="https://ismep.org.br/wp-content/uploads/2023/11/CG-2o-TA.pdf" TargetMode="External"/><Relationship Id="rId27" Type="http://schemas.openxmlformats.org/officeDocument/2006/relationships/hyperlink" Target="https://ismep.org.br/wp-content/uploads/2024/04/SEGUNDO-TERMO-ADITIVO-COELHO-PEDROSA-ADVOGADO-ASSOCIADOS.pdf" TargetMode="External"/><Relationship Id="rId43" Type="http://schemas.openxmlformats.org/officeDocument/2006/relationships/hyperlink" Target="https://ismep.org.br/wp-content/uploads/2023/10/1-TA-LINUS-LOG.pdf" TargetMode="External"/><Relationship Id="rId48" Type="http://schemas.openxmlformats.org/officeDocument/2006/relationships/hyperlink" Target="https://ismep.org.br/wp-content/uploads/2024/04/2o-TA-ONLINE-CERTIFICADORA-DIGITAIS.pdf" TargetMode="External"/><Relationship Id="rId64" Type="http://schemas.openxmlformats.org/officeDocument/2006/relationships/hyperlink" Target="https://ismep.org.br/wp-content/uploads/2023/10/TA-AS-INFORMATICA.pdf" TargetMode="External"/><Relationship Id="rId69" Type="http://schemas.openxmlformats.org/officeDocument/2006/relationships/hyperlink" Target="https://ismep.org.br/wp-content/uploads/2024/02/4o-TA-TEF-TECNOLOGIA.pdf" TargetMode="External"/><Relationship Id="rId113" Type="http://schemas.openxmlformats.org/officeDocument/2006/relationships/hyperlink" Target="https://ismep.org.br/wp-content/uploads/2023/10/TA-AS-INFORMATICA.pdf" TargetMode="External"/><Relationship Id="rId118" Type="http://schemas.openxmlformats.org/officeDocument/2006/relationships/hyperlink" Target="https://ismep.org.br/wp-content/uploads/2025/01/SEGUNDO-TERMO-ADITIVO-STARMED-ATIVIDADES-MEDICAS-LTDA-ME.pdf" TargetMode="External"/><Relationship Id="rId134" Type="http://schemas.openxmlformats.org/officeDocument/2006/relationships/hyperlink" Target="https://ismep.org.br/wp-content/uploads/2022/09/PRIMEIRO-TERMO-ADITIVO-JF-TECNOLOGIA_compressed.pdf" TargetMode="External"/><Relationship Id="rId139" Type="http://schemas.openxmlformats.org/officeDocument/2006/relationships/hyperlink" Target="https://ismep.org.br/wp-content/uploads/2025/02/1-TA-UNICLINIC-DO-ARARIPE.pdf" TargetMode="External"/><Relationship Id="rId80" Type="http://schemas.openxmlformats.org/officeDocument/2006/relationships/hyperlink" Target="https://ismep.org.br/wp-content/uploads/2023/09/PRIMEIRO-TERMO-ADITIVO-R.S.-SOLUCOES-EM-REFEICOES-EIRELI-ME.pdf" TargetMode="External"/><Relationship Id="rId85" Type="http://schemas.openxmlformats.org/officeDocument/2006/relationships/hyperlink" Target="https://ismep.org.br/wp-content/uploads/2022/09/PRIMEIRO-TERMO-ADITIVO-JF-TECNOLOGIA_compressed.pdf" TargetMode="External"/><Relationship Id="rId150" Type="http://schemas.openxmlformats.org/officeDocument/2006/relationships/printerSettings" Target="../printerSettings/printerSettings1.bin"/><Relationship Id="rId12" Type="http://schemas.openxmlformats.org/officeDocument/2006/relationships/hyperlink" Target="https://ismep.org.br/wp-content/uploads/2022/05/PRIMEIRO-TERMO-ADITIVO-BRUNO-COSMO-OLINDA.pdf" TargetMode="External"/><Relationship Id="rId17" Type="http://schemas.openxmlformats.org/officeDocument/2006/relationships/hyperlink" Target="https://ismep.org.br/wp-content/uploads/2023/06/1o-termo-aditivo-caetano-alves.pdf" TargetMode="External"/><Relationship Id="rId33" Type="http://schemas.openxmlformats.org/officeDocument/2006/relationships/hyperlink" Target="https://ismep.org.br/wp-content/uploads/2024/04/3o-TA-ENAE-EMPRESA-NACIONAL-DE-ESTERILIZACAO-EIRELI.pdf" TargetMode="External"/><Relationship Id="rId38" Type="http://schemas.openxmlformats.org/officeDocument/2006/relationships/hyperlink" Target="https://ismep.org.br/wp-content/uploads/2023/09/SEGUNDO-TERMO-ADITIVO-GT-FORTE-SEGURANCA-E-VIGILANCIA-LTDA.pdf" TargetMode="External"/><Relationship Id="rId59" Type="http://schemas.openxmlformats.org/officeDocument/2006/relationships/hyperlink" Target="https://ismep.org.br/wp-content/uploads/2024/02/2o-TA-RODRIGO-ALMENDRA-E-ADVOGADOS.pdf" TargetMode="External"/><Relationship Id="rId103" Type="http://schemas.openxmlformats.org/officeDocument/2006/relationships/hyperlink" Target="https://ismep.org.br/wp-content/uploads/2024/07/SEGUNDO-TERMO-ADITIVO-RC-CONSULTORIA-MEDICA-LTDA.pdf" TargetMode="External"/><Relationship Id="rId108" Type="http://schemas.openxmlformats.org/officeDocument/2006/relationships/hyperlink" Target="https://ismep.org.br/wp-content/uploads/2023/11/T.A.-ROBSON-MATOS-1.pdf" TargetMode="External"/><Relationship Id="rId124" Type="http://schemas.openxmlformats.org/officeDocument/2006/relationships/hyperlink" Target="https://ismep.org.br/wp-content/uploads/2025/01/PRIMEIRO-TERMO-ADITIVO-VIEIRA-ASSIS-SERVICOS-MEDICOS-LTDA-ME.pdf" TargetMode="External"/><Relationship Id="rId129" Type="http://schemas.openxmlformats.org/officeDocument/2006/relationships/hyperlink" Target="https://ismep.org.br/wp-content/uploads/2024/02/2o-TERMO-ADITIVO-WHITE-MARTINS.pdf" TargetMode="External"/><Relationship Id="rId54" Type="http://schemas.openxmlformats.org/officeDocument/2006/relationships/hyperlink" Target="https://ismep.org.br/wp-content/uploads/2023/02/PRIMEIRO-TERMO-AD.-QUALIAGUA-LABORATORIO-E-CONSULTORIA-LTDA-ME.pdf" TargetMode="External"/><Relationship Id="rId70" Type="http://schemas.openxmlformats.org/officeDocument/2006/relationships/hyperlink" Target="https://ismep.org.br/wp-content/uploads/2022/02/White-Martins-UPA-OLINDA_compressed.pdf" TargetMode="External"/><Relationship Id="rId75" Type="http://schemas.openxmlformats.org/officeDocument/2006/relationships/hyperlink" Target="https://ismep.org.br/wp-content/uploads/2024/02/2o-TERMO-ADITIVO-WHITE-MARTINS.pdf" TargetMode="External"/><Relationship Id="rId91" Type="http://schemas.openxmlformats.org/officeDocument/2006/relationships/hyperlink" Target="https://ismep.org.br/wp-content/uploads/2024/02/2o-TERMO-ADITIVO-WHITE-MARTINS.pdf" TargetMode="External"/><Relationship Id="rId96" Type="http://schemas.openxmlformats.org/officeDocument/2006/relationships/hyperlink" Target="https://ismep.org.br/wp-content/uploads/2023/06/3o-T.A-JF-TECNOLOGIA.pdf" TargetMode="External"/><Relationship Id="rId140" Type="http://schemas.openxmlformats.org/officeDocument/2006/relationships/hyperlink" Target="https://ismep.org.br/wp-content/uploads/2025/02/2-TA-UNICLINIC-DO-ARARIPE.pdf" TargetMode="External"/><Relationship Id="rId145" Type="http://schemas.openxmlformats.org/officeDocument/2006/relationships/hyperlink" Target="https://ismep.org.br/wp-content/uploads/2024/02/2o-TERMO-ADITIVO-WHITE-MARTINS.pdf" TargetMode="External"/><Relationship Id="rId1" Type="http://schemas.openxmlformats.org/officeDocument/2006/relationships/hyperlink" Target="https://ismep.org.br/wp-content/uploads/2024/02/1o-TA-A-LISBOA-SAUDE-OCUPACIONAL.pdf" TargetMode="External"/><Relationship Id="rId6" Type="http://schemas.openxmlformats.org/officeDocument/2006/relationships/hyperlink" Target="https://ismep.org.br/wp-content/uploads/2023/10/Conclua_com_o_DocuSign_ADITIVO_UPApdf_CONT.pdf" TargetMode="External"/><Relationship Id="rId23" Type="http://schemas.openxmlformats.org/officeDocument/2006/relationships/hyperlink" Target="https://ismep.org.br/wp-content/uploads/2024/04/TERCEIRO-TERMO-ADITIVO-CG-REFRIGERACOES-LTDA-ME-MAN.pdf" TargetMode="External"/><Relationship Id="rId28" Type="http://schemas.openxmlformats.org/officeDocument/2006/relationships/hyperlink" Target="https://ismep.org.br/wp-content/uploads/2024/04/TERCEIRO-TERMO-ADITIVO-COELHO-PEDROSA-ADVOGADO-ASSOCIADOS.pdf" TargetMode="External"/><Relationship Id="rId49" Type="http://schemas.openxmlformats.org/officeDocument/2006/relationships/hyperlink" Target="https://ismep.org.br/wp-content/uploads/2022/06/PRIMEIRO-TERMO-ADITIVO-PALAS-OLINDA.pdf" TargetMode="External"/><Relationship Id="rId114" Type="http://schemas.openxmlformats.org/officeDocument/2006/relationships/hyperlink" Target="https://ismep.org.br/wp-content/uploads/2024/04/SEGUNDO-TERMO-ADITIVO-SCM-PARTICIPACOES-SA-AS-INFORMATICA.pdf" TargetMode="External"/><Relationship Id="rId119" Type="http://schemas.openxmlformats.org/officeDocument/2006/relationships/hyperlink" Target="https://ismep.org.br/wp-content/uploads/2025/01/TERCEIRO-TERMO-ADITIVO-STARMED-ATIVIDADES-MEDICAS-LTDA-ME.pdf" TargetMode="External"/><Relationship Id="rId44" Type="http://schemas.openxmlformats.org/officeDocument/2006/relationships/hyperlink" Target="https://ismep.org.br/wp-content/uploads/2023/03/1o-TERMO-ADITIVO-MEDCALL-COMERCIO-E-SERVICOS-DE-EQUIP.-MED.-LTDA-ME.pdf" TargetMode="External"/><Relationship Id="rId60" Type="http://schemas.openxmlformats.org/officeDocument/2006/relationships/hyperlink" Target="https://ismep.org.br/wp-content/uploads/2023/09/PRIMEIRO-TERMO-ADITIVO-R.S.-SOLUCOES-EM-REFEICOES-EIRELI-ME.pdf" TargetMode="External"/><Relationship Id="rId65" Type="http://schemas.openxmlformats.org/officeDocument/2006/relationships/hyperlink" Target="https://ismep.org.br/wp-content/uploads/2024/04/SEGUNDO-TERMO-ADITIVO-SCM-PARTICIPACOES-SA-AS-INFORMATICA.pdf" TargetMode="External"/><Relationship Id="rId81" Type="http://schemas.openxmlformats.org/officeDocument/2006/relationships/hyperlink" Target="https://ismep.org.br/wp-content/uploads/2023/09/SEGUNDO-TERMO-ADITIVO-R.S.-SOLUCOES-EM-REFEICOES-EIRELI-ME.pdf" TargetMode="External"/><Relationship Id="rId86" Type="http://schemas.openxmlformats.org/officeDocument/2006/relationships/hyperlink" Target="https://ismep.org.br/wp-content/uploads/2023/02/SEGUNDO-TERMO-ADITIVO-JF-TECNOLOGIA-E-SOLUCOES-ADMIN.-LTDA-ME.pdf" TargetMode="External"/><Relationship Id="rId130" Type="http://schemas.openxmlformats.org/officeDocument/2006/relationships/hyperlink" Target="https://ismep.org.br/wp-content/uploads/2022/02/White-Martins-UPA-OLINDA_compressed.pdf" TargetMode="External"/><Relationship Id="rId135" Type="http://schemas.openxmlformats.org/officeDocument/2006/relationships/hyperlink" Target="https://ismep.org.br/wp-content/uploads/2023/02/SEGUNDO-TERMO-ADITIVO-JF-TECNOLOGIA-E-SOLUCOES-ADMIN.-LTDA-ME.pdf" TargetMode="External"/><Relationship Id="rId13" Type="http://schemas.openxmlformats.org/officeDocument/2006/relationships/hyperlink" Target="https://ismep.org.br/wp-content/uploads/2024/02/2o-TA-BRUNO-COSMO-DA-COSTA-COMERCIO-E-SERVICOS.pdf" TargetMode="External"/><Relationship Id="rId18" Type="http://schemas.openxmlformats.org/officeDocument/2006/relationships/hyperlink" Target="https://ismep.org.br/wp-content/uploads/2023/11/CG-1o-TA-LOC.pdf" TargetMode="External"/><Relationship Id="rId39" Type="http://schemas.openxmlformats.org/officeDocument/2006/relationships/hyperlink" Target="https://ismep.org.br/wp-content/uploads/2023/09/CONTRATO-HM-NOBREAK.pdf" TargetMode="External"/><Relationship Id="rId109" Type="http://schemas.openxmlformats.org/officeDocument/2006/relationships/hyperlink" Target="https://ismep.org.br/wp-content/uploads/2023/03/PRIMEIRO-TERMO-ADITIVO-RODRIGO-ALMENDRA.pdf" TargetMode="External"/><Relationship Id="rId34" Type="http://schemas.openxmlformats.org/officeDocument/2006/relationships/hyperlink" Target="https://ismep.org.br/wp-content/uploads/2023/09/PRIMEIRO-TERMO-ADITIVO-GABRIELA-DRIELLY-DA-SILVA-MACHADO-ME.pdf" TargetMode="External"/><Relationship Id="rId50" Type="http://schemas.openxmlformats.org/officeDocument/2006/relationships/hyperlink" Target="https://ismep.org.br/wp-content/uploads/2023/04/2o-TERMO-ADITIVO-PALAS-INFORMATICA-LTDA-ME.pdf" TargetMode="External"/><Relationship Id="rId55" Type="http://schemas.openxmlformats.org/officeDocument/2006/relationships/hyperlink" Target="https://ismep.org.br/wp-content/uploads/2024/02/2o-TA-QUALIAGUA-LABORATORIO.pdf" TargetMode="External"/><Relationship Id="rId76" Type="http://schemas.openxmlformats.org/officeDocument/2006/relationships/hyperlink" Target="https://ismep.org.br/wp-content/uploads/2024/07/PRIMEIRO-TERMO-ADITIVO-RIO-PISOM-SERVICOS-MEDICOS-LTDA-ME.pdf" TargetMode="External"/><Relationship Id="rId97" Type="http://schemas.openxmlformats.org/officeDocument/2006/relationships/hyperlink" Target="https://ismep.org.br/wp-content/uploads/2022/02/White-Martins-UPA-OLINDA_compressed.pdf" TargetMode="External"/><Relationship Id="rId104" Type="http://schemas.openxmlformats.org/officeDocument/2006/relationships/hyperlink" Target="https://ismep.org.br/wp-content/uploads/2024/07/TERCEIRO-TERMO-ADITIVO-RC-CONSULTORIA-MEDICA-LTDA.pdf" TargetMode="External"/><Relationship Id="rId120" Type="http://schemas.openxmlformats.org/officeDocument/2006/relationships/hyperlink" Target="https://ismep.org.br/wp-content/uploads/2024/02/4o-TA-TEF-TECNOLOGIA.pdf" TargetMode="External"/><Relationship Id="rId125" Type="http://schemas.openxmlformats.org/officeDocument/2006/relationships/hyperlink" Target="https://ismep.org.br/wp-content/uploads/2025/01/SEGUNDO-TERMO-ADITIVO-VIEIRA-ASSIS-SERVICOS-MEDICOS-LTDA-ME.pdf" TargetMode="External"/><Relationship Id="rId141" Type="http://schemas.openxmlformats.org/officeDocument/2006/relationships/hyperlink" Target="https://ismep.org.br/wp-content/uploads/2025/01/PRIMEIRO-TERMO-ADITIVO-VIEIRA-ASSIS-SERVICOS-MEDICOS-LTDA-ME.pdf" TargetMode="External"/><Relationship Id="rId146" Type="http://schemas.openxmlformats.org/officeDocument/2006/relationships/hyperlink" Target="https://ismep.org.br/wp-content/uploads/2022/02/White-Martins-UPA-OLINDA_compressed.pdf" TargetMode="External"/><Relationship Id="rId7" Type="http://schemas.openxmlformats.org/officeDocument/2006/relationships/hyperlink" Target="https://ismep.org.br/wp-content/uploads/2023/10/TA-BIONEXO.pdf" TargetMode="External"/><Relationship Id="rId71" Type="http://schemas.openxmlformats.org/officeDocument/2006/relationships/hyperlink" Target="https://ismep.org.br/wp-content/uploads/2024/02/2o-TERMO-ADITIVO-WHITE-MARTINS.pdf" TargetMode="External"/><Relationship Id="rId92" Type="http://schemas.openxmlformats.org/officeDocument/2006/relationships/hyperlink" Target="https://ismep.org.br/wp-content/uploads/2022/02/White-Martins-UPA-OLINDA_compressed.pdf" TargetMode="External"/><Relationship Id="rId2" Type="http://schemas.openxmlformats.org/officeDocument/2006/relationships/hyperlink" Target="https://ismep.org.br/wp-content/uploads/2022/10/ADITIVO-CONTRATUAL-ACESSPLUS-1.pdf" TargetMode="External"/><Relationship Id="rId29" Type="http://schemas.openxmlformats.org/officeDocument/2006/relationships/hyperlink" Target="https://ismep.org.br/wp-content/uploads/2023/07/1o-T.A-CONSULT-LAB.pdf" TargetMode="External"/><Relationship Id="rId24" Type="http://schemas.openxmlformats.org/officeDocument/2006/relationships/hyperlink" Target="https://ismep.org.br/wp-content/uploads/2023/09/PRIMEIRO-TERMO-ADITIVO-CLIME-COMERCIO-DE-ELETRODOMESTICOS-E-ELETRONICOS-EIRELI-EPP.pdf" TargetMode="External"/><Relationship Id="rId40" Type="http://schemas.openxmlformats.org/officeDocument/2006/relationships/hyperlink" Target="https://ismep.org.br/wp-content/uploads/2023/05/CONTRATO-HOSPMEDIC-SERVICOS-EM-SAUDE-LTDA.pdf" TargetMode="External"/><Relationship Id="rId45" Type="http://schemas.openxmlformats.org/officeDocument/2006/relationships/hyperlink" Target="https://ismep.org.br/wp-content/uploads/2024/02/2o-MEDCALL-COMERCIO-E-SERVICOS-DE-EQUIPAMENTOS-MEDICOS.pdf" TargetMode="External"/><Relationship Id="rId66" Type="http://schemas.openxmlformats.org/officeDocument/2006/relationships/hyperlink" Target="https://ismep.org.br/wp-content/uploads/2022/09/PRIMEIRO-TERMO-ADITIVO-JF-TECNOLOGIA_compressed.pdf" TargetMode="External"/><Relationship Id="rId87" Type="http://schemas.openxmlformats.org/officeDocument/2006/relationships/hyperlink" Target="https://ismep.org.br/wp-content/uploads/2023/06/3o-T.A-JF-TECNOLOGIA.pdf" TargetMode="External"/><Relationship Id="rId110" Type="http://schemas.openxmlformats.org/officeDocument/2006/relationships/hyperlink" Target="https://ismep.org.br/wp-content/uploads/2024/02/2o-TA-RODRIGO-ALMENDRA-E-ADVOGADOS.pdf" TargetMode="External"/><Relationship Id="rId115" Type="http://schemas.openxmlformats.org/officeDocument/2006/relationships/hyperlink" Target="https://ismep.org.br/wp-content/uploads/2025/01/PRIMEIRO-TERMO-ADITIVO-STAFF-MED-SERVICOS-MEDICOS-HOSPITALRES-LTDA-ME.pdf" TargetMode="External"/><Relationship Id="rId131" Type="http://schemas.openxmlformats.org/officeDocument/2006/relationships/hyperlink" Target="https://ismep.org.br/wp-content/uploads/2024/02/2o-TERMO-ADITIVO-WHITE-MARTINS.pdf" TargetMode="External"/><Relationship Id="rId136" Type="http://schemas.openxmlformats.org/officeDocument/2006/relationships/hyperlink" Target="https://ismep.org.br/wp-content/uploads/2023/06/3o-T.A-JF-TECNOLOGIA.pdf" TargetMode="External"/><Relationship Id="rId61" Type="http://schemas.openxmlformats.org/officeDocument/2006/relationships/hyperlink" Target="https://ismep.org.br/wp-content/uploads/2023/09/SEGUNDO-TERMO-ADITIVO-R.S.-SOLUCOES-EM-REFEICOES-EIRELI-ME.pdf" TargetMode="External"/><Relationship Id="rId82" Type="http://schemas.openxmlformats.org/officeDocument/2006/relationships/hyperlink" Target="https://ismep.org.br/wp-content/uploads/2023/10/TA-AS-INFORMATICA.pdf" TargetMode="External"/><Relationship Id="rId19" Type="http://schemas.openxmlformats.org/officeDocument/2006/relationships/hyperlink" Target="https://ismep.org.br/wp-content/uploads/2023/11/CG-2o-TA-LOC.pdf" TargetMode="External"/><Relationship Id="rId14" Type="http://schemas.openxmlformats.org/officeDocument/2006/relationships/hyperlink" Target="https://ismep.org.br/wp-content/uploads/2024/02/3o-TA-BRUNO-COSMO-DA-COSTA-COMERCIO-E-SERVICOS.pdf" TargetMode="External"/><Relationship Id="rId30" Type="http://schemas.openxmlformats.org/officeDocument/2006/relationships/hyperlink" Target="https://ismep.org.br/wp-content/uploads/2024/02/2o-TA-CONSULT-LAB-LABORATORIO.pdf" TargetMode="External"/><Relationship Id="rId35" Type="http://schemas.openxmlformats.org/officeDocument/2006/relationships/hyperlink" Target="https://ismep.org.br/wp-content/uploads/2023/09/SEGUNDO-TERMO-ADITIVO-GABRIELA-DRIELLY-DA-SILVA-MACHADO-ME.pdf" TargetMode="External"/><Relationship Id="rId56" Type="http://schemas.openxmlformats.org/officeDocument/2006/relationships/hyperlink" Target="https://ismep.org.br/wp-content/uploads/2023/07/1o-T.A-QUALITY-SAUDE-AMBIENTAL.pdf" TargetMode="External"/><Relationship Id="rId77" Type="http://schemas.openxmlformats.org/officeDocument/2006/relationships/hyperlink" Target="https://ismep.org.br/wp-content/uploads/2023/11/T.A.-ROBSON-MATOS-1.pdf" TargetMode="External"/><Relationship Id="rId100" Type="http://schemas.openxmlformats.org/officeDocument/2006/relationships/hyperlink" Target="https://ismep.org.br/wp-content/uploads/2024/02/2o-TERMO-ADITIVO-WHITE-MARTINS.pdf" TargetMode="External"/><Relationship Id="rId105" Type="http://schemas.openxmlformats.org/officeDocument/2006/relationships/hyperlink" Target="https://ismep.org.br/wp-content/uploads/2023/02/PRIMEIRO-TERMO-AD.-RGRAPH.pdf" TargetMode="External"/><Relationship Id="rId126" Type="http://schemas.openxmlformats.org/officeDocument/2006/relationships/hyperlink" Target="https://ismep.org.br/wp-content/uploads/2022/02/White-Martins-UPA-OLINDA_compressed.pdf" TargetMode="External"/><Relationship Id="rId147" Type="http://schemas.openxmlformats.org/officeDocument/2006/relationships/hyperlink" Target="https://ismep.org.br/wp-content/uploads/2024/02/2o-TERMO-ADITIVO-WHITE-MARTINS.pdf" TargetMode="External"/><Relationship Id="rId8" Type="http://schemas.openxmlformats.org/officeDocument/2006/relationships/hyperlink" Target="https://ismep.org.br/wp-content/uploads/2023/02/PRIMEIRO-TERMO-AD.-BASCON-GESTAO-AMBIENTAL-LTDA.pdf" TargetMode="External"/><Relationship Id="rId51" Type="http://schemas.openxmlformats.org/officeDocument/2006/relationships/hyperlink" Target="https://ismep.org.br/wp-content/uploads/2024/02/3o-TA-PALAS-INFORMATICA-LTDA.pdf" TargetMode="External"/><Relationship Id="rId72" Type="http://schemas.openxmlformats.org/officeDocument/2006/relationships/hyperlink" Target="https://ismep.org.br/wp-content/uploads/2022/02/White-Martins-UPA-OLINDA_compressed.pdf" TargetMode="External"/><Relationship Id="rId93" Type="http://schemas.openxmlformats.org/officeDocument/2006/relationships/hyperlink" Target="https://ismep.org.br/wp-content/uploads/2024/02/2o-TERMO-ADITIVO-WHITE-MARTINS.pdf" TargetMode="External"/><Relationship Id="rId98" Type="http://schemas.openxmlformats.org/officeDocument/2006/relationships/hyperlink" Target="https://ismep.org.br/wp-content/uploads/2024/02/2o-TERMO-ADITIVO-WHITE-MARTINS.pdf" TargetMode="External"/><Relationship Id="rId121" Type="http://schemas.openxmlformats.org/officeDocument/2006/relationships/hyperlink" Target="https://ismep.org.br/wp-content/uploads/2022/09/PRIMEIRO-TERMO-ADITIVO-JF-TECNOLOGIA_compressed.pdf" TargetMode="External"/><Relationship Id="rId142" Type="http://schemas.openxmlformats.org/officeDocument/2006/relationships/hyperlink" Target="https://ismep.org.br/wp-content/uploads/2025/01/SEGUNDO-TERMO-ADITIVO-VIEIRA-ASSIS-SERVICOS-MEDICOS-LTDA-ME.pdf" TargetMode="External"/><Relationship Id="rId3" Type="http://schemas.openxmlformats.org/officeDocument/2006/relationships/hyperlink" Target="https://ismep.org.br/wp-content/uploads/2023/10/TERMO-ADITIVO-UPA-OLINDA-2023.pdf" TargetMode="External"/><Relationship Id="rId25" Type="http://schemas.openxmlformats.org/officeDocument/2006/relationships/hyperlink" Target="https://ismep.org.br/wp-content/uploads/2024/05/SEGUNDO-TERMO-ADITIVO-CLIME-COMERCIO-DE-ELETRODOMESTICOS.pdf" TargetMode="External"/><Relationship Id="rId46" Type="http://schemas.openxmlformats.org/officeDocument/2006/relationships/hyperlink" Target="https://ismep.org.br/wp-content/uploads/2022/09/2%C2%B0-ADITIVO-ISMEP-Clicksign.pdf" TargetMode="External"/><Relationship Id="rId67" Type="http://schemas.openxmlformats.org/officeDocument/2006/relationships/hyperlink" Target="https://ismep.org.br/wp-content/uploads/2023/02/SEGUNDO-TERMO-ADITIVO-JF-TECNOLOGIA-E-SOLUCOES-ADMIN.-LTDA-ME.pdf" TargetMode="External"/><Relationship Id="rId116" Type="http://schemas.openxmlformats.org/officeDocument/2006/relationships/hyperlink" Target="https://ismep.org.br/wp-content/uploads/2025/01/SEGUNDO-TERMO-ADITIVO-STAFF-MED-SERVICOS-MEDICOS-HOSPITALARES-LTDA-ME.pdf" TargetMode="External"/><Relationship Id="rId137" Type="http://schemas.openxmlformats.org/officeDocument/2006/relationships/hyperlink" Target="https://ismep.org.br/wp-content/uploads/2024/11/QUINTO-TERMO-ADITIVO-TEF-TECNOLOGIA-E-GESTAO-EM-SAUDE-LTDA.pdf" TargetMode="External"/><Relationship Id="rId20" Type="http://schemas.openxmlformats.org/officeDocument/2006/relationships/hyperlink" Target="https://ismep.org.br/wp-content/uploads/2024/04/TERCEIRO-TERMO-ADITIVO-CG-REFRIGERACOES-LTDA-ME-LOC.pdf" TargetMode="External"/><Relationship Id="rId41" Type="http://schemas.openxmlformats.org/officeDocument/2006/relationships/hyperlink" Target="https://ismep.org.br/wp-content/uploads/2023/03/PRIMEIRO-T.A-JL-GRUPO-GERADORES.pdf" TargetMode="External"/><Relationship Id="rId62" Type="http://schemas.openxmlformats.org/officeDocument/2006/relationships/hyperlink" Target="https://ismep.org.br/wp-content/uploads/2023/02/PRIMEIRO-TERMO-AD.-RGRAPH.pdf" TargetMode="External"/><Relationship Id="rId83" Type="http://schemas.openxmlformats.org/officeDocument/2006/relationships/hyperlink" Target="https://ismep.org.br/wp-content/uploads/2024/04/SEGUNDO-TERMO-ADITIVO-SCM-PARTICIPACOES-SA-AS-INFORMATICA.pdf" TargetMode="External"/><Relationship Id="rId88" Type="http://schemas.openxmlformats.org/officeDocument/2006/relationships/hyperlink" Target="https://ismep.org.br/wp-content/uploads/2022/02/White-Martins-UPA-OLINDA_compressed.pdf" TargetMode="External"/><Relationship Id="rId111" Type="http://schemas.openxmlformats.org/officeDocument/2006/relationships/hyperlink" Target="https://ismep.org.br/wp-content/uploads/2023/09/PRIMEIRO-TERMO-ADITIVO-R.S.-SOLUCOES-EM-REFEICOES-EIRELI-ME.pdf" TargetMode="External"/><Relationship Id="rId132" Type="http://schemas.openxmlformats.org/officeDocument/2006/relationships/hyperlink" Target="https://ismep.org.br/wp-content/uploads/2025/01/TERCEIRO-TERMO-ADITIVO-STARMED-ATIVIDADES-MEDICAS-LTDA-ME.pdf" TargetMode="External"/><Relationship Id="rId15" Type="http://schemas.openxmlformats.org/officeDocument/2006/relationships/hyperlink" Target="https://ismep.org.br/wp-content/uploads/2024/02/4o-TA-BRUNO-COSMO-DA-COSTA-COMERCIO-E-SERVICOS.pdf" TargetMode="External"/><Relationship Id="rId36" Type="http://schemas.openxmlformats.org/officeDocument/2006/relationships/hyperlink" Target="https://ismep.org.br/wp-content/uploads/2023/07/1o-T.A-GESTAMB-SOLUCOES.pdf" TargetMode="External"/><Relationship Id="rId57" Type="http://schemas.openxmlformats.org/officeDocument/2006/relationships/hyperlink" Target="https://ismep.org.br/wp-content/uploads/2023/11/T.A.-ROBSON-MATOS-1.pdf" TargetMode="External"/><Relationship Id="rId106" Type="http://schemas.openxmlformats.org/officeDocument/2006/relationships/hyperlink" Target="https://ismep.org.br/wp-content/uploads/2024/04/2-TA-RGRAPH.pdf" TargetMode="External"/><Relationship Id="rId127" Type="http://schemas.openxmlformats.org/officeDocument/2006/relationships/hyperlink" Target="https://ismep.org.br/wp-content/uploads/2024/02/2o-TERMO-ADITIVO-WHITE-MARTINS.pdf" TargetMode="External"/><Relationship Id="rId10" Type="http://schemas.openxmlformats.org/officeDocument/2006/relationships/hyperlink" Target="https://ismep.org.br/wp-content/uploads/2023/04/1o-PRIMEIRO-TERMO-ADITIVO-BRAVO-LOCACAO-DE-MAQUINAS.pdf" TargetMode="External"/><Relationship Id="rId31" Type="http://schemas.openxmlformats.org/officeDocument/2006/relationships/hyperlink" Target="https://ismep.org.br/wp-content/uploads/2023/03/PRIMEIRO-T.A-ENAE.pdf" TargetMode="External"/><Relationship Id="rId52" Type="http://schemas.openxmlformats.org/officeDocument/2006/relationships/hyperlink" Target="https://ismep.org.br/wp-content/uploads/2023/03/1o-TERMO-ADITIVO-PH-CONTABILIDADE.pdf" TargetMode="External"/><Relationship Id="rId73" Type="http://schemas.openxmlformats.org/officeDocument/2006/relationships/hyperlink" Target="https://ismep.org.br/wp-content/uploads/2024/02/2o-TERMO-ADITIVO-WHITE-MARTINS.pdf" TargetMode="External"/><Relationship Id="rId78" Type="http://schemas.openxmlformats.org/officeDocument/2006/relationships/hyperlink" Target="https://ismep.org.br/wp-content/uploads/2023/03/PRIMEIRO-TERMO-ADITIVO-RODRIGO-ALMENDRA.pdf" TargetMode="External"/><Relationship Id="rId94" Type="http://schemas.openxmlformats.org/officeDocument/2006/relationships/hyperlink" Target="https://ismep.org.br/wp-content/uploads/2022/09/PRIMEIRO-TERMO-ADITIVO-JF-TECNOLOGIA_compressed.pdf" TargetMode="External"/><Relationship Id="rId99" Type="http://schemas.openxmlformats.org/officeDocument/2006/relationships/hyperlink" Target="https://ismep.org.br/wp-content/uploads/2022/02/White-Martins-UPA-OLINDA_compressed.pdf" TargetMode="External"/><Relationship Id="rId101" Type="http://schemas.openxmlformats.org/officeDocument/2006/relationships/hyperlink" Target="https://ismep.org.br/wp-content/uploads/2022/02/White-Martins-UPA-OLINDA_compressed.pdf" TargetMode="External"/><Relationship Id="rId122" Type="http://schemas.openxmlformats.org/officeDocument/2006/relationships/hyperlink" Target="https://ismep.org.br/wp-content/uploads/2023/02/SEGUNDO-TERMO-ADITIVO-JF-TECNOLOGIA-E-SOLUCOES-ADMIN.-LTDA-ME.pdf" TargetMode="External"/><Relationship Id="rId143" Type="http://schemas.openxmlformats.org/officeDocument/2006/relationships/hyperlink" Target="https://ismep.org.br/wp-content/uploads/2025/01/PRIMEIRO-TERMO-ADITIVO-WAGNER-FERNANDES-SALES-DA-SILVA-CIA-LTDA-ME-W-TECH-MEDICAL.pdf" TargetMode="External"/><Relationship Id="rId148" Type="http://schemas.openxmlformats.org/officeDocument/2006/relationships/hyperlink" Target="https://ismep.org.br/wp-content/uploads/2022/02/White-Martins-UPA-OLINDA_compressed.pdf" TargetMode="External"/><Relationship Id="rId4" Type="http://schemas.openxmlformats.org/officeDocument/2006/relationships/hyperlink" Target="https://ismep.org.br/wp-content/uploads/2023/07/1o-T.A-AIR-LIQUIDE.pdf" TargetMode="External"/><Relationship Id="rId9" Type="http://schemas.openxmlformats.org/officeDocument/2006/relationships/hyperlink" Target="https://ismep.org.br/wp-content/uploads/2024/02/2o-TA-BRASCON-GESTAO-AMBIENTAL.pdf" TargetMode="External"/><Relationship Id="rId26" Type="http://schemas.openxmlformats.org/officeDocument/2006/relationships/hyperlink" Target="https://ismep.org.br/wp-content/uploads/2024/04/PRIMEIRO-TERMO-ADITIVO-COELHO-PEDROSA-ADVOGADO-ASSOCIADOS.pdf" TargetMode="External"/><Relationship Id="rId47" Type="http://schemas.openxmlformats.org/officeDocument/2006/relationships/hyperlink" Target="https://ismep.org.br/wp-content/uploads/2023/08/1o-Aditivo-Contrato-Certificado-Digital-INSTITUTO-SOCIAL-DAS-MEDIANEIRAS-DA-PAZ-UPA-OLINDA-assinado1-Assinado-2.pdf" TargetMode="External"/><Relationship Id="rId68" Type="http://schemas.openxmlformats.org/officeDocument/2006/relationships/hyperlink" Target="https://ismep.org.br/wp-content/uploads/2023/06/3o-T.A-JF-TECNOLOGIA.pdf" TargetMode="External"/><Relationship Id="rId89" Type="http://schemas.openxmlformats.org/officeDocument/2006/relationships/hyperlink" Target="https://ismep.org.br/wp-content/uploads/2024/02/2o-TERMO-ADITIVO-WHITE-MARTINS.pdf" TargetMode="External"/><Relationship Id="rId112" Type="http://schemas.openxmlformats.org/officeDocument/2006/relationships/hyperlink" Target="https://ismep.org.br/wp-content/uploads/2023/09/SEGUNDO-TERMO-ADITIVO-R.S.-SOLUCOES-EM-REFEICOES-EIRELI-ME.pdf" TargetMode="External"/><Relationship Id="rId133" Type="http://schemas.openxmlformats.org/officeDocument/2006/relationships/hyperlink" Target="https://ismep.org.br/wp-content/uploads/2024/02/4o-TA-TEF-TECNOLOGIA.pdf" TargetMode="External"/><Relationship Id="rId16" Type="http://schemas.openxmlformats.org/officeDocument/2006/relationships/hyperlink" Target="https://ismep.org.br/wp-content/uploads/2024/02/5o-TA-BRUNO-COSMO-DA-COSTA-COMERCIO-E-SERVICOS.pdf" TargetMode="External"/><Relationship Id="rId37" Type="http://schemas.openxmlformats.org/officeDocument/2006/relationships/hyperlink" Target="https://ismep.org.br/wp-content/uploads/2023/09/PRIMEIRO-TERMO-ADITIVO-GTFORTE-SEGURANCA-E-VIGILANCIA-LTDA.pdf" TargetMode="External"/><Relationship Id="rId58" Type="http://schemas.openxmlformats.org/officeDocument/2006/relationships/hyperlink" Target="https://ismep.org.br/wp-content/uploads/2023/03/PRIMEIRO-TERMO-ADITIVO-RODRIGO-ALMENDRA.pdf" TargetMode="External"/><Relationship Id="rId79" Type="http://schemas.openxmlformats.org/officeDocument/2006/relationships/hyperlink" Target="https://ismep.org.br/wp-content/uploads/2024/02/2o-TA-RODRIGO-ALMENDRA-E-ADVOGADOS.pdf" TargetMode="External"/><Relationship Id="rId102" Type="http://schemas.openxmlformats.org/officeDocument/2006/relationships/hyperlink" Target="https://ismep.org.br/wp-content/uploads/2024/02/2o-TERMO-ADITIVO-WHITE-MARTINS.pdf" TargetMode="External"/><Relationship Id="rId123" Type="http://schemas.openxmlformats.org/officeDocument/2006/relationships/hyperlink" Target="https://ismep.org.br/wp-content/uploads/2023/06/3o-T.A-JF-TECNOLOGIA.pdf" TargetMode="External"/><Relationship Id="rId144" Type="http://schemas.openxmlformats.org/officeDocument/2006/relationships/hyperlink" Target="https://ismep.org.br/wp-content/uploads/2022/02/White-Martins-UPA-OLINDA_compressed.pdf" TargetMode="External"/><Relationship Id="rId90" Type="http://schemas.openxmlformats.org/officeDocument/2006/relationships/hyperlink" Target="https://ismep.org.br/wp-content/uploads/2022/02/White-Martins-UPA-OLINDA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DB28A-C765-498C-AF95-00BA38CDD631}">
  <sheetPr>
    <tabColor indexed="13"/>
  </sheetPr>
  <dimension ref="A1:I991"/>
  <sheetViews>
    <sheetView showGridLines="0" tabSelected="1" zoomScale="90" zoomScaleNormal="90" workbookViewId="0">
      <selection activeCell="E6" sqref="E6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47.33203125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46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10739225002161</v>
      </c>
      <c r="B2" s="3" t="s">
        <v>9</v>
      </c>
      <c r="C2" s="4">
        <v>41431158000101</v>
      </c>
      <c r="D2" s="5" t="s">
        <v>10</v>
      </c>
      <c r="E2" s="6" t="s">
        <v>11</v>
      </c>
      <c r="F2" s="7">
        <v>44927</v>
      </c>
      <c r="G2" s="7">
        <v>45657</v>
      </c>
      <c r="H2" s="8">
        <v>36330</v>
      </c>
      <c r="I2" s="9" t="s">
        <v>12</v>
      </c>
    </row>
    <row r="3" spans="1:9" ht="21" customHeight="1" x14ac:dyDescent="0.25">
      <c r="A3" s="2">
        <f>IFERROR(VLOOKUP(B3,'[1]DADOS (OCULTAR)'!$Q$3:$S$136,3,0),"")</f>
        <v>10739225002161</v>
      </c>
      <c r="B3" s="3" t="s">
        <v>9</v>
      </c>
      <c r="C3" s="4">
        <v>41431158000101</v>
      </c>
      <c r="D3" s="5" t="s">
        <v>10</v>
      </c>
      <c r="E3" s="6" t="s">
        <v>13</v>
      </c>
      <c r="F3" s="7">
        <v>45658</v>
      </c>
      <c r="G3" s="7">
        <v>46023</v>
      </c>
      <c r="H3" s="8">
        <v>36330</v>
      </c>
      <c r="I3" s="9" t="s">
        <v>14</v>
      </c>
    </row>
    <row r="4" spans="1:9" ht="21" customHeight="1" x14ac:dyDescent="0.25">
      <c r="A4" s="2">
        <f>IFERROR(VLOOKUP(B4,'[1]DADOS (OCULTAR)'!$Q$3:$S$136,3,0),"")</f>
        <v>10739225002161</v>
      </c>
      <c r="B4" s="3" t="s">
        <v>9</v>
      </c>
      <c r="C4" s="4">
        <v>8845988000100</v>
      </c>
      <c r="D4" s="5" t="s">
        <v>15</v>
      </c>
      <c r="E4" s="6" t="s">
        <v>11</v>
      </c>
      <c r="F4" s="7">
        <v>44790</v>
      </c>
      <c r="G4" s="7">
        <v>45137</v>
      </c>
      <c r="H4" s="8">
        <v>4733.3999999999996</v>
      </c>
      <c r="I4" s="9" t="s">
        <v>16</v>
      </c>
    </row>
    <row r="5" spans="1:9" ht="21" customHeight="1" x14ac:dyDescent="0.25">
      <c r="A5" s="2">
        <f>IFERROR(VLOOKUP(B5,'[1]DADOS (OCULTAR)'!$Q$3:$S$136,3,0),"")</f>
        <v>10739225002161</v>
      </c>
      <c r="B5" s="3" t="s">
        <v>9</v>
      </c>
      <c r="C5" s="4">
        <v>8845988000100</v>
      </c>
      <c r="D5" s="5" t="s">
        <v>15</v>
      </c>
      <c r="E5" s="6" t="s">
        <v>17</v>
      </c>
      <c r="F5" s="7">
        <v>45155</v>
      </c>
      <c r="G5" s="7">
        <v>45503</v>
      </c>
      <c r="H5" s="8">
        <v>4733.3999999999996</v>
      </c>
      <c r="I5" s="9" t="s">
        <v>18</v>
      </c>
    </row>
    <row r="6" spans="1:9" ht="21" customHeight="1" x14ac:dyDescent="0.25">
      <c r="A6" s="2">
        <f>IFERROR(VLOOKUP(B6,'[1]DADOS (OCULTAR)'!$Q$3:$S$136,3,0),"")</f>
        <v>10739225002161</v>
      </c>
      <c r="B6" s="3" t="s">
        <v>9</v>
      </c>
      <c r="C6" s="4">
        <v>8845988000100</v>
      </c>
      <c r="D6" s="5" t="s">
        <v>15</v>
      </c>
      <c r="E6" s="6" t="s">
        <v>19</v>
      </c>
      <c r="F6" s="7">
        <v>45505</v>
      </c>
      <c r="G6" s="7">
        <v>45870</v>
      </c>
      <c r="H6" s="8">
        <v>4933.5599999999995</v>
      </c>
      <c r="I6" s="9" t="s">
        <v>20</v>
      </c>
    </row>
    <row r="7" spans="1:9" ht="21" customHeight="1" x14ac:dyDescent="0.25">
      <c r="A7" s="2">
        <f>IFERROR(VLOOKUP(B7,'[1]DADOS (OCULTAR)'!$Q$3:$S$136,3,0),"")</f>
        <v>10739225002161</v>
      </c>
      <c r="B7" s="3" t="s">
        <v>9</v>
      </c>
      <c r="C7" s="4">
        <v>8845988000100</v>
      </c>
      <c r="D7" s="5" t="s">
        <v>15</v>
      </c>
      <c r="E7" s="6" t="s">
        <v>21</v>
      </c>
      <c r="F7" s="7">
        <v>45870</v>
      </c>
      <c r="G7" s="7">
        <v>46235</v>
      </c>
      <c r="H7" s="8">
        <v>5197.5600000000004</v>
      </c>
      <c r="I7" s="9" t="s">
        <v>22</v>
      </c>
    </row>
    <row r="8" spans="1:9" ht="21" customHeight="1" x14ac:dyDescent="0.25">
      <c r="A8" s="2">
        <f>IFERROR(VLOOKUP(B8,'[1]DADOS (OCULTAR)'!$Q$3:$S$136,3,0),"")</f>
        <v>10739225002161</v>
      </c>
      <c r="B8" s="3" t="s">
        <v>9</v>
      </c>
      <c r="C8" s="4">
        <v>331788002405</v>
      </c>
      <c r="D8" s="5" t="s">
        <v>23</v>
      </c>
      <c r="E8" s="6" t="s">
        <v>11</v>
      </c>
      <c r="F8" s="7">
        <v>44594</v>
      </c>
      <c r="G8" s="7">
        <v>44958</v>
      </c>
      <c r="H8" s="8">
        <v>48727.32</v>
      </c>
      <c r="I8" s="9" t="s">
        <v>24</v>
      </c>
    </row>
    <row r="9" spans="1:9" ht="21" customHeight="1" x14ac:dyDescent="0.25">
      <c r="A9" s="2">
        <f>IFERROR(VLOOKUP(B9,'[1]DADOS (OCULTAR)'!$Q$3:$S$136,3,0),"")</f>
        <v>10739225002161</v>
      </c>
      <c r="B9" s="3" t="s">
        <v>9</v>
      </c>
      <c r="C9" s="4">
        <v>331788002405</v>
      </c>
      <c r="D9" s="5" t="s">
        <v>23</v>
      </c>
      <c r="E9" s="6" t="s">
        <v>17</v>
      </c>
      <c r="F9" s="7">
        <v>45324</v>
      </c>
      <c r="G9" s="7">
        <v>45689</v>
      </c>
      <c r="H9" s="8">
        <v>53599.92</v>
      </c>
      <c r="I9" s="9" t="s">
        <v>25</v>
      </c>
    </row>
    <row r="10" spans="1:9" ht="21" customHeight="1" x14ac:dyDescent="0.25">
      <c r="A10" s="2">
        <f>IFERROR(VLOOKUP(B10,'[1]DADOS (OCULTAR)'!$Q$3:$S$136,3,0),"")</f>
        <v>10739225002161</v>
      </c>
      <c r="B10" s="3" t="s">
        <v>9</v>
      </c>
      <c r="C10" s="4">
        <v>331788002405</v>
      </c>
      <c r="D10" s="5" t="s">
        <v>23</v>
      </c>
      <c r="E10" s="6" t="s">
        <v>19</v>
      </c>
      <c r="F10" s="7">
        <v>45444</v>
      </c>
      <c r="G10" s="7">
        <v>45809</v>
      </c>
      <c r="H10" s="8">
        <v>53599.92</v>
      </c>
      <c r="I10" s="9" t="s">
        <v>26</v>
      </c>
    </row>
    <row r="11" spans="1:9" ht="21" customHeight="1" x14ac:dyDescent="0.25">
      <c r="A11" s="2">
        <f>IFERROR(VLOOKUP(B11,'[1]DADOS (OCULTAR)'!$Q$3:$S$136,3,0),"")</f>
        <v>10739225002161</v>
      </c>
      <c r="B11" s="3" t="s">
        <v>9</v>
      </c>
      <c r="C11" s="4">
        <v>331788002405</v>
      </c>
      <c r="D11" s="5" t="s">
        <v>23</v>
      </c>
      <c r="E11" s="6" t="s">
        <v>21</v>
      </c>
      <c r="F11" s="7">
        <v>45689</v>
      </c>
      <c r="G11" s="7">
        <v>46054</v>
      </c>
      <c r="H11" s="8">
        <v>55797.48</v>
      </c>
      <c r="I11" s="9" t="s">
        <v>27</v>
      </c>
    </row>
    <row r="12" spans="1:9" ht="21" customHeight="1" x14ac:dyDescent="0.25">
      <c r="A12" s="2">
        <f>IFERROR(VLOOKUP(B12,'[1]DADOS (OCULTAR)'!$Q$3:$S$136,3,0),"")</f>
        <v>10739225002161</v>
      </c>
      <c r="B12" s="3" t="s">
        <v>9</v>
      </c>
      <c r="C12" s="4">
        <v>13490233000161</v>
      </c>
      <c r="D12" s="5" t="s">
        <v>28</v>
      </c>
      <c r="E12" s="6" t="s">
        <v>11</v>
      </c>
      <c r="F12" s="7">
        <v>45100</v>
      </c>
      <c r="G12" s="7">
        <v>46196</v>
      </c>
      <c r="H12" s="8">
        <v>16200</v>
      </c>
      <c r="I12" s="9" t="s">
        <v>29</v>
      </c>
    </row>
    <row r="13" spans="1:9" ht="21" customHeight="1" x14ac:dyDescent="0.25">
      <c r="A13" s="2">
        <f>IFERROR(VLOOKUP(B13,'[1]DADOS (OCULTAR)'!$Q$3:$S$136,3,0),"")</f>
        <v>10739225002161</v>
      </c>
      <c r="B13" s="3" t="s">
        <v>9</v>
      </c>
      <c r="C13" s="4" t="s">
        <v>30</v>
      </c>
      <c r="D13" s="5" t="s">
        <v>31</v>
      </c>
      <c r="E13" s="6" t="s">
        <v>11</v>
      </c>
      <c r="F13" s="7">
        <v>45444</v>
      </c>
      <c r="G13" s="7">
        <v>45809</v>
      </c>
      <c r="H13" s="8">
        <v>36000</v>
      </c>
      <c r="I13" s="9" t="s">
        <v>32</v>
      </c>
    </row>
    <row r="14" spans="1:9" ht="21" customHeight="1" x14ac:dyDescent="0.25">
      <c r="A14" s="2">
        <f>IFERROR(VLOOKUP(B14,'[1]DADOS (OCULTAR)'!$Q$3:$S$136,3,0),"")</f>
        <v>10739225002161</v>
      </c>
      <c r="B14" s="3" t="s">
        <v>9</v>
      </c>
      <c r="C14" s="4" t="s">
        <v>30</v>
      </c>
      <c r="D14" s="5" t="s">
        <v>31</v>
      </c>
      <c r="E14" s="6" t="s">
        <v>17</v>
      </c>
      <c r="F14" s="7">
        <v>45690</v>
      </c>
      <c r="G14" s="7">
        <v>46055</v>
      </c>
      <c r="H14" s="8">
        <v>18216</v>
      </c>
      <c r="I14" s="9" t="s">
        <v>33</v>
      </c>
    </row>
    <row r="15" spans="1:9" ht="21" customHeight="1" x14ac:dyDescent="0.25">
      <c r="A15" s="2">
        <f>IFERROR(VLOOKUP(B15,'[1]DADOS (OCULTAR)'!$Q$3:$S$136,3,0),"")</f>
        <v>10739225002161</v>
      </c>
      <c r="B15" s="3" t="s">
        <v>9</v>
      </c>
      <c r="C15" s="4">
        <v>45397939000170</v>
      </c>
      <c r="D15" s="5" t="s">
        <v>34</v>
      </c>
      <c r="E15" s="6" t="s">
        <v>11</v>
      </c>
      <c r="F15" s="7">
        <v>45108</v>
      </c>
      <c r="G15" s="7">
        <v>45474</v>
      </c>
      <c r="H15" s="8">
        <v>1125</v>
      </c>
      <c r="I15" s="9" t="s">
        <v>35</v>
      </c>
    </row>
    <row r="16" spans="1:9" ht="21" customHeight="1" x14ac:dyDescent="0.25">
      <c r="A16" s="2">
        <f>IFERROR(VLOOKUP(B16,'[1]DADOS (OCULTAR)'!$Q$3:$S$136,3,0),"")</f>
        <v>10739225002161</v>
      </c>
      <c r="B16" s="3" t="s">
        <v>9</v>
      </c>
      <c r="C16" s="4">
        <v>23107889000106</v>
      </c>
      <c r="D16" s="5" t="s">
        <v>36</v>
      </c>
      <c r="E16" s="6" t="s">
        <v>37</v>
      </c>
      <c r="F16" s="7">
        <v>45689</v>
      </c>
      <c r="G16" s="7">
        <v>46054</v>
      </c>
      <c r="H16" s="8">
        <v>91080</v>
      </c>
      <c r="I16" s="9" t="s">
        <v>38</v>
      </c>
    </row>
    <row r="17" spans="1:9" ht="21" customHeight="1" x14ac:dyDescent="0.25">
      <c r="A17" s="2">
        <f>IFERROR(VLOOKUP(B17,'[1]DADOS (OCULTAR)'!$Q$3:$S$136,3,0),"")</f>
        <v>10739225002161</v>
      </c>
      <c r="B17" s="3" t="s">
        <v>9</v>
      </c>
      <c r="C17" s="4">
        <v>4069709000102</v>
      </c>
      <c r="D17" s="5" t="s">
        <v>39</v>
      </c>
      <c r="E17" s="6" t="s">
        <v>11</v>
      </c>
      <c r="F17" s="7">
        <v>44957</v>
      </c>
      <c r="G17" s="7">
        <v>46053</v>
      </c>
      <c r="H17" s="8">
        <v>18981.239999999998</v>
      </c>
      <c r="I17" s="9" t="s">
        <v>40</v>
      </c>
    </row>
    <row r="18" spans="1:9" ht="21" customHeight="1" x14ac:dyDescent="0.25">
      <c r="A18" s="2">
        <f>IFERROR(VLOOKUP(B18,'[1]DADOS (OCULTAR)'!$Q$3:$S$136,3,0),"")</f>
        <v>10739225002161</v>
      </c>
      <c r="B18" s="3" t="s">
        <v>9</v>
      </c>
      <c r="C18" s="4">
        <v>11863530000180</v>
      </c>
      <c r="D18" s="5" t="s">
        <v>41</v>
      </c>
      <c r="E18" s="6" t="s">
        <v>11</v>
      </c>
      <c r="F18" s="7">
        <v>44958</v>
      </c>
      <c r="G18" s="7">
        <v>45323</v>
      </c>
      <c r="H18" s="8">
        <v>25380</v>
      </c>
      <c r="I18" s="9" t="s">
        <v>42</v>
      </c>
    </row>
    <row r="19" spans="1:9" ht="21" customHeight="1" x14ac:dyDescent="0.25">
      <c r="A19" s="2">
        <f>IFERROR(VLOOKUP(B19,'[1]DADOS (OCULTAR)'!$Q$3:$S$136,3,0),"")</f>
        <v>10739225002161</v>
      </c>
      <c r="B19" s="3" t="s">
        <v>9</v>
      </c>
      <c r="C19" s="4">
        <v>11863530000180</v>
      </c>
      <c r="D19" s="5" t="s">
        <v>41</v>
      </c>
      <c r="E19" s="6" t="s">
        <v>17</v>
      </c>
      <c r="F19" s="7">
        <v>45323</v>
      </c>
      <c r="G19" s="7">
        <v>45689</v>
      </c>
      <c r="H19" s="8">
        <v>25380</v>
      </c>
      <c r="I19" s="9" t="s">
        <v>43</v>
      </c>
    </row>
    <row r="20" spans="1:9" ht="21" customHeight="1" x14ac:dyDescent="0.25">
      <c r="A20" s="2">
        <f>IFERROR(VLOOKUP(B20,'[1]DADOS (OCULTAR)'!$Q$3:$S$136,3,0),"")</f>
        <v>10739225002161</v>
      </c>
      <c r="B20" s="3" t="s">
        <v>9</v>
      </c>
      <c r="C20" s="4">
        <v>11863530000180</v>
      </c>
      <c r="D20" s="5" t="s">
        <v>41</v>
      </c>
      <c r="E20" s="6" t="s">
        <v>19</v>
      </c>
      <c r="F20" s="7">
        <v>45444</v>
      </c>
      <c r="G20" s="7">
        <v>45809</v>
      </c>
      <c r="H20" s="8">
        <v>25380</v>
      </c>
      <c r="I20" s="9" t="s">
        <v>44</v>
      </c>
    </row>
    <row r="21" spans="1:9" ht="21" customHeight="1" x14ac:dyDescent="0.25">
      <c r="A21" s="2">
        <f>IFERROR(VLOOKUP(B21,'[1]DADOS (OCULTAR)'!$Q$3:$S$136,3,0),"")</f>
        <v>10739225002161</v>
      </c>
      <c r="B21" s="3" t="s">
        <v>9</v>
      </c>
      <c r="C21" s="4">
        <v>11863530000180</v>
      </c>
      <c r="D21" s="5" t="s">
        <v>41</v>
      </c>
      <c r="E21" s="6" t="s">
        <v>21</v>
      </c>
      <c r="F21" s="7">
        <v>45689</v>
      </c>
      <c r="G21" s="7">
        <v>46054</v>
      </c>
      <c r="H21" s="8">
        <v>28764</v>
      </c>
      <c r="I21" s="9" t="s">
        <v>45</v>
      </c>
    </row>
    <row r="22" spans="1:9" ht="21" customHeight="1" x14ac:dyDescent="0.25">
      <c r="A22" s="2">
        <f>IFERROR(VLOOKUP(B22,'[1]DADOS (OCULTAR)'!$Q$3:$S$136,3,0),"")</f>
        <v>10739225002161</v>
      </c>
      <c r="B22" s="3" t="s">
        <v>9</v>
      </c>
      <c r="C22" s="4">
        <v>14543772000184</v>
      </c>
      <c r="D22" s="5" t="s">
        <v>46</v>
      </c>
      <c r="E22" s="6" t="s">
        <v>11</v>
      </c>
      <c r="F22" s="7">
        <v>44593</v>
      </c>
      <c r="G22" s="7">
        <v>44958</v>
      </c>
      <c r="H22" s="8">
        <v>48000</v>
      </c>
      <c r="I22" s="9" t="s">
        <v>47</v>
      </c>
    </row>
    <row r="23" spans="1:9" ht="21" customHeight="1" x14ac:dyDescent="0.25">
      <c r="A23" s="2">
        <f>IFERROR(VLOOKUP(B23,'[1]DADOS (OCULTAR)'!$Q$3:$S$136,3,0),"")</f>
        <v>10739225002161</v>
      </c>
      <c r="B23" s="3" t="s">
        <v>9</v>
      </c>
      <c r="C23" s="4">
        <v>14543772000184</v>
      </c>
      <c r="D23" s="5" t="s">
        <v>46</v>
      </c>
      <c r="E23" s="6" t="s">
        <v>17</v>
      </c>
      <c r="F23" s="7">
        <v>45323</v>
      </c>
      <c r="G23" s="7">
        <v>45689</v>
      </c>
      <c r="H23" s="8">
        <v>36000</v>
      </c>
      <c r="I23" s="9" t="s">
        <v>48</v>
      </c>
    </row>
    <row r="24" spans="1:9" ht="21" customHeight="1" x14ac:dyDescent="0.25">
      <c r="A24" s="2">
        <f>IFERROR(VLOOKUP(B24,'[1]DADOS (OCULTAR)'!$Q$3:$S$136,3,0),"")</f>
        <v>10739225002161</v>
      </c>
      <c r="B24" s="3" t="s">
        <v>9</v>
      </c>
      <c r="C24" s="4">
        <v>14543772000184</v>
      </c>
      <c r="D24" s="5" t="s">
        <v>46</v>
      </c>
      <c r="E24" s="6" t="s">
        <v>19</v>
      </c>
      <c r="F24" s="7">
        <v>45444</v>
      </c>
      <c r="G24" s="7">
        <v>45809</v>
      </c>
      <c r="H24" s="8">
        <v>36000</v>
      </c>
      <c r="I24" s="9" t="s">
        <v>49</v>
      </c>
    </row>
    <row r="25" spans="1:9" ht="21" customHeight="1" x14ac:dyDescent="0.25">
      <c r="A25" s="2">
        <f>IFERROR(VLOOKUP(B25,'[1]DADOS (OCULTAR)'!$Q$3:$S$136,3,0),"")</f>
        <v>10739225002161</v>
      </c>
      <c r="B25" s="3" t="s">
        <v>9</v>
      </c>
      <c r="C25" s="4">
        <v>14543772000184</v>
      </c>
      <c r="D25" s="5" t="s">
        <v>46</v>
      </c>
      <c r="E25" s="6" t="s">
        <v>21</v>
      </c>
      <c r="F25" s="7">
        <v>45689</v>
      </c>
      <c r="G25" s="7">
        <v>46054</v>
      </c>
      <c r="H25" s="8">
        <v>37800</v>
      </c>
      <c r="I25" s="9" t="s">
        <v>50</v>
      </c>
    </row>
    <row r="26" spans="1:9" ht="21" customHeight="1" x14ac:dyDescent="0.25">
      <c r="A26" s="2">
        <f>IFERROR(VLOOKUP(B26,'[1]DADOS (OCULTAR)'!$Q$3:$S$136,3,0),"")</f>
        <v>10739225002161</v>
      </c>
      <c r="B26" s="3" t="s">
        <v>9</v>
      </c>
      <c r="C26" s="4">
        <v>14543772000184</v>
      </c>
      <c r="D26" s="5" t="s">
        <v>46</v>
      </c>
      <c r="E26" s="6" t="s">
        <v>51</v>
      </c>
      <c r="F26" s="7">
        <v>45717</v>
      </c>
      <c r="G26" s="7">
        <v>46082</v>
      </c>
      <c r="H26" s="8">
        <v>37800</v>
      </c>
      <c r="I26" s="9" t="s">
        <v>52</v>
      </c>
    </row>
    <row r="27" spans="1:9" ht="21" customHeight="1" x14ac:dyDescent="0.25">
      <c r="A27" s="2">
        <f>IFERROR(VLOOKUP(B27,'[1]DADOS (OCULTAR)'!$Q$3:$S$136,3,0),"")</f>
        <v>10739225002161</v>
      </c>
      <c r="B27" s="3" t="s">
        <v>9</v>
      </c>
      <c r="C27" s="4">
        <v>24801362000140</v>
      </c>
      <c r="D27" s="5" t="s">
        <v>53</v>
      </c>
      <c r="E27" s="6" t="s">
        <v>11</v>
      </c>
      <c r="F27" s="7">
        <v>44652</v>
      </c>
      <c r="G27" s="7">
        <v>45689</v>
      </c>
      <c r="H27" s="8">
        <v>88476</v>
      </c>
      <c r="I27" s="9" t="s">
        <v>54</v>
      </c>
    </row>
    <row r="28" spans="1:9" ht="21" customHeight="1" x14ac:dyDescent="0.25">
      <c r="A28" s="2">
        <f>IFERROR(VLOOKUP(B28,'[1]DADOS (OCULTAR)'!$Q$3:$S$136,3,0),"")</f>
        <v>10739225002161</v>
      </c>
      <c r="B28" s="3" t="s">
        <v>9</v>
      </c>
      <c r="C28" s="4">
        <v>24801362000140</v>
      </c>
      <c r="D28" s="5" t="s">
        <v>53</v>
      </c>
      <c r="E28" s="6" t="s">
        <v>17</v>
      </c>
      <c r="F28" s="7">
        <v>44757</v>
      </c>
      <c r="G28" s="7">
        <v>45689</v>
      </c>
      <c r="H28" s="8">
        <v>76320</v>
      </c>
      <c r="I28" s="9" t="s">
        <v>55</v>
      </c>
    </row>
    <row r="29" spans="1:9" ht="21" customHeight="1" x14ac:dyDescent="0.25">
      <c r="A29" s="2">
        <f>IFERROR(VLOOKUP(B29,'[1]DADOS (OCULTAR)'!$Q$3:$S$136,3,0),"")</f>
        <v>10739225002161</v>
      </c>
      <c r="B29" s="3" t="s">
        <v>9</v>
      </c>
      <c r="C29" s="4">
        <v>24801362000140</v>
      </c>
      <c r="D29" s="5" t="s">
        <v>53</v>
      </c>
      <c r="E29" s="6" t="s">
        <v>19</v>
      </c>
      <c r="F29" s="7">
        <v>44958</v>
      </c>
      <c r="G29" s="7">
        <v>45323</v>
      </c>
      <c r="H29" s="8">
        <v>76320</v>
      </c>
      <c r="I29" s="9" t="s">
        <v>56</v>
      </c>
    </row>
    <row r="30" spans="1:9" ht="21" customHeight="1" x14ac:dyDescent="0.25">
      <c r="A30" s="2">
        <f>IFERROR(VLOOKUP(B30,'[1]DADOS (OCULTAR)'!$Q$3:$S$136,3,0),"")</f>
        <v>10739225002161</v>
      </c>
      <c r="B30" s="3" t="s">
        <v>9</v>
      </c>
      <c r="C30" s="4">
        <v>24801362000140</v>
      </c>
      <c r="D30" s="5" t="s">
        <v>53</v>
      </c>
      <c r="E30" s="6" t="s">
        <v>21</v>
      </c>
      <c r="F30" s="7">
        <v>45323</v>
      </c>
      <c r="G30" s="7">
        <v>45689</v>
      </c>
      <c r="H30" s="8">
        <v>76320</v>
      </c>
      <c r="I30" s="9" t="s">
        <v>57</v>
      </c>
    </row>
    <row r="31" spans="1:9" ht="21" customHeight="1" x14ac:dyDescent="0.25">
      <c r="A31" s="2">
        <f>IFERROR(VLOOKUP(B31,'[1]DADOS (OCULTAR)'!$Q$3:$S$136,3,0),"")</f>
        <v>10739225002161</v>
      </c>
      <c r="B31" s="3" t="s">
        <v>9</v>
      </c>
      <c r="C31" s="4">
        <v>24801362000140</v>
      </c>
      <c r="D31" s="5" t="s">
        <v>53</v>
      </c>
      <c r="E31" s="6" t="s">
        <v>51</v>
      </c>
      <c r="F31" s="7">
        <v>45323</v>
      </c>
      <c r="G31" s="7">
        <v>45689</v>
      </c>
      <c r="H31" s="8">
        <v>76320</v>
      </c>
      <c r="I31" s="9" t="s">
        <v>58</v>
      </c>
    </row>
    <row r="32" spans="1:9" ht="21" customHeight="1" x14ac:dyDescent="0.25">
      <c r="A32" s="2">
        <f>IFERROR(VLOOKUP(B32,'[1]DADOS (OCULTAR)'!$Q$3:$S$136,3,0),"")</f>
        <v>10739225002161</v>
      </c>
      <c r="B32" s="3" t="s">
        <v>9</v>
      </c>
      <c r="C32" s="4">
        <v>24801362000140</v>
      </c>
      <c r="D32" s="5" t="s">
        <v>53</v>
      </c>
      <c r="E32" s="6" t="s">
        <v>37</v>
      </c>
      <c r="F32" s="7">
        <v>45575</v>
      </c>
      <c r="G32" s="7">
        <v>45940</v>
      </c>
      <c r="H32" s="8">
        <v>76320</v>
      </c>
      <c r="I32" s="9" t="s">
        <v>59</v>
      </c>
    </row>
    <row r="33" spans="1:9" ht="21" customHeight="1" x14ac:dyDescent="0.25">
      <c r="A33" s="2">
        <f>IFERROR(VLOOKUP(B33,'[1]DADOS (OCULTAR)'!$Q$3:$S$136,3,0),"")</f>
        <v>10739225002161</v>
      </c>
      <c r="B33" s="3" t="s">
        <v>9</v>
      </c>
      <c r="C33" s="4">
        <v>24801362000140</v>
      </c>
      <c r="D33" s="5" t="s">
        <v>53</v>
      </c>
      <c r="E33" s="6" t="s">
        <v>60</v>
      </c>
      <c r="F33" s="7">
        <v>45689</v>
      </c>
      <c r="G33" s="7">
        <v>46054</v>
      </c>
      <c r="H33" s="8">
        <v>76320</v>
      </c>
      <c r="I33" s="9" t="s">
        <v>61</v>
      </c>
    </row>
    <row r="34" spans="1:9" ht="21" customHeight="1" x14ac:dyDescent="0.25">
      <c r="A34" s="2">
        <f>IFERROR(VLOOKUP(B34,'[1]DADOS (OCULTAR)'!$Q$3:$S$136,3,0),"")</f>
        <v>10739225002161</v>
      </c>
      <c r="B34" s="3" t="s">
        <v>9</v>
      </c>
      <c r="C34" s="4">
        <v>12067307000199</v>
      </c>
      <c r="D34" s="5" t="s">
        <v>62</v>
      </c>
      <c r="E34" s="6" t="s">
        <v>11</v>
      </c>
      <c r="F34" s="7">
        <v>44622</v>
      </c>
      <c r="G34" s="7">
        <v>44987</v>
      </c>
      <c r="H34" s="8">
        <v>10800</v>
      </c>
      <c r="I34" s="9" t="s">
        <v>63</v>
      </c>
    </row>
    <row r="35" spans="1:9" ht="21" customHeight="1" x14ac:dyDescent="0.25">
      <c r="A35" s="2">
        <f>IFERROR(VLOOKUP(B35,'[1]DADOS (OCULTAR)'!$Q$3:$S$136,3,0),"")</f>
        <v>10739225002161</v>
      </c>
      <c r="B35" s="3" t="s">
        <v>9</v>
      </c>
      <c r="C35" s="4">
        <v>13638492000197</v>
      </c>
      <c r="D35" s="5" t="s">
        <v>64</v>
      </c>
      <c r="E35" s="6" t="s">
        <v>11</v>
      </c>
      <c r="F35" s="7">
        <v>45444</v>
      </c>
      <c r="G35" s="7">
        <v>45809</v>
      </c>
      <c r="H35" s="8">
        <v>120000</v>
      </c>
      <c r="I35" s="9" t="s">
        <v>65</v>
      </c>
    </row>
    <row r="36" spans="1:9" ht="21" customHeight="1" x14ac:dyDescent="0.25">
      <c r="A36" s="2">
        <f>IFERROR(VLOOKUP(B36,'[1]DADOS (OCULTAR)'!$Q$3:$S$136,3,0),"")</f>
        <v>10739225002161</v>
      </c>
      <c r="B36" s="3" t="s">
        <v>9</v>
      </c>
      <c r="C36" s="4">
        <v>13638492000197</v>
      </c>
      <c r="D36" s="5" t="s">
        <v>64</v>
      </c>
      <c r="E36" s="6" t="s">
        <v>17</v>
      </c>
      <c r="F36" s="7">
        <v>45748</v>
      </c>
      <c r="G36" s="7">
        <v>45748</v>
      </c>
      <c r="H36" s="8">
        <v>120000</v>
      </c>
      <c r="I36" s="9" t="s">
        <v>66</v>
      </c>
    </row>
    <row r="37" spans="1:9" ht="21" customHeight="1" x14ac:dyDescent="0.25">
      <c r="A37" s="2">
        <f>IFERROR(VLOOKUP(B37,'[1]DADOS (OCULTAR)'!$Q$3:$S$136,3,0),"")</f>
        <v>10739225002161</v>
      </c>
      <c r="B37" s="3" t="s">
        <v>9</v>
      </c>
      <c r="C37" s="4">
        <v>46199773000140</v>
      </c>
      <c r="D37" s="5" t="s">
        <v>67</v>
      </c>
      <c r="E37" s="6" t="s">
        <v>11</v>
      </c>
      <c r="F37" s="7">
        <v>45444</v>
      </c>
      <c r="G37" s="7">
        <v>45809</v>
      </c>
      <c r="H37" s="8">
        <v>2100</v>
      </c>
      <c r="I37" s="9" t="s">
        <v>68</v>
      </c>
    </row>
    <row r="38" spans="1:9" ht="21" customHeight="1" x14ac:dyDescent="0.25">
      <c r="A38" s="2">
        <f>IFERROR(VLOOKUP(B38,'[1]DADOS (OCULTAR)'!$Q$3:$S$136,3,0),"")</f>
        <v>10739225002161</v>
      </c>
      <c r="B38" s="3" t="s">
        <v>9</v>
      </c>
      <c r="C38" s="4">
        <v>48714775000155</v>
      </c>
      <c r="D38" s="5" t="s">
        <v>69</v>
      </c>
      <c r="E38" s="6" t="s">
        <v>11</v>
      </c>
      <c r="F38" s="7">
        <v>45778</v>
      </c>
      <c r="G38" s="7">
        <v>46143</v>
      </c>
      <c r="H38" s="8">
        <v>118800</v>
      </c>
      <c r="I38" s="9" t="s">
        <v>70</v>
      </c>
    </row>
    <row r="39" spans="1:9" ht="21" customHeight="1" x14ac:dyDescent="0.25">
      <c r="A39" s="2">
        <f>IFERROR(VLOOKUP(B39,'[1]DADOS (OCULTAR)'!$Q$3:$S$136,3,0),"")</f>
        <v>10739225002161</v>
      </c>
      <c r="B39" s="3" t="s">
        <v>9</v>
      </c>
      <c r="C39" s="4">
        <v>26081685000131</v>
      </c>
      <c r="D39" s="5" t="s">
        <v>71</v>
      </c>
      <c r="E39" s="6" t="s">
        <v>11</v>
      </c>
      <c r="F39" s="7">
        <v>44958</v>
      </c>
      <c r="G39" s="7">
        <v>45323</v>
      </c>
      <c r="H39" s="8">
        <v>66204</v>
      </c>
      <c r="I39" s="9" t="s">
        <v>72</v>
      </c>
    </row>
    <row r="40" spans="1:9" ht="21" customHeight="1" x14ac:dyDescent="0.25">
      <c r="A40" s="2">
        <f>IFERROR(VLOOKUP(B40,'[1]DADOS (OCULTAR)'!$Q$3:$S$136,3,0),"")</f>
        <v>10739225002161</v>
      </c>
      <c r="B40" s="3" t="s">
        <v>9</v>
      </c>
      <c r="C40" s="4">
        <v>26081685000131</v>
      </c>
      <c r="D40" s="5" t="s">
        <v>71</v>
      </c>
      <c r="E40" s="6" t="s">
        <v>17</v>
      </c>
      <c r="F40" s="7">
        <v>45139</v>
      </c>
      <c r="G40" s="7">
        <v>45505</v>
      </c>
      <c r="H40" s="8">
        <v>75479.88</v>
      </c>
      <c r="I40" s="9" t="s">
        <v>73</v>
      </c>
    </row>
    <row r="41" spans="1:9" ht="21" customHeight="1" x14ac:dyDescent="0.25">
      <c r="A41" s="2">
        <f>IFERROR(VLOOKUP(B41,'[1]DADOS (OCULTAR)'!$Q$3:$S$136,3,0),"")</f>
        <v>10739225002161</v>
      </c>
      <c r="B41" s="3" t="s">
        <v>9</v>
      </c>
      <c r="C41" s="4">
        <v>26081685000131</v>
      </c>
      <c r="D41" s="5" t="s">
        <v>71</v>
      </c>
      <c r="E41" s="6" t="s">
        <v>19</v>
      </c>
      <c r="F41" s="7">
        <v>45323</v>
      </c>
      <c r="G41" s="7">
        <v>45689</v>
      </c>
      <c r="H41" s="8">
        <v>75479.88</v>
      </c>
      <c r="I41" s="9" t="s">
        <v>74</v>
      </c>
    </row>
    <row r="42" spans="1:9" ht="21" customHeight="1" x14ac:dyDescent="0.25">
      <c r="A42" s="2">
        <f>IFERROR(VLOOKUP(B42,'[1]DADOS (OCULTAR)'!$Q$3:$S$136,3,0),"")</f>
        <v>10739225002161</v>
      </c>
      <c r="B42" s="3" t="s">
        <v>9</v>
      </c>
      <c r="C42" s="4">
        <v>26081685000131</v>
      </c>
      <c r="D42" s="5" t="s">
        <v>71</v>
      </c>
      <c r="E42" s="6" t="s">
        <v>11</v>
      </c>
      <c r="F42" s="7">
        <v>44958</v>
      </c>
      <c r="G42" s="7">
        <v>45323</v>
      </c>
      <c r="H42" s="8">
        <v>8028</v>
      </c>
      <c r="I42" s="9" t="s">
        <v>75</v>
      </c>
    </row>
    <row r="43" spans="1:9" ht="21" customHeight="1" x14ac:dyDescent="0.25">
      <c r="A43" s="2">
        <f>IFERROR(VLOOKUP(B43,'[1]DADOS (OCULTAR)'!$Q$3:$S$136,3,0),"")</f>
        <v>10739225002161</v>
      </c>
      <c r="B43" s="3" t="s">
        <v>9</v>
      </c>
      <c r="C43" s="4">
        <v>26081685000131</v>
      </c>
      <c r="D43" s="5" t="s">
        <v>71</v>
      </c>
      <c r="E43" s="6" t="s">
        <v>17</v>
      </c>
      <c r="F43" s="10">
        <v>45170</v>
      </c>
      <c r="G43" s="10">
        <v>45536</v>
      </c>
      <c r="H43" s="8">
        <v>7042.32</v>
      </c>
      <c r="I43" s="9" t="s">
        <v>76</v>
      </c>
    </row>
    <row r="44" spans="1:9" ht="21" customHeight="1" x14ac:dyDescent="0.25">
      <c r="A44" s="2">
        <f>IFERROR(VLOOKUP(B44,'[1]DADOS (OCULTAR)'!$Q$3:$S$136,3,0),"")</f>
        <v>10739225002161</v>
      </c>
      <c r="B44" s="3" t="s">
        <v>9</v>
      </c>
      <c r="C44" s="4">
        <v>26081685000131</v>
      </c>
      <c r="D44" s="5" t="s">
        <v>71</v>
      </c>
      <c r="E44" s="6" t="s">
        <v>19</v>
      </c>
      <c r="F44" s="10">
        <v>45323</v>
      </c>
      <c r="G44" s="10">
        <v>45689</v>
      </c>
      <c r="H44" s="8">
        <v>7042.32</v>
      </c>
      <c r="I44" s="9" t="s">
        <v>77</v>
      </c>
    </row>
    <row r="45" spans="1:9" ht="21" customHeight="1" x14ac:dyDescent="0.25">
      <c r="A45" s="2">
        <f>IFERROR(VLOOKUP(B45,'[1]DADOS (OCULTAR)'!$Q$3:$S$136,3,0),"")</f>
        <v>10739225002161</v>
      </c>
      <c r="B45" s="3" t="s">
        <v>9</v>
      </c>
      <c r="C45" s="4">
        <v>26081685000131</v>
      </c>
      <c r="D45" s="5" t="s">
        <v>71</v>
      </c>
      <c r="E45" s="6" t="s">
        <v>21</v>
      </c>
      <c r="F45" s="10">
        <v>45444</v>
      </c>
      <c r="G45" s="10">
        <v>45809</v>
      </c>
      <c r="H45" s="8">
        <v>84478.92</v>
      </c>
      <c r="I45" s="9" t="s">
        <v>78</v>
      </c>
    </row>
    <row r="46" spans="1:9" ht="21" customHeight="1" x14ac:dyDescent="0.25">
      <c r="A46" s="2">
        <f>IFERROR(VLOOKUP(B46,'[1]DADOS (OCULTAR)'!$Q$3:$S$136,3,0),"")</f>
        <v>10739225002161</v>
      </c>
      <c r="B46" s="3" t="s">
        <v>9</v>
      </c>
      <c r="C46" s="4">
        <v>26081685000131</v>
      </c>
      <c r="D46" s="5" t="s">
        <v>71</v>
      </c>
      <c r="E46" s="6" t="s">
        <v>51</v>
      </c>
      <c r="F46" s="10">
        <v>45689</v>
      </c>
      <c r="G46" s="10">
        <v>46054</v>
      </c>
      <c r="H46" s="8">
        <v>84478.92</v>
      </c>
      <c r="I46" s="9" t="s">
        <v>79</v>
      </c>
    </row>
    <row r="47" spans="1:9" ht="21" customHeight="1" x14ac:dyDescent="0.25">
      <c r="A47" s="2">
        <f>IFERROR(VLOOKUP(B47,'[1]DADOS (OCULTAR)'!$Q$3:$S$136,3,0),"")</f>
        <v>10739225002161</v>
      </c>
      <c r="B47" s="3" t="s">
        <v>9</v>
      </c>
      <c r="C47" s="4">
        <v>26081685000131</v>
      </c>
      <c r="D47" s="5" t="s">
        <v>71</v>
      </c>
      <c r="E47" s="6" t="s">
        <v>37</v>
      </c>
      <c r="F47" s="10">
        <v>45748</v>
      </c>
      <c r="G47" s="10">
        <v>46113</v>
      </c>
      <c r="H47" s="8">
        <v>84478.92</v>
      </c>
      <c r="I47" s="9" t="s">
        <v>80</v>
      </c>
    </row>
    <row r="48" spans="1:9" ht="21" customHeight="1" x14ac:dyDescent="0.25">
      <c r="A48" s="2">
        <f>IFERROR(VLOOKUP(B48,'[1]DADOS (OCULTAR)'!$Q$3:$S$136,3,0),"")</f>
        <v>10739225002161</v>
      </c>
      <c r="B48" s="3" t="s">
        <v>9</v>
      </c>
      <c r="C48" s="4">
        <v>26081685000131</v>
      </c>
      <c r="D48" s="5" t="s">
        <v>71</v>
      </c>
      <c r="E48" s="6" t="s">
        <v>21</v>
      </c>
      <c r="F48" s="10">
        <v>45444</v>
      </c>
      <c r="G48" s="10">
        <v>45809</v>
      </c>
      <c r="H48" s="8">
        <v>3652.8</v>
      </c>
      <c r="I48" s="9" t="s">
        <v>81</v>
      </c>
    </row>
    <row r="49" spans="1:9" ht="21" customHeight="1" x14ac:dyDescent="0.25">
      <c r="A49" s="2">
        <f>IFERROR(VLOOKUP(B49,'[1]DADOS (OCULTAR)'!$Q$3:$S$136,3,0),"")</f>
        <v>10739225002161</v>
      </c>
      <c r="B49" s="3" t="s">
        <v>9</v>
      </c>
      <c r="C49" s="4">
        <v>26081685000131</v>
      </c>
      <c r="D49" s="5" t="s">
        <v>71</v>
      </c>
      <c r="E49" s="6" t="s">
        <v>51</v>
      </c>
      <c r="F49" s="10">
        <v>45689</v>
      </c>
      <c r="G49" s="10">
        <v>46054</v>
      </c>
      <c r="H49" s="8">
        <v>3652.8</v>
      </c>
      <c r="I49" s="9" t="s">
        <v>82</v>
      </c>
    </row>
    <row r="50" spans="1:9" ht="21" customHeight="1" x14ac:dyDescent="0.25">
      <c r="A50" s="2">
        <f>IFERROR(VLOOKUP(B50,'[1]DADOS (OCULTAR)'!$Q$3:$S$136,3,0),"")</f>
        <v>10739225002161</v>
      </c>
      <c r="B50" s="3" t="s">
        <v>9</v>
      </c>
      <c r="C50" s="4">
        <v>26081685000131</v>
      </c>
      <c r="D50" s="5" t="s">
        <v>71</v>
      </c>
      <c r="E50" s="6" t="s">
        <v>37</v>
      </c>
      <c r="F50" s="10">
        <v>45748</v>
      </c>
      <c r="G50" s="10">
        <v>46113</v>
      </c>
      <c r="H50" s="8">
        <v>3652.8</v>
      </c>
      <c r="I50" s="9" t="s">
        <v>83</v>
      </c>
    </row>
    <row r="51" spans="1:9" ht="21" customHeight="1" x14ac:dyDescent="0.25">
      <c r="A51" s="2">
        <f>IFERROR(VLOOKUP(B51,'[1]DADOS (OCULTAR)'!$Q$3:$S$136,3,0),"")</f>
        <v>10739225002161</v>
      </c>
      <c r="B51" s="3" t="s">
        <v>9</v>
      </c>
      <c r="C51" s="4">
        <v>11860728000100</v>
      </c>
      <c r="D51" s="5" t="s">
        <v>84</v>
      </c>
      <c r="E51" s="6" t="s">
        <v>11</v>
      </c>
      <c r="F51" s="10">
        <v>45017</v>
      </c>
      <c r="G51" s="10">
        <v>45383</v>
      </c>
      <c r="H51" s="8">
        <v>780</v>
      </c>
      <c r="I51" s="9" t="s">
        <v>85</v>
      </c>
    </row>
    <row r="52" spans="1:9" ht="21" customHeight="1" x14ac:dyDescent="0.25">
      <c r="A52" s="2">
        <f>IFERROR(VLOOKUP(B52,'[1]DADOS (OCULTAR)'!$Q$3:$S$136,3,0),"")</f>
        <v>10739225002161</v>
      </c>
      <c r="B52" s="3" t="s">
        <v>9</v>
      </c>
      <c r="C52" s="4">
        <v>11860728000100</v>
      </c>
      <c r="D52" s="5" t="s">
        <v>84</v>
      </c>
      <c r="E52" s="6" t="s">
        <v>17</v>
      </c>
      <c r="F52" s="10">
        <v>45383</v>
      </c>
      <c r="G52" s="10">
        <v>45748</v>
      </c>
      <c r="H52" s="8">
        <v>780</v>
      </c>
      <c r="I52" s="9" t="s">
        <v>86</v>
      </c>
    </row>
    <row r="53" spans="1:9" ht="21" customHeight="1" x14ac:dyDescent="0.25">
      <c r="A53" s="2">
        <f>IFERROR(VLOOKUP(B53,'[1]DADOS (OCULTAR)'!$Q$3:$S$136,3,0),"")</f>
        <v>10739225002161</v>
      </c>
      <c r="B53" s="3" t="s">
        <v>9</v>
      </c>
      <c r="C53" s="4">
        <v>20639660000124</v>
      </c>
      <c r="D53" s="5" t="s">
        <v>87</v>
      </c>
      <c r="E53" s="6" t="s">
        <v>11</v>
      </c>
      <c r="F53" s="10">
        <v>45352</v>
      </c>
      <c r="G53" s="10">
        <v>45717</v>
      </c>
      <c r="H53" s="8">
        <v>3600</v>
      </c>
      <c r="I53" s="9" t="s">
        <v>88</v>
      </c>
    </row>
    <row r="54" spans="1:9" ht="21" customHeight="1" x14ac:dyDescent="0.25">
      <c r="A54" s="2">
        <f>IFERROR(VLOOKUP(B54,'[1]DADOS (OCULTAR)'!$Q$3:$S$136,3,0),"")</f>
        <v>10739225002161</v>
      </c>
      <c r="B54" s="3" t="s">
        <v>9</v>
      </c>
      <c r="C54" s="4">
        <v>23107889000106</v>
      </c>
      <c r="D54" s="5" t="s">
        <v>89</v>
      </c>
      <c r="E54" s="6" t="s">
        <v>11</v>
      </c>
      <c r="F54" s="10">
        <v>44927</v>
      </c>
      <c r="G54" s="10">
        <v>45323</v>
      </c>
      <c r="H54" s="8">
        <v>78120</v>
      </c>
      <c r="I54" s="9" t="s">
        <v>90</v>
      </c>
    </row>
    <row r="55" spans="1:9" ht="21" customHeight="1" x14ac:dyDescent="0.25">
      <c r="A55" s="2">
        <f>IFERROR(VLOOKUP(B55,'[1]DADOS (OCULTAR)'!$Q$3:$S$136,3,0),"")</f>
        <v>10739225002161</v>
      </c>
      <c r="B55" s="3" t="s">
        <v>9</v>
      </c>
      <c r="C55" s="4">
        <v>23107889000106</v>
      </c>
      <c r="D55" s="5" t="s">
        <v>89</v>
      </c>
      <c r="E55" s="6" t="s">
        <v>17</v>
      </c>
      <c r="F55" s="10">
        <v>44958</v>
      </c>
      <c r="G55" s="10">
        <v>45323</v>
      </c>
      <c r="H55" s="8">
        <v>78120</v>
      </c>
      <c r="I55" s="9" t="s">
        <v>91</v>
      </c>
    </row>
    <row r="56" spans="1:9" ht="21" customHeight="1" x14ac:dyDescent="0.25">
      <c r="A56" s="2">
        <f>IFERROR(VLOOKUP(B56,'[1]DADOS (OCULTAR)'!$Q$3:$S$136,3,0),"")</f>
        <v>10739225002161</v>
      </c>
      <c r="B56" s="3" t="s">
        <v>9</v>
      </c>
      <c r="C56" s="4">
        <v>23107889000106</v>
      </c>
      <c r="D56" s="5" t="s">
        <v>89</v>
      </c>
      <c r="E56" s="6" t="s">
        <v>19</v>
      </c>
      <c r="F56" s="10">
        <v>45323</v>
      </c>
      <c r="G56" s="10">
        <v>45689</v>
      </c>
      <c r="H56" s="8">
        <v>84720</v>
      </c>
      <c r="I56" s="9" t="s">
        <v>92</v>
      </c>
    </row>
    <row r="57" spans="1:9" ht="21" customHeight="1" x14ac:dyDescent="0.25">
      <c r="A57" s="2">
        <f>IFERROR(VLOOKUP(B57,'[1]DADOS (OCULTAR)'!$Q$3:$S$136,3,0),"")</f>
        <v>10739225002161</v>
      </c>
      <c r="B57" s="3" t="s">
        <v>9</v>
      </c>
      <c r="C57" s="4">
        <v>23107889000106</v>
      </c>
      <c r="D57" s="5" t="s">
        <v>89</v>
      </c>
      <c r="E57" s="6" t="s">
        <v>21</v>
      </c>
      <c r="F57" s="10">
        <v>45444</v>
      </c>
      <c r="G57" s="10">
        <v>45809</v>
      </c>
      <c r="H57" s="8">
        <v>84720</v>
      </c>
      <c r="I57" s="9" t="s">
        <v>93</v>
      </c>
    </row>
    <row r="58" spans="1:9" ht="21" customHeight="1" x14ac:dyDescent="0.25">
      <c r="A58" s="2">
        <f>IFERROR(VLOOKUP(B58,'[1]DADOS (OCULTAR)'!$Q$3:$S$136,3,0),"")</f>
        <v>10739225002161</v>
      </c>
      <c r="B58" s="3" t="s">
        <v>9</v>
      </c>
      <c r="C58" s="4">
        <v>23107889000106</v>
      </c>
      <c r="D58" s="5" t="s">
        <v>89</v>
      </c>
      <c r="E58" s="6" t="s">
        <v>51</v>
      </c>
      <c r="F58" s="10">
        <v>45658</v>
      </c>
      <c r="G58" s="10">
        <v>46023</v>
      </c>
      <c r="H58" s="8">
        <v>84720</v>
      </c>
      <c r="I58" s="9" t="s">
        <v>94</v>
      </c>
    </row>
    <row r="59" spans="1:9" ht="21" customHeight="1" x14ac:dyDescent="0.25">
      <c r="A59" s="2">
        <f>IFERROR(VLOOKUP(B59,'[1]DADOS (OCULTAR)'!$Q$3:$S$136,3,0),"")</f>
        <v>10739225002161</v>
      </c>
      <c r="B59" s="3" t="s">
        <v>9</v>
      </c>
      <c r="C59" s="4">
        <v>31145185000156</v>
      </c>
      <c r="D59" s="5" t="s">
        <v>95</v>
      </c>
      <c r="E59" s="6" t="s">
        <v>11</v>
      </c>
      <c r="F59" s="10">
        <v>44958</v>
      </c>
      <c r="G59" s="10">
        <v>45323</v>
      </c>
      <c r="H59" s="8">
        <v>487632.72</v>
      </c>
      <c r="I59" s="9" t="s">
        <v>96</v>
      </c>
    </row>
    <row r="60" spans="1:9" ht="21" customHeight="1" x14ac:dyDescent="0.25">
      <c r="A60" s="2">
        <f>IFERROR(VLOOKUP(B60,'[1]DADOS (OCULTAR)'!$Q$3:$S$136,3,0),"")</f>
        <v>10739225002161</v>
      </c>
      <c r="B60" s="3" t="s">
        <v>9</v>
      </c>
      <c r="C60" s="4">
        <v>31145185000156</v>
      </c>
      <c r="D60" s="5" t="s">
        <v>95</v>
      </c>
      <c r="E60" s="6" t="s">
        <v>17</v>
      </c>
      <c r="F60" s="10">
        <v>45323</v>
      </c>
      <c r="G60" s="10">
        <v>45689</v>
      </c>
      <c r="H60" s="8">
        <v>394921.02</v>
      </c>
      <c r="I60" s="9" t="s">
        <v>97</v>
      </c>
    </row>
    <row r="61" spans="1:9" ht="21" customHeight="1" x14ac:dyDescent="0.25">
      <c r="A61" s="2">
        <f>IFERROR(VLOOKUP(B61,'[1]DADOS (OCULTAR)'!$Q$3:$S$136,3,0),"")</f>
        <v>10739225002161</v>
      </c>
      <c r="B61" s="3" t="s">
        <v>9</v>
      </c>
      <c r="C61" s="4">
        <v>31145185000156</v>
      </c>
      <c r="D61" s="5" t="s">
        <v>95</v>
      </c>
      <c r="E61" s="6" t="s">
        <v>19</v>
      </c>
      <c r="F61" s="10">
        <v>45444</v>
      </c>
      <c r="G61" s="10">
        <v>45809</v>
      </c>
      <c r="H61" s="8">
        <v>394921.02</v>
      </c>
      <c r="I61" s="9" t="s">
        <v>98</v>
      </c>
    </row>
    <row r="62" spans="1:9" ht="21" customHeight="1" x14ac:dyDescent="0.25">
      <c r="A62" s="2">
        <f>IFERROR(VLOOKUP(B62,'[1]DADOS (OCULTAR)'!$Q$3:$S$136,3,0),"")</f>
        <v>10739225002161</v>
      </c>
      <c r="B62" s="3" t="s">
        <v>9</v>
      </c>
      <c r="C62" s="4">
        <v>31145185000156</v>
      </c>
      <c r="D62" s="5" t="s">
        <v>95</v>
      </c>
      <c r="E62" s="6" t="s">
        <v>21</v>
      </c>
      <c r="F62" s="10">
        <v>45689</v>
      </c>
      <c r="G62" s="10">
        <v>46054</v>
      </c>
      <c r="H62" s="8">
        <v>417807.24</v>
      </c>
      <c r="I62" s="9" t="s">
        <v>99</v>
      </c>
    </row>
    <row r="63" spans="1:9" ht="21" customHeight="1" x14ac:dyDescent="0.25">
      <c r="A63" s="2">
        <f>IFERROR(VLOOKUP(B63,'[1]DADOS (OCULTAR)'!$Q$3:$S$136,3,0),"")</f>
        <v>10739225002161</v>
      </c>
      <c r="B63" s="3" t="s">
        <v>9</v>
      </c>
      <c r="C63" s="4">
        <v>40818429000105</v>
      </c>
      <c r="D63" s="5" t="s">
        <v>100</v>
      </c>
      <c r="E63" s="6" t="s">
        <v>11</v>
      </c>
      <c r="F63" s="10">
        <v>45444</v>
      </c>
      <c r="G63" s="10">
        <v>45809</v>
      </c>
      <c r="H63" s="8">
        <v>25200</v>
      </c>
      <c r="I63" s="9" t="s">
        <v>101</v>
      </c>
    </row>
    <row r="64" spans="1:9" ht="21" customHeight="1" x14ac:dyDescent="0.25">
      <c r="A64" s="2">
        <f>IFERROR(VLOOKUP(B64,'[1]DADOS (OCULTAR)'!$Q$3:$S$136,3,0),"")</f>
        <v>10739225002161</v>
      </c>
      <c r="B64" s="3" t="s">
        <v>9</v>
      </c>
      <c r="C64" s="4">
        <v>40818429000105</v>
      </c>
      <c r="D64" s="5" t="s">
        <v>100</v>
      </c>
      <c r="E64" s="6" t="s">
        <v>17</v>
      </c>
      <c r="F64" s="10">
        <v>45444</v>
      </c>
      <c r="G64" s="10">
        <v>45809</v>
      </c>
      <c r="H64" s="8">
        <v>25200</v>
      </c>
      <c r="I64" s="9" t="s">
        <v>102</v>
      </c>
    </row>
    <row r="65" spans="1:9" ht="21" customHeight="1" x14ac:dyDescent="0.25">
      <c r="A65" s="2">
        <f>IFERROR(VLOOKUP(B65,'[1]DADOS (OCULTAR)'!$Q$3:$S$136,3,0),"")</f>
        <v>10739225002161</v>
      </c>
      <c r="B65" s="3" t="s">
        <v>9</v>
      </c>
      <c r="C65" s="4">
        <v>40818429000105</v>
      </c>
      <c r="D65" s="5" t="s">
        <v>100</v>
      </c>
      <c r="E65" s="6" t="s">
        <v>19</v>
      </c>
      <c r="F65" s="10">
        <v>45839</v>
      </c>
      <c r="G65" s="10">
        <v>46204</v>
      </c>
      <c r="H65" s="8">
        <v>25200</v>
      </c>
      <c r="I65" s="9" t="s">
        <v>103</v>
      </c>
    </row>
    <row r="66" spans="1:9" ht="21" customHeight="1" x14ac:dyDescent="0.25">
      <c r="A66" s="2">
        <f>IFERROR(VLOOKUP(B66,'[1]DADOS (OCULTAR)'!$Q$3:$S$136,3,0),"")</f>
        <v>10739225002161</v>
      </c>
      <c r="B66" s="3" t="s">
        <v>9</v>
      </c>
      <c r="C66" s="4">
        <v>1545203000126</v>
      </c>
      <c r="D66" s="5" t="s">
        <v>104</v>
      </c>
      <c r="E66" s="6" t="s">
        <v>11</v>
      </c>
      <c r="F66" s="10">
        <v>44965</v>
      </c>
      <c r="G66" s="10">
        <v>45330</v>
      </c>
      <c r="H66" s="8">
        <v>91923.839999999997</v>
      </c>
      <c r="I66" s="9" t="s">
        <v>105</v>
      </c>
    </row>
    <row r="67" spans="1:9" ht="21" customHeight="1" x14ac:dyDescent="0.25">
      <c r="A67" s="2">
        <f>IFERROR(VLOOKUP(B67,'[1]DADOS (OCULTAR)'!$Q$3:$S$136,3,0),"")</f>
        <v>10739225002161</v>
      </c>
      <c r="B67" s="3" t="s">
        <v>9</v>
      </c>
      <c r="C67" s="4">
        <v>1545203000126</v>
      </c>
      <c r="D67" s="5" t="s">
        <v>104</v>
      </c>
      <c r="E67" s="6" t="s">
        <v>17</v>
      </c>
      <c r="F67" s="10">
        <v>45261</v>
      </c>
      <c r="G67" s="10">
        <v>45627</v>
      </c>
      <c r="H67" s="8">
        <v>55762.319999999992</v>
      </c>
      <c r="I67" s="9" t="s">
        <v>106</v>
      </c>
    </row>
    <row r="68" spans="1:9" ht="21" customHeight="1" x14ac:dyDescent="0.25">
      <c r="A68" s="2">
        <f>IFERROR(VLOOKUP(B68,'[1]DADOS (OCULTAR)'!$Q$3:$S$136,3,0),"")</f>
        <v>10739225002161</v>
      </c>
      <c r="B68" s="3" t="s">
        <v>9</v>
      </c>
      <c r="C68" s="4">
        <v>1545203000126</v>
      </c>
      <c r="D68" s="5" t="s">
        <v>104</v>
      </c>
      <c r="E68" s="6" t="s">
        <v>19</v>
      </c>
      <c r="F68" s="10">
        <v>45330</v>
      </c>
      <c r="G68" s="10">
        <v>45696</v>
      </c>
      <c r="H68" s="8">
        <v>55762.319999999992</v>
      </c>
      <c r="I68" s="9" t="s">
        <v>107</v>
      </c>
    </row>
    <row r="69" spans="1:9" ht="21" customHeight="1" x14ac:dyDescent="0.25">
      <c r="A69" s="2">
        <f>IFERROR(VLOOKUP(B69,'[1]DADOS (OCULTAR)'!$Q$3:$S$136,3,0),"")</f>
        <v>10739225002161</v>
      </c>
      <c r="B69" s="3" t="s">
        <v>9</v>
      </c>
      <c r="C69" s="4">
        <v>1545203000126</v>
      </c>
      <c r="D69" s="5" t="s">
        <v>104</v>
      </c>
      <c r="E69" s="6" t="s">
        <v>21</v>
      </c>
      <c r="F69" s="10">
        <v>45444</v>
      </c>
      <c r="G69" s="10">
        <v>45809</v>
      </c>
      <c r="H69" s="8">
        <v>55762.319999999992</v>
      </c>
      <c r="I69" s="9" t="s">
        <v>108</v>
      </c>
    </row>
    <row r="70" spans="1:9" ht="21" customHeight="1" x14ac:dyDescent="0.25">
      <c r="A70" s="2">
        <f>IFERROR(VLOOKUP(B70,'[1]DADOS (OCULTAR)'!$Q$3:$S$136,3,0),"")</f>
        <v>10739225002161</v>
      </c>
      <c r="B70" s="3" t="s">
        <v>9</v>
      </c>
      <c r="C70" s="4">
        <v>1545203000126</v>
      </c>
      <c r="D70" s="5" t="s">
        <v>104</v>
      </c>
      <c r="E70" s="6" t="s">
        <v>51</v>
      </c>
      <c r="F70" s="10">
        <v>45689</v>
      </c>
      <c r="G70" s="10">
        <v>46054</v>
      </c>
      <c r="H70" s="8">
        <v>163228.32</v>
      </c>
      <c r="I70" s="9" t="s">
        <v>109</v>
      </c>
    </row>
    <row r="71" spans="1:9" ht="21" customHeight="1" x14ac:dyDescent="0.25">
      <c r="A71" s="2">
        <f>IFERROR(VLOOKUP(B71,'[1]DADOS (OCULTAR)'!$Q$3:$S$136,3,0),"")</f>
        <v>10739225002161</v>
      </c>
      <c r="B71" s="3" t="s">
        <v>9</v>
      </c>
      <c r="C71" s="4">
        <v>1545203000126</v>
      </c>
      <c r="D71" s="5" t="s">
        <v>104</v>
      </c>
      <c r="E71" s="6" t="s">
        <v>37</v>
      </c>
      <c r="F71" s="10">
        <v>45778</v>
      </c>
      <c r="G71" s="10">
        <v>46143</v>
      </c>
      <c r="H71" s="8">
        <v>163228.32</v>
      </c>
      <c r="I71" s="9" t="s">
        <v>110</v>
      </c>
    </row>
    <row r="72" spans="1:9" ht="21" customHeight="1" x14ac:dyDescent="0.25">
      <c r="A72" s="2">
        <f>IFERROR(VLOOKUP(B72,'[1]DADOS (OCULTAR)'!$Q$3:$S$136,3,0),"")</f>
        <v>10739225002161</v>
      </c>
      <c r="B72" s="3" t="s">
        <v>9</v>
      </c>
      <c r="C72" s="4">
        <v>52174734000190</v>
      </c>
      <c r="D72" s="5" t="s">
        <v>111</v>
      </c>
      <c r="E72" s="6" t="s">
        <v>11</v>
      </c>
      <c r="F72" s="10">
        <v>45901</v>
      </c>
      <c r="G72" s="10">
        <v>46266</v>
      </c>
      <c r="H72" s="8">
        <v>14400</v>
      </c>
      <c r="I72" s="9" t="s">
        <v>112</v>
      </c>
    </row>
    <row r="73" spans="1:9" ht="21" customHeight="1" x14ac:dyDescent="0.25">
      <c r="A73" s="2">
        <f>IFERROR(VLOOKUP(B73,'[1]DADOS (OCULTAR)'!$Q$3:$S$136,3,0),"")</f>
        <v>10739225002161</v>
      </c>
      <c r="B73" s="3" t="s">
        <v>9</v>
      </c>
      <c r="C73" s="4">
        <v>29928784000102</v>
      </c>
      <c r="D73" s="5" t="s">
        <v>113</v>
      </c>
      <c r="E73" s="6" t="s">
        <v>11</v>
      </c>
      <c r="F73" s="10">
        <v>45444</v>
      </c>
      <c r="G73" s="10">
        <v>45809</v>
      </c>
      <c r="H73" s="8">
        <v>7200</v>
      </c>
      <c r="I73" s="9" t="s">
        <v>114</v>
      </c>
    </row>
    <row r="74" spans="1:9" ht="21" customHeight="1" x14ac:dyDescent="0.25">
      <c r="A74" s="2">
        <f>IFERROR(VLOOKUP(B74,'[1]DADOS (OCULTAR)'!$Q$3:$S$136,3,0),"")</f>
        <v>10739225002161</v>
      </c>
      <c r="B74" s="3" t="s">
        <v>9</v>
      </c>
      <c r="C74" s="4">
        <v>29928784000102</v>
      </c>
      <c r="D74" s="5" t="s">
        <v>113</v>
      </c>
      <c r="E74" s="6" t="s">
        <v>17</v>
      </c>
      <c r="F74" s="10">
        <v>45717</v>
      </c>
      <c r="G74" s="10">
        <v>46082</v>
      </c>
      <c r="H74" s="8">
        <v>7200</v>
      </c>
      <c r="I74" s="9" t="s">
        <v>115</v>
      </c>
    </row>
    <row r="75" spans="1:9" ht="21" customHeight="1" x14ac:dyDescent="0.25">
      <c r="A75" s="2">
        <f>IFERROR(VLOOKUP(B75,'[1]DADOS (OCULTAR)'!$Q$3:$S$136,3,0),"")</f>
        <v>10739225002161</v>
      </c>
      <c r="B75" s="3" t="s">
        <v>9</v>
      </c>
      <c r="C75" s="4">
        <v>40280746000110</v>
      </c>
      <c r="D75" s="5" t="s">
        <v>116</v>
      </c>
      <c r="E75" s="6" t="s">
        <v>11</v>
      </c>
      <c r="F75" s="10">
        <v>45056</v>
      </c>
      <c r="G75" s="10">
        <v>45422</v>
      </c>
      <c r="H75" s="8">
        <v>7200</v>
      </c>
      <c r="I75" s="9" t="s">
        <v>117</v>
      </c>
    </row>
    <row r="76" spans="1:9" ht="21" customHeight="1" x14ac:dyDescent="0.25">
      <c r="A76" s="2">
        <f>IFERROR(VLOOKUP(B76,'[1]DADOS (OCULTAR)'!$Q$3:$S$136,3,0),"")</f>
        <v>10739225002161</v>
      </c>
      <c r="B76" s="3" t="s">
        <v>9</v>
      </c>
      <c r="C76" s="4">
        <v>40280746000110</v>
      </c>
      <c r="D76" s="5" t="s">
        <v>116</v>
      </c>
      <c r="E76" s="6" t="s">
        <v>17</v>
      </c>
      <c r="F76" s="10">
        <v>45139</v>
      </c>
      <c r="G76" s="10">
        <v>45505</v>
      </c>
      <c r="H76" s="8">
        <v>7632</v>
      </c>
      <c r="I76" s="9" t="s">
        <v>118</v>
      </c>
    </row>
    <row r="77" spans="1:9" ht="21" customHeight="1" x14ac:dyDescent="0.25">
      <c r="A77" s="2">
        <f>IFERROR(VLOOKUP(B77,'[1]DADOS (OCULTAR)'!$Q$3:$S$136,3,0),"")</f>
        <v>10739225002161</v>
      </c>
      <c r="B77" s="3" t="s">
        <v>9</v>
      </c>
      <c r="C77" s="4">
        <v>40280746000110</v>
      </c>
      <c r="D77" s="5" t="s">
        <v>116</v>
      </c>
      <c r="E77" s="6" t="s">
        <v>19</v>
      </c>
      <c r="F77" s="10">
        <v>45422</v>
      </c>
      <c r="G77" s="10">
        <v>45787</v>
      </c>
      <c r="H77" s="8">
        <v>7632</v>
      </c>
      <c r="I77" s="9" t="s">
        <v>119</v>
      </c>
    </row>
    <row r="78" spans="1:9" ht="21" customHeight="1" x14ac:dyDescent="0.25">
      <c r="A78" s="2">
        <f>IFERROR(VLOOKUP(B78,'[1]DADOS (OCULTAR)'!$Q$3:$S$136,3,0),"")</f>
        <v>10739225002161</v>
      </c>
      <c r="B78" s="3" t="s">
        <v>9</v>
      </c>
      <c r="C78" s="4">
        <v>40280746000110</v>
      </c>
      <c r="D78" s="5" t="s">
        <v>116</v>
      </c>
      <c r="E78" s="6" t="s">
        <v>21</v>
      </c>
      <c r="F78" s="10">
        <v>45444</v>
      </c>
      <c r="G78" s="10">
        <v>45809</v>
      </c>
      <c r="H78" s="8">
        <v>7632</v>
      </c>
      <c r="I78" s="9" t="s">
        <v>120</v>
      </c>
    </row>
    <row r="79" spans="1:9" ht="21" customHeight="1" x14ac:dyDescent="0.25">
      <c r="A79" s="2">
        <f>IFERROR(VLOOKUP(B79,'[1]DADOS (OCULTAR)'!$Q$3:$S$136,3,0),"")</f>
        <v>10739225002161</v>
      </c>
      <c r="B79" s="3" t="s">
        <v>9</v>
      </c>
      <c r="C79" s="4">
        <v>40280746000110</v>
      </c>
      <c r="D79" s="5" t="s">
        <v>116</v>
      </c>
      <c r="E79" s="6" t="s">
        <v>51</v>
      </c>
      <c r="F79" s="10">
        <v>45787</v>
      </c>
      <c r="G79" s="10">
        <v>46183</v>
      </c>
      <c r="H79" s="8">
        <v>7632</v>
      </c>
      <c r="I79" s="9" t="s">
        <v>121</v>
      </c>
    </row>
    <row r="80" spans="1:9" ht="21" customHeight="1" x14ac:dyDescent="0.25">
      <c r="A80" s="2">
        <f>IFERROR(VLOOKUP(B80,'[1]DADOS (OCULTAR)'!$Q$3:$S$136,3,0),"")</f>
        <v>10739225002161</v>
      </c>
      <c r="B80" s="3" t="s">
        <v>9</v>
      </c>
      <c r="C80" s="4">
        <v>24306209000146</v>
      </c>
      <c r="D80" s="5" t="s">
        <v>122</v>
      </c>
      <c r="E80" s="6" t="s">
        <v>11</v>
      </c>
      <c r="F80" s="10">
        <v>45114</v>
      </c>
      <c r="G80" s="10">
        <v>45480</v>
      </c>
      <c r="H80" s="8">
        <v>27746.399999999998</v>
      </c>
      <c r="I80" s="9" t="s">
        <v>123</v>
      </c>
    </row>
    <row r="81" spans="1:9" ht="21" customHeight="1" x14ac:dyDescent="0.25">
      <c r="A81" s="2">
        <f>IFERROR(VLOOKUP(B81,'[1]DADOS (OCULTAR)'!$Q$3:$S$136,3,0),"")</f>
        <v>10739225002161</v>
      </c>
      <c r="B81" s="3" t="s">
        <v>9</v>
      </c>
      <c r="C81" s="4">
        <v>24306209000146</v>
      </c>
      <c r="D81" s="5" t="s">
        <v>122</v>
      </c>
      <c r="E81" s="6" t="s">
        <v>17</v>
      </c>
      <c r="F81" s="10">
        <v>45474</v>
      </c>
      <c r="G81" s="10">
        <v>45839</v>
      </c>
      <c r="H81" s="8">
        <v>27746.399999999998</v>
      </c>
      <c r="I81" s="9" t="s">
        <v>124</v>
      </c>
    </row>
    <row r="82" spans="1:9" ht="21" customHeight="1" x14ac:dyDescent="0.25">
      <c r="A82" s="2">
        <f>IFERROR(VLOOKUP(B82,'[1]DADOS (OCULTAR)'!$Q$3:$S$136,3,0),"")</f>
        <v>10739225002161</v>
      </c>
      <c r="B82" s="3" t="s">
        <v>9</v>
      </c>
      <c r="C82" s="4">
        <v>24306209000146</v>
      </c>
      <c r="D82" s="5" t="s">
        <v>122</v>
      </c>
      <c r="E82" s="6" t="s">
        <v>19</v>
      </c>
      <c r="F82" s="10">
        <v>45839</v>
      </c>
      <c r="G82" s="10">
        <v>46204</v>
      </c>
      <c r="H82" s="8">
        <v>27746.399999999998</v>
      </c>
      <c r="I82" s="9" t="s">
        <v>125</v>
      </c>
    </row>
    <row r="83" spans="1:9" ht="21" customHeight="1" x14ac:dyDescent="0.25">
      <c r="A83" s="2">
        <f>IFERROR(VLOOKUP(B83,'[1]DADOS (OCULTAR)'!$Q$3:$S$136,3,0),"")</f>
        <v>10739225002161</v>
      </c>
      <c r="B83" s="3" t="s">
        <v>9</v>
      </c>
      <c r="C83" s="4">
        <v>45735127000197</v>
      </c>
      <c r="D83" s="5" t="s">
        <v>126</v>
      </c>
      <c r="E83" s="6" t="s">
        <v>11</v>
      </c>
      <c r="F83" s="10">
        <v>45078</v>
      </c>
      <c r="G83" s="10">
        <v>45444</v>
      </c>
      <c r="H83" s="8">
        <v>84750</v>
      </c>
      <c r="I83" s="9" t="s">
        <v>127</v>
      </c>
    </row>
    <row r="84" spans="1:9" ht="21" customHeight="1" x14ac:dyDescent="0.25">
      <c r="A84" s="2">
        <f>IFERROR(VLOOKUP(B84,'[1]DADOS (OCULTAR)'!$Q$3:$S$136,3,0),"")</f>
        <v>10739225002161</v>
      </c>
      <c r="B84" s="3" t="s">
        <v>9</v>
      </c>
      <c r="C84" s="4">
        <v>45735127000197</v>
      </c>
      <c r="D84" s="5" t="s">
        <v>126</v>
      </c>
      <c r="E84" s="6" t="s">
        <v>17</v>
      </c>
      <c r="F84" s="10">
        <v>45444</v>
      </c>
      <c r="G84" s="10">
        <v>45809</v>
      </c>
      <c r="H84" s="8">
        <v>84750</v>
      </c>
      <c r="I84" s="9" t="s">
        <v>128</v>
      </c>
    </row>
    <row r="85" spans="1:9" ht="21" customHeight="1" x14ac:dyDescent="0.25">
      <c r="A85" s="2">
        <f>IFERROR(VLOOKUP(B85,'[1]DADOS (OCULTAR)'!$Q$3:$S$136,3,0),"")</f>
        <v>10739225002161</v>
      </c>
      <c r="B85" s="3" t="s">
        <v>9</v>
      </c>
      <c r="C85" s="4" t="s">
        <v>129</v>
      </c>
      <c r="D85" s="5" t="s">
        <v>130</v>
      </c>
      <c r="E85" s="6" t="s">
        <v>11</v>
      </c>
      <c r="F85" s="10">
        <v>45125</v>
      </c>
      <c r="G85" s="10">
        <v>45491</v>
      </c>
      <c r="H85" s="8">
        <v>114000</v>
      </c>
      <c r="I85" s="9" t="s">
        <v>131</v>
      </c>
    </row>
    <row r="86" spans="1:9" ht="21" customHeight="1" x14ac:dyDescent="0.25">
      <c r="A86" s="2">
        <f>IFERROR(VLOOKUP(B86,'[1]DADOS (OCULTAR)'!$Q$3:$S$136,3,0),"")</f>
        <v>10739225002161</v>
      </c>
      <c r="B86" s="3" t="s">
        <v>9</v>
      </c>
      <c r="C86" s="4" t="s">
        <v>129</v>
      </c>
      <c r="D86" s="5" t="s">
        <v>130</v>
      </c>
      <c r="E86" s="6" t="s">
        <v>17</v>
      </c>
      <c r="F86" s="10">
        <v>45139</v>
      </c>
      <c r="G86" s="10">
        <v>45505</v>
      </c>
      <c r="H86" s="8">
        <v>108000</v>
      </c>
      <c r="I86" s="9" t="s">
        <v>132</v>
      </c>
    </row>
    <row r="87" spans="1:9" ht="21" customHeight="1" x14ac:dyDescent="0.25">
      <c r="A87" s="2">
        <f>IFERROR(VLOOKUP(B87,'[1]DADOS (OCULTAR)'!$Q$3:$S$136,3,0),"")</f>
        <v>10739225002161</v>
      </c>
      <c r="B87" s="3" t="s">
        <v>9</v>
      </c>
      <c r="C87" s="4" t="s">
        <v>129</v>
      </c>
      <c r="D87" s="5" t="s">
        <v>130</v>
      </c>
      <c r="E87" s="6" t="s">
        <v>19</v>
      </c>
      <c r="F87" s="10">
        <v>45491</v>
      </c>
      <c r="G87" s="10">
        <v>45856</v>
      </c>
      <c r="H87" s="8">
        <v>120000</v>
      </c>
      <c r="I87" s="9" t="s">
        <v>133</v>
      </c>
    </row>
    <row r="88" spans="1:9" ht="21" customHeight="1" x14ac:dyDescent="0.25">
      <c r="A88" s="2">
        <f>IFERROR(VLOOKUP(B88,'[1]DADOS (OCULTAR)'!$Q$3:$S$136,3,0),"")</f>
        <v>10739225002161</v>
      </c>
      <c r="B88" s="3" t="s">
        <v>9</v>
      </c>
      <c r="C88" s="4" t="s">
        <v>129</v>
      </c>
      <c r="D88" s="5" t="s">
        <v>130</v>
      </c>
      <c r="E88" s="6" t="s">
        <v>21</v>
      </c>
      <c r="F88" s="10">
        <v>45505</v>
      </c>
      <c r="G88" s="10">
        <v>45870</v>
      </c>
      <c r="H88" s="8">
        <v>120000</v>
      </c>
      <c r="I88" s="9" t="s">
        <v>134</v>
      </c>
    </row>
    <row r="89" spans="1:9" ht="21" customHeight="1" x14ac:dyDescent="0.25">
      <c r="A89" s="2">
        <f>IFERROR(VLOOKUP(B89,'[1]DADOS (OCULTAR)'!$Q$3:$S$136,3,0),"")</f>
        <v>10739225002161</v>
      </c>
      <c r="B89" s="3" t="s">
        <v>9</v>
      </c>
      <c r="C89" s="4" t="s">
        <v>129</v>
      </c>
      <c r="D89" s="5" t="s">
        <v>130</v>
      </c>
      <c r="E89" s="6" t="s">
        <v>51</v>
      </c>
      <c r="F89" s="10">
        <v>45793</v>
      </c>
      <c r="G89" s="10">
        <v>46158</v>
      </c>
      <c r="H89" s="8">
        <v>240000</v>
      </c>
      <c r="I89" s="9" t="s">
        <v>135</v>
      </c>
    </row>
    <row r="90" spans="1:9" ht="21" customHeight="1" x14ac:dyDescent="0.25">
      <c r="A90" s="2">
        <f>IFERROR(VLOOKUP(B90,'[1]DADOS (OCULTAR)'!$Q$3:$S$136,3,0),"")</f>
        <v>10739225002161</v>
      </c>
      <c r="B90" s="3" t="s">
        <v>9</v>
      </c>
      <c r="C90" s="4">
        <v>36405607000107</v>
      </c>
      <c r="D90" s="5" t="s">
        <v>136</v>
      </c>
      <c r="E90" s="6" t="s">
        <v>11</v>
      </c>
      <c r="F90" s="10">
        <v>45173</v>
      </c>
      <c r="G90" s="10">
        <v>45539</v>
      </c>
      <c r="H90" s="8">
        <v>10200</v>
      </c>
      <c r="I90" s="9" t="s">
        <v>137</v>
      </c>
    </row>
    <row r="91" spans="1:9" ht="21" customHeight="1" x14ac:dyDescent="0.25">
      <c r="A91" s="2">
        <f>IFERROR(VLOOKUP(B91,'[1]DADOS (OCULTAR)'!$Q$3:$S$136,3,0),"")</f>
        <v>10739225002161</v>
      </c>
      <c r="B91" s="3" t="s">
        <v>9</v>
      </c>
      <c r="C91" s="4">
        <v>36405607000107</v>
      </c>
      <c r="D91" s="5" t="s">
        <v>136</v>
      </c>
      <c r="E91" s="6" t="s">
        <v>17</v>
      </c>
      <c r="F91" s="10">
        <v>45904</v>
      </c>
      <c r="G91" s="10">
        <v>46269</v>
      </c>
      <c r="H91" s="8">
        <v>10200</v>
      </c>
      <c r="I91" s="9" t="s">
        <v>138</v>
      </c>
    </row>
    <row r="92" spans="1:9" ht="21" customHeight="1" x14ac:dyDescent="0.25">
      <c r="A92" s="2">
        <f>IFERROR(VLOOKUP(B92,'[1]DADOS (OCULTAR)'!$Q$3:$S$136,3,0),"")</f>
        <v>10739225002161</v>
      </c>
      <c r="B92" s="3" t="s">
        <v>9</v>
      </c>
      <c r="C92" s="4">
        <v>19292476000171</v>
      </c>
      <c r="D92" s="5" t="s">
        <v>139</v>
      </c>
      <c r="E92" s="6" t="s">
        <v>11</v>
      </c>
      <c r="F92" s="10">
        <v>45065</v>
      </c>
      <c r="G92" s="10">
        <v>45431</v>
      </c>
      <c r="H92" s="8">
        <v>13900</v>
      </c>
      <c r="I92" s="9" t="s">
        <v>140</v>
      </c>
    </row>
    <row r="93" spans="1:9" ht="21" customHeight="1" x14ac:dyDescent="0.25">
      <c r="A93" s="2">
        <f>IFERROR(VLOOKUP(B93,'[1]DADOS (OCULTAR)'!$Q$3:$S$136,3,0),"")</f>
        <v>10739225002161</v>
      </c>
      <c r="B93" s="3" t="s">
        <v>9</v>
      </c>
      <c r="C93" s="4">
        <v>54828423000123</v>
      </c>
      <c r="D93" s="5" t="s">
        <v>141</v>
      </c>
      <c r="E93" s="6" t="s">
        <v>11</v>
      </c>
      <c r="F93" s="10">
        <v>45809</v>
      </c>
      <c r="G93" s="10">
        <v>46174</v>
      </c>
      <c r="H93" s="8">
        <v>201600</v>
      </c>
      <c r="I93" s="9" t="s">
        <v>142</v>
      </c>
    </row>
    <row r="94" spans="1:9" ht="21" customHeight="1" x14ac:dyDescent="0.25">
      <c r="A94" s="2">
        <f>IFERROR(VLOOKUP(B94,'[1]DADOS (OCULTAR)'!$Q$3:$S$136,3,0),"")</f>
        <v>10739225002161</v>
      </c>
      <c r="B94" s="3" t="s">
        <v>9</v>
      </c>
      <c r="C94" s="4">
        <v>11343756000150</v>
      </c>
      <c r="D94" s="5" t="s">
        <v>143</v>
      </c>
      <c r="E94" s="6" t="s">
        <v>11</v>
      </c>
      <c r="F94" s="10">
        <v>44958</v>
      </c>
      <c r="G94" s="10">
        <v>45323</v>
      </c>
      <c r="H94" s="8">
        <v>4200</v>
      </c>
      <c r="I94" s="9" t="s">
        <v>144</v>
      </c>
    </row>
    <row r="95" spans="1:9" ht="21" customHeight="1" x14ac:dyDescent="0.25">
      <c r="A95" s="2">
        <f>IFERROR(VLOOKUP(B95,'[1]DADOS (OCULTAR)'!$Q$3:$S$136,3,0),"")</f>
        <v>10739225002161</v>
      </c>
      <c r="B95" s="3" t="s">
        <v>9</v>
      </c>
      <c r="C95" s="4">
        <v>11343756000150</v>
      </c>
      <c r="D95" s="5" t="s">
        <v>143</v>
      </c>
      <c r="E95" s="6" t="s">
        <v>17</v>
      </c>
      <c r="F95" s="10">
        <v>45323</v>
      </c>
      <c r="G95" s="10">
        <v>45689</v>
      </c>
      <c r="H95" s="8">
        <v>4200</v>
      </c>
      <c r="I95" s="9" t="s">
        <v>145</v>
      </c>
    </row>
    <row r="96" spans="1:9" ht="21" customHeight="1" x14ac:dyDescent="0.25">
      <c r="A96" s="2">
        <f>IFERROR(VLOOKUP(B96,'[1]DADOS (OCULTAR)'!$Q$3:$S$136,3,0),"")</f>
        <v>10739225002161</v>
      </c>
      <c r="B96" s="3" t="s">
        <v>9</v>
      </c>
      <c r="C96" s="4">
        <v>11343756000150</v>
      </c>
      <c r="D96" s="5" t="s">
        <v>143</v>
      </c>
      <c r="E96" s="6" t="s">
        <v>19</v>
      </c>
      <c r="F96" s="10">
        <v>45444</v>
      </c>
      <c r="G96" s="10">
        <v>45809</v>
      </c>
      <c r="H96" s="8">
        <v>4200</v>
      </c>
      <c r="I96" s="9" t="s">
        <v>146</v>
      </c>
    </row>
    <row r="97" spans="1:9" ht="21" customHeight="1" x14ac:dyDescent="0.25">
      <c r="A97" s="2">
        <f>IFERROR(VLOOKUP(B97,'[1]DADOS (OCULTAR)'!$Q$3:$S$136,3,0),"")</f>
        <v>10739225002161</v>
      </c>
      <c r="B97" s="3" t="s">
        <v>9</v>
      </c>
      <c r="C97" s="4">
        <v>11343756000150</v>
      </c>
      <c r="D97" s="5" t="s">
        <v>143</v>
      </c>
      <c r="E97" s="6" t="s">
        <v>21</v>
      </c>
      <c r="F97" s="10">
        <v>45689</v>
      </c>
      <c r="G97" s="10">
        <v>46054</v>
      </c>
      <c r="H97" s="8">
        <v>4200</v>
      </c>
      <c r="I97" s="9" t="s">
        <v>147</v>
      </c>
    </row>
    <row r="98" spans="1:9" ht="21" customHeight="1" x14ac:dyDescent="0.25">
      <c r="A98" s="2">
        <f>IFERROR(VLOOKUP(B98,'[1]DADOS (OCULTAR)'!$Q$3:$S$136,3,0),"")</f>
        <v>10739225002161</v>
      </c>
      <c r="B98" s="3" t="s">
        <v>9</v>
      </c>
      <c r="C98" s="4">
        <v>53178645000185</v>
      </c>
      <c r="D98" s="5" t="s">
        <v>148</v>
      </c>
      <c r="E98" s="6" t="s">
        <v>11</v>
      </c>
      <c r="F98" s="10">
        <v>45444</v>
      </c>
      <c r="G98" s="10">
        <v>45809</v>
      </c>
      <c r="H98" s="8">
        <v>12600</v>
      </c>
      <c r="I98" s="9" t="s">
        <v>149</v>
      </c>
    </row>
    <row r="99" spans="1:9" ht="21" customHeight="1" x14ac:dyDescent="0.25">
      <c r="A99" s="2">
        <f>IFERROR(VLOOKUP(B99,'[1]DADOS (OCULTAR)'!$Q$3:$S$136,3,0),"")</f>
        <v>10739225002161</v>
      </c>
      <c r="B99" s="3" t="s">
        <v>9</v>
      </c>
      <c r="C99" s="4">
        <v>53178645000185</v>
      </c>
      <c r="D99" s="5" t="s">
        <v>148</v>
      </c>
      <c r="E99" s="6" t="s">
        <v>17</v>
      </c>
      <c r="F99" s="10">
        <v>45641</v>
      </c>
      <c r="G99" s="10">
        <v>46006</v>
      </c>
      <c r="H99" s="8">
        <v>12600</v>
      </c>
      <c r="I99" s="9" t="s">
        <v>150</v>
      </c>
    </row>
    <row r="100" spans="1:9" ht="21" customHeight="1" x14ac:dyDescent="0.25">
      <c r="A100" s="2">
        <f>IFERROR(VLOOKUP(B100,'[1]DADOS (OCULTAR)'!$Q$3:$S$136,3,0),"")</f>
        <v>10739225002161</v>
      </c>
      <c r="B100" s="3" t="s">
        <v>9</v>
      </c>
      <c r="C100" s="4">
        <v>50471782000115</v>
      </c>
      <c r="D100" s="5" t="s">
        <v>151</v>
      </c>
      <c r="E100" s="6" t="s">
        <v>11</v>
      </c>
      <c r="F100" s="10">
        <v>45444</v>
      </c>
      <c r="G100" s="10">
        <v>45809</v>
      </c>
      <c r="H100" s="8">
        <v>54840</v>
      </c>
      <c r="I100" s="9" t="s">
        <v>152</v>
      </c>
    </row>
    <row r="101" spans="1:9" ht="21" customHeight="1" x14ac:dyDescent="0.25">
      <c r="A101" s="2">
        <f>IFERROR(VLOOKUP(B101,'[1]DADOS (OCULTAR)'!$Q$3:$S$136,3,0),"")</f>
        <v>10739225002161</v>
      </c>
      <c r="B101" s="3" t="s">
        <v>9</v>
      </c>
      <c r="C101" s="4">
        <v>49074591000130</v>
      </c>
      <c r="D101" s="5" t="s">
        <v>153</v>
      </c>
      <c r="E101" s="6" t="s">
        <v>11</v>
      </c>
      <c r="F101" s="10">
        <v>45870</v>
      </c>
      <c r="G101" s="10">
        <v>46235</v>
      </c>
      <c r="H101" s="8">
        <v>28800</v>
      </c>
      <c r="I101" s="9" t="s">
        <v>154</v>
      </c>
    </row>
    <row r="102" spans="1:9" ht="21" customHeight="1" x14ac:dyDescent="0.25">
      <c r="A102" s="2">
        <f>IFERROR(VLOOKUP(B102,'[1]DADOS (OCULTAR)'!$Q$3:$S$136,3,0),"")</f>
        <v>10739225002161</v>
      </c>
      <c r="B102" s="3" t="s">
        <v>9</v>
      </c>
      <c r="C102" s="4">
        <v>52806846000117</v>
      </c>
      <c r="D102" s="5" t="s">
        <v>155</v>
      </c>
      <c r="E102" s="6" t="s">
        <v>11</v>
      </c>
      <c r="F102" s="10">
        <v>45444</v>
      </c>
      <c r="G102" s="10">
        <v>45809</v>
      </c>
      <c r="H102" s="8">
        <v>17825</v>
      </c>
      <c r="I102" s="9" t="s">
        <v>156</v>
      </c>
    </row>
    <row r="103" spans="1:9" ht="21" customHeight="1" x14ac:dyDescent="0.25">
      <c r="A103" s="2">
        <f>IFERROR(VLOOKUP(B103,'[1]DADOS (OCULTAR)'!$Q$3:$S$136,3,0),"")</f>
        <v>10739225002161</v>
      </c>
      <c r="B103" s="3" t="s">
        <v>9</v>
      </c>
      <c r="C103" s="4">
        <v>52806846000117</v>
      </c>
      <c r="D103" s="5" t="s">
        <v>155</v>
      </c>
      <c r="E103" s="6" t="s">
        <v>17</v>
      </c>
      <c r="F103" s="10">
        <v>45627</v>
      </c>
      <c r="G103" s="10">
        <v>45992</v>
      </c>
      <c r="H103" s="8">
        <v>17825</v>
      </c>
      <c r="I103" s="9" t="s">
        <v>157</v>
      </c>
    </row>
    <row r="104" spans="1:9" ht="21" customHeight="1" x14ac:dyDescent="0.25">
      <c r="A104" s="2">
        <f>IFERROR(VLOOKUP(B104,'[1]DADOS (OCULTAR)'!$Q$3:$S$136,3,0),"")</f>
        <v>10739225002161</v>
      </c>
      <c r="B104" s="3" t="s">
        <v>9</v>
      </c>
      <c r="C104" s="4">
        <v>45689036000162</v>
      </c>
      <c r="D104" s="5" t="s">
        <v>158</v>
      </c>
      <c r="E104" s="6" t="s">
        <v>11</v>
      </c>
      <c r="F104" s="10">
        <v>45034</v>
      </c>
      <c r="G104" s="10">
        <v>45400</v>
      </c>
      <c r="H104" s="8">
        <v>104700</v>
      </c>
      <c r="I104" s="9" t="s">
        <v>159</v>
      </c>
    </row>
    <row r="105" spans="1:9" ht="21" customHeight="1" x14ac:dyDescent="0.25">
      <c r="A105" s="2">
        <f>IFERROR(VLOOKUP(B105,'[1]DADOS (OCULTAR)'!$Q$3:$S$136,3,0),"")</f>
        <v>10739225002161</v>
      </c>
      <c r="B105" s="3" t="s">
        <v>9</v>
      </c>
      <c r="C105" s="4">
        <v>45689036000162</v>
      </c>
      <c r="D105" s="5" t="s">
        <v>158</v>
      </c>
      <c r="E105" s="6" t="s">
        <v>17</v>
      </c>
      <c r="F105" s="10">
        <v>45385</v>
      </c>
      <c r="G105" s="10">
        <v>45750</v>
      </c>
      <c r="H105" s="8">
        <v>104700</v>
      </c>
      <c r="I105" s="9" t="s">
        <v>160</v>
      </c>
    </row>
    <row r="106" spans="1:9" ht="21" customHeight="1" x14ac:dyDescent="0.25">
      <c r="A106" s="2">
        <f>IFERROR(VLOOKUP(B106,'[1]DADOS (OCULTAR)'!$Q$3:$S$136,3,0),"")</f>
        <v>10739225002161</v>
      </c>
      <c r="B106" s="3" t="s">
        <v>9</v>
      </c>
      <c r="C106" s="4">
        <v>45689036000162</v>
      </c>
      <c r="D106" s="5" t="s">
        <v>158</v>
      </c>
      <c r="E106" s="6" t="s">
        <v>19</v>
      </c>
      <c r="F106" s="10">
        <v>45444</v>
      </c>
      <c r="G106" s="10">
        <v>45809</v>
      </c>
      <c r="H106" s="8">
        <v>104700</v>
      </c>
      <c r="I106" s="9" t="s">
        <v>161</v>
      </c>
    </row>
    <row r="107" spans="1:9" ht="21" customHeight="1" x14ac:dyDescent="0.25">
      <c r="A107" s="2">
        <f>IFERROR(VLOOKUP(B107,'[1]DADOS (OCULTAR)'!$Q$3:$S$136,3,0),"")</f>
        <v>10739225002161</v>
      </c>
      <c r="B107" s="3" t="s">
        <v>9</v>
      </c>
      <c r="C107" s="4">
        <v>45689036000162</v>
      </c>
      <c r="D107" s="5" t="s">
        <v>158</v>
      </c>
      <c r="E107" s="6" t="s">
        <v>21</v>
      </c>
      <c r="F107" s="10">
        <v>45750</v>
      </c>
      <c r="G107" s="10">
        <v>46115</v>
      </c>
      <c r="H107" s="8">
        <v>104700</v>
      </c>
      <c r="I107" s="9" t="s">
        <v>162</v>
      </c>
    </row>
    <row r="108" spans="1:9" ht="21" customHeight="1" x14ac:dyDescent="0.25">
      <c r="A108" s="2">
        <f>IFERROR(VLOOKUP(B108,'[1]DADOS (OCULTAR)'!$Q$3:$S$136,3,0),"")</f>
        <v>10739225002161</v>
      </c>
      <c r="B108" s="3" t="s">
        <v>9</v>
      </c>
      <c r="C108" s="4">
        <v>53209824000132</v>
      </c>
      <c r="D108" s="5" t="s">
        <v>163</v>
      </c>
      <c r="E108" s="6" t="s">
        <v>11</v>
      </c>
      <c r="F108" s="10">
        <v>45280</v>
      </c>
      <c r="G108" s="10">
        <v>45646</v>
      </c>
      <c r="H108" s="8">
        <v>7000</v>
      </c>
      <c r="I108" s="9" t="s">
        <v>164</v>
      </c>
    </row>
    <row r="109" spans="1:9" ht="21" customHeight="1" x14ac:dyDescent="0.25">
      <c r="A109" s="2">
        <f>IFERROR(VLOOKUP(B109,'[1]DADOS (OCULTAR)'!$Q$3:$S$136,3,0),"")</f>
        <v>10739225002161</v>
      </c>
      <c r="B109" s="3" t="s">
        <v>9</v>
      </c>
      <c r="C109" s="4">
        <v>53209824000132</v>
      </c>
      <c r="D109" s="5" t="s">
        <v>163</v>
      </c>
      <c r="E109" s="6" t="s">
        <v>17</v>
      </c>
      <c r="F109" s="10">
        <v>45444</v>
      </c>
      <c r="G109" s="10">
        <v>45809</v>
      </c>
      <c r="H109" s="8">
        <v>7000</v>
      </c>
      <c r="I109" s="9" t="s">
        <v>165</v>
      </c>
    </row>
    <row r="110" spans="1:9" ht="21" customHeight="1" x14ac:dyDescent="0.25">
      <c r="A110" s="2">
        <f>IFERROR(VLOOKUP(B110,'[1]DADOS (OCULTAR)'!$Q$3:$S$136,3,0),"")</f>
        <v>10739225002161</v>
      </c>
      <c r="B110" s="3" t="s">
        <v>9</v>
      </c>
      <c r="C110" s="4">
        <v>53209824000132</v>
      </c>
      <c r="D110" s="5" t="s">
        <v>163</v>
      </c>
      <c r="E110" s="6" t="s">
        <v>19</v>
      </c>
      <c r="F110" s="10">
        <v>45650</v>
      </c>
      <c r="G110" s="10">
        <v>46015</v>
      </c>
      <c r="H110" s="8">
        <v>148200</v>
      </c>
      <c r="I110" s="9" t="s">
        <v>166</v>
      </c>
    </row>
    <row r="111" spans="1:9" ht="21" customHeight="1" x14ac:dyDescent="0.25">
      <c r="A111" s="2">
        <f>IFERROR(VLOOKUP(B111,'[1]DADOS (OCULTAR)'!$Q$3:$S$136,3,0),"")</f>
        <v>10739225002161</v>
      </c>
      <c r="B111" s="3" t="s">
        <v>9</v>
      </c>
      <c r="C111" s="4" t="s">
        <v>167</v>
      </c>
      <c r="D111" s="5" t="s">
        <v>168</v>
      </c>
      <c r="E111" s="6" t="s">
        <v>11</v>
      </c>
      <c r="F111" s="10">
        <v>45139</v>
      </c>
      <c r="G111" s="10">
        <v>45505</v>
      </c>
      <c r="H111" s="8">
        <v>38209.800000000003</v>
      </c>
      <c r="I111" s="9" t="s">
        <v>169</v>
      </c>
    </row>
    <row r="112" spans="1:9" ht="21" customHeight="1" x14ac:dyDescent="0.25">
      <c r="A112" s="2">
        <f>IFERROR(VLOOKUP(B112,'[1]DADOS (OCULTAR)'!$Q$3:$S$136,3,0),"")</f>
        <v>10739225002161</v>
      </c>
      <c r="B112" s="3" t="s">
        <v>9</v>
      </c>
      <c r="C112" s="4" t="s">
        <v>167</v>
      </c>
      <c r="D112" s="5" t="s">
        <v>168</v>
      </c>
      <c r="E112" s="6" t="s">
        <v>17</v>
      </c>
      <c r="F112" s="10">
        <v>45505</v>
      </c>
      <c r="G112" s="10">
        <v>45870</v>
      </c>
      <c r="H112" s="8">
        <v>38209.800000000003</v>
      </c>
      <c r="I112" s="9" t="s">
        <v>170</v>
      </c>
    </row>
    <row r="113" spans="1:9" ht="21" customHeight="1" x14ac:dyDescent="0.25">
      <c r="A113" s="2">
        <f>IFERROR(VLOOKUP(B113,'[1]DADOS (OCULTAR)'!$Q$3:$S$136,3,0),"")</f>
        <v>10739225002161</v>
      </c>
      <c r="B113" s="3" t="s">
        <v>9</v>
      </c>
      <c r="C113" s="4" t="s">
        <v>167</v>
      </c>
      <c r="D113" s="5" t="s">
        <v>168</v>
      </c>
      <c r="E113" s="6" t="s">
        <v>19</v>
      </c>
      <c r="F113" s="10">
        <v>45870</v>
      </c>
      <c r="G113" s="10">
        <v>46235</v>
      </c>
      <c r="H113" s="8">
        <v>44267.16</v>
      </c>
      <c r="I113" s="9" t="s">
        <v>171</v>
      </c>
    </row>
    <row r="114" spans="1:9" ht="21" customHeight="1" x14ac:dyDescent="0.25">
      <c r="A114" s="2">
        <f>IFERROR(VLOOKUP(B114,'[1]DADOS (OCULTAR)'!$Q$3:$S$136,3,0),"")</f>
        <v>10739225002161</v>
      </c>
      <c r="B114" s="3" t="s">
        <v>9</v>
      </c>
      <c r="C114" s="4">
        <v>37426150000171</v>
      </c>
      <c r="D114" s="5" t="s">
        <v>172</v>
      </c>
      <c r="E114" s="6" t="s">
        <v>11</v>
      </c>
      <c r="F114" s="10">
        <v>45413</v>
      </c>
      <c r="G114" s="10">
        <v>45778</v>
      </c>
      <c r="H114" s="8">
        <v>105225</v>
      </c>
      <c r="I114" s="9" t="s">
        <v>173</v>
      </c>
    </row>
    <row r="115" spans="1:9" ht="21" customHeight="1" x14ac:dyDescent="0.25">
      <c r="A115" s="2">
        <f>IFERROR(VLOOKUP(B115,'[1]DADOS (OCULTAR)'!$Q$3:$S$136,3,0),"")</f>
        <v>10739225002161</v>
      </c>
      <c r="B115" s="3" t="s">
        <v>9</v>
      </c>
      <c r="C115" s="4">
        <v>37426150000171</v>
      </c>
      <c r="D115" s="5" t="s">
        <v>172</v>
      </c>
      <c r="E115" s="6" t="s">
        <v>17</v>
      </c>
      <c r="F115" s="10">
        <v>45444</v>
      </c>
      <c r="G115" s="10">
        <v>45748</v>
      </c>
      <c r="H115" s="8">
        <v>105225</v>
      </c>
      <c r="I115" s="9" t="s">
        <v>174</v>
      </c>
    </row>
    <row r="116" spans="1:9" ht="21" customHeight="1" x14ac:dyDescent="0.25">
      <c r="A116" s="2">
        <f>IFERROR(VLOOKUP(B116,'[1]DADOS (OCULTAR)'!$Q$3:$S$136,3,0),"")</f>
        <v>10739225002161</v>
      </c>
      <c r="B116" s="3" t="s">
        <v>9</v>
      </c>
      <c r="C116" s="4">
        <v>37426150000171</v>
      </c>
      <c r="D116" s="5" t="s">
        <v>172</v>
      </c>
      <c r="E116" s="6" t="s">
        <v>19</v>
      </c>
      <c r="F116" s="10">
        <v>45778</v>
      </c>
      <c r="G116" s="10">
        <v>46143</v>
      </c>
      <c r="H116" s="8">
        <v>105225</v>
      </c>
      <c r="I116" s="9" t="s">
        <v>175</v>
      </c>
    </row>
    <row r="117" spans="1:9" ht="21" customHeight="1" x14ac:dyDescent="0.25">
      <c r="A117" s="2">
        <f>IFERROR(VLOOKUP(B117,'[1]DADOS (OCULTAR)'!$Q$3:$S$136,3,0),"")</f>
        <v>10739225002161</v>
      </c>
      <c r="B117" s="3" t="s">
        <v>9</v>
      </c>
      <c r="C117" s="4">
        <v>13097538000108</v>
      </c>
      <c r="D117" s="5" t="s">
        <v>176</v>
      </c>
      <c r="E117" s="6" t="s">
        <v>177</v>
      </c>
      <c r="F117" s="10">
        <v>45868</v>
      </c>
      <c r="G117" s="10">
        <v>46233</v>
      </c>
      <c r="H117" s="8">
        <v>28764</v>
      </c>
      <c r="I117" s="9" t="s">
        <v>178</v>
      </c>
    </row>
    <row r="118" spans="1:9" ht="21" customHeight="1" x14ac:dyDescent="0.25">
      <c r="A118" s="2">
        <f>IFERROR(VLOOKUP(B118,'[1]DADOS (OCULTAR)'!$Q$3:$S$136,3,0),"")</f>
        <v>10739225002161</v>
      </c>
      <c r="B118" s="3" t="s">
        <v>9</v>
      </c>
      <c r="C118" s="4">
        <v>55057104000124</v>
      </c>
      <c r="D118" s="5" t="s">
        <v>179</v>
      </c>
      <c r="E118" s="6" t="s">
        <v>11</v>
      </c>
      <c r="F118" s="10">
        <v>45809</v>
      </c>
      <c r="G118" s="10">
        <v>46174</v>
      </c>
      <c r="H118" s="8">
        <v>12975</v>
      </c>
      <c r="I118" s="9" t="s">
        <v>180</v>
      </c>
    </row>
    <row r="119" spans="1:9" ht="21" customHeight="1" x14ac:dyDescent="0.25">
      <c r="A119" s="2">
        <f>IFERROR(VLOOKUP(B119,'[1]DADOS (OCULTAR)'!$Q$3:$S$136,3,0),"")</f>
        <v>10739225002161</v>
      </c>
      <c r="B119" s="3" t="s">
        <v>9</v>
      </c>
      <c r="C119" s="4">
        <v>48966458000126</v>
      </c>
      <c r="D119" s="5" t="s">
        <v>181</v>
      </c>
      <c r="E119" s="6" t="s">
        <v>11</v>
      </c>
      <c r="F119" s="10">
        <v>45444</v>
      </c>
      <c r="G119" s="10">
        <v>45809</v>
      </c>
      <c r="H119" s="8">
        <v>13275</v>
      </c>
      <c r="I119" s="9" t="s">
        <v>182</v>
      </c>
    </row>
    <row r="120" spans="1:9" ht="21" customHeight="1" x14ac:dyDescent="0.25">
      <c r="A120" s="2">
        <f>IFERROR(VLOOKUP(B120,'[1]DADOS (OCULTAR)'!$Q$3:$S$136,3,0),"")</f>
        <v>10739225002161</v>
      </c>
      <c r="B120" s="3" t="s">
        <v>9</v>
      </c>
      <c r="C120" s="4">
        <v>48966458000126</v>
      </c>
      <c r="D120" s="5" t="s">
        <v>181</v>
      </c>
      <c r="E120" s="6" t="s">
        <v>17</v>
      </c>
      <c r="F120" s="10">
        <v>45658</v>
      </c>
      <c r="G120" s="10">
        <v>46023</v>
      </c>
      <c r="H120" s="8">
        <v>13275</v>
      </c>
      <c r="I120" s="9" t="s">
        <v>183</v>
      </c>
    </row>
    <row r="121" spans="1:9" ht="21" customHeight="1" x14ac:dyDescent="0.25">
      <c r="A121" s="2">
        <f>IFERROR(VLOOKUP(B121,'[1]DADOS (OCULTAR)'!$Q$3:$S$136,3,0),"")</f>
        <v>10739225002161</v>
      </c>
      <c r="B121" s="3" t="s">
        <v>9</v>
      </c>
      <c r="C121" s="4">
        <v>48817601000118</v>
      </c>
      <c r="D121" s="5" t="s">
        <v>184</v>
      </c>
      <c r="E121" s="6" t="s">
        <v>11</v>
      </c>
      <c r="F121" s="10">
        <v>45809</v>
      </c>
      <c r="G121" s="10">
        <v>46174</v>
      </c>
      <c r="H121" s="8">
        <v>36950</v>
      </c>
      <c r="I121" s="9" t="s">
        <v>185</v>
      </c>
    </row>
    <row r="122" spans="1:9" ht="21" customHeight="1" x14ac:dyDescent="0.25">
      <c r="A122" s="2">
        <f>IFERROR(VLOOKUP(B122,'[1]DADOS (OCULTAR)'!$Q$3:$S$136,3,0),"")</f>
        <v>10739225002161</v>
      </c>
      <c r="B122" s="3" t="s">
        <v>9</v>
      </c>
      <c r="C122" s="4">
        <v>52355127000127</v>
      </c>
      <c r="D122" s="5" t="s">
        <v>186</v>
      </c>
      <c r="E122" s="6" t="s">
        <v>11</v>
      </c>
      <c r="F122" s="10">
        <v>45778</v>
      </c>
      <c r="G122" s="10">
        <v>46143</v>
      </c>
      <c r="H122" s="8">
        <v>5250</v>
      </c>
      <c r="I122" s="9" t="s">
        <v>187</v>
      </c>
    </row>
    <row r="123" spans="1:9" ht="21" customHeight="1" x14ac:dyDescent="0.25">
      <c r="A123" s="2">
        <f>IFERROR(VLOOKUP(B123,'[1]DADOS (OCULTAR)'!$Q$3:$S$136,3,0),"")</f>
        <v>10739225002161</v>
      </c>
      <c r="B123" s="3" t="s">
        <v>9</v>
      </c>
      <c r="C123" s="4" t="s">
        <v>188</v>
      </c>
      <c r="D123" s="5" t="s">
        <v>189</v>
      </c>
      <c r="E123" s="6" t="s">
        <v>11</v>
      </c>
      <c r="F123" s="10">
        <v>44958</v>
      </c>
      <c r="G123" s="10">
        <v>45323</v>
      </c>
      <c r="H123" s="8">
        <v>38400</v>
      </c>
      <c r="I123" s="9" t="s">
        <v>190</v>
      </c>
    </row>
    <row r="124" spans="1:9" ht="21" customHeight="1" x14ac:dyDescent="0.25">
      <c r="A124" s="2">
        <f>IFERROR(VLOOKUP(B124,'[1]DADOS (OCULTAR)'!$Q$3:$S$136,3,0),"")</f>
        <v>10739225002161</v>
      </c>
      <c r="B124" s="3" t="s">
        <v>9</v>
      </c>
      <c r="C124" s="4" t="s">
        <v>188</v>
      </c>
      <c r="D124" s="5" t="s">
        <v>189</v>
      </c>
      <c r="E124" s="6" t="s">
        <v>17</v>
      </c>
      <c r="F124" s="10">
        <v>45323</v>
      </c>
      <c r="G124" s="10">
        <v>45689</v>
      </c>
      <c r="H124" s="8">
        <v>38400</v>
      </c>
      <c r="I124" s="9" t="s">
        <v>191</v>
      </c>
    </row>
    <row r="125" spans="1:9" ht="21" customHeight="1" x14ac:dyDescent="0.25">
      <c r="A125" s="2">
        <f>IFERROR(VLOOKUP(B125,'[1]DADOS (OCULTAR)'!$Q$3:$S$136,3,0),"")</f>
        <v>10739225002161</v>
      </c>
      <c r="B125" s="3" t="s">
        <v>9</v>
      </c>
      <c r="C125" s="4">
        <v>1141468000169</v>
      </c>
      <c r="D125" s="5" t="s">
        <v>189</v>
      </c>
      <c r="E125" s="6" t="s">
        <v>177</v>
      </c>
      <c r="F125" s="10">
        <v>44958</v>
      </c>
      <c r="G125" s="10">
        <v>45323</v>
      </c>
      <c r="H125" s="8">
        <v>3200</v>
      </c>
      <c r="I125" s="9" t="s">
        <v>190</v>
      </c>
    </row>
    <row r="126" spans="1:9" ht="21" customHeight="1" x14ac:dyDescent="0.25">
      <c r="A126" s="2">
        <f>IFERROR(VLOOKUP(B126,'[1]DADOS (OCULTAR)'!$Q$3:$S$136,3,0),"")</f>
        <v>10739225002161</v>
      </c>
      <c r="B126" s="3" t="s">
        <v>9</v>
      </c>
      <c r="C126" s="4">
        <v>1141468000169</v>
      </c>
      <c r="D126" s="5" t="s">
        <v>189</v>
      </c>
      <c r="E126" s="6" t="s">
        <v>17</v>
      </c>
      <c r="F126" s="10">
        <v>45323</v>
      </c>
      <c r="G126" s="10">
        <v>45689</v>
      </c>
      <c r="H126" s="8">
        <v>3200</v>
      </c>
      <c r="I126" s="9" t="s">
        <v>191</v>
      </c>
    </row>
    <row r="127" spans="1:9" ht="21" customHeight="1" x14ac:dyDescent="0.25">
      <c r="A127" s="2">
        <f>IFERROR(VLOOKUP(B127,'[1]DADOS (OCULTAR)'!$Q$3:$S$136,3,0),"")</f>
        <v>10739225002161</v>
      </c>
      <c r="B127" s="3" t="s">
        <v>9</v>
      </c>
      <c r="C127" s="4">
        <v>1141468000169</v>
      </c>
      <c r="D127" s="5" t="s">
        <v>189</v>
      </c>
      <c r="E127" s="6" t="s">
        <v>19</v>
      </c>
      <c r="F127" s="10">
        <v>45444</v>
      </c>
      <c r="G127" s="10">
        <v>45809</v>
      </c>
      <c r="H127" s="8">
        <v>3200</v>
      </c>
      <c r="I127" s="9" t="s">
        <v>192</v>
      </c>
    </row>
    <row r="128" spans="1:9" ht="21" customHeight="1" x14ac:dyDescent="0.25">
      <c r="A128" s="2">
        <f>IFERROR(VLOOKUP(B128,'[1]DADOS (OCULTAR)'!$Q$3:$S$136,3,0),"")</f>
        <v>10739225002161</v>
      </c>
      <c r="B128" s="3" t="s">
        <v>9</v>
      </c>
      <c r="C128" s="4">
        <v>1141468000169</v>
      </c>
      <c r="D128" s="5" t="s">
        <v>189</v>
      </c>
      <c r="E128" s="6" t="s">
        <v>21</v>
      </c>
      <c r="F128" s="10">
        <v>45689</v>
      </c>
      <c r="G128" s="10">
        <v>46054</v>
      </c>
      <c r="H128" s="8">
        <v>3200</v>
      </c>
      <c r="I128" s="9" t="s">
        <v>193</v>
      </c>
    </row>
    <row r="129" spans="1:9" ht="21" customHeight="1" x14ac:dyDescent="0.25">
      <c r="A129" s="2">
        <f>IFERROR(VLOOKUP(B129,'[1]DADOS (OCULTAR)'!$Q$3:$S$136,3,0),"")</f>
        <v>10739225002161</v>
      </c>
      <c r="B129" s="3" t="s">
        <v>9</v>
      </c>
      <c r="C129" s="4">
        <v>46560147000137</v>
      </c>
      <c r="D129" s="5" t="s">
        <v>194</v>
      </c>
      <c r="E129" s="6" t="s">
        <v>11</v>
      </c>
      <c r="F129" s="10">
        <v>45078</v>
      </c>
      <c r="G129" s="10">
        <v>45444</v>
      </c>
      <c r="H129" s="8">
        <v>77625</v>
      </c>
      <c r="I129" s="9" t="s">
        <v>195</v>
      </c>
    </row>
    <row r="130" spans="1:9" ht="21" customHeight="1" x14ac:dyDescent="0.25">
      <c r="A130" s="2">
        <f>IFERROR(VLOOKUP(B130,'[1]DADOS (OCULTAR)'!$Q$3:$S$136,3,0),"")</f>
        <v>10739225002161</v>
      </c>
      <c r="B130" s="3" t="s">
        <v>9</v>
      </c>
      <c r="C130" s="4">
        <v>46560147000137</v>
      </c>
      <c r="D130" s="5" t="s">
        <v>194</v>
      </c>
      <c r="E130" s="6" t="s">
        <v>17</v>
      </c>
      <c r="F130" s="10">
        <v>45444</v>
      </c>
      <c r="G130" s="10">
        <v>45809</v>
      </c>
      <c r="H130" s="8">
        <v>77625</v>
      </c>
      <c r="I130" s="9" t="s">
        <v>196</v>
      </c>
    </row>
    <row r="131" spans="1:9" ht="21" customHeight="1" x14ac:dyDescent="0.25">
      <c r="A131" s="2">
        <f>IFERROR(VLOOKUP(B131,'[1]DADOS (OCULTAR)'!$Q$3:$S$136,3,0),"")</f>
        <v>10739225002161</v>
      </c>
      <c r="B131" s="3" t="s">
        <v>9</v>
      </c>
      <c r="C131" s="4">
        <v>46560147000137</v>
      </c>
      <c r="D131" s="5" t="s">
        <v>194</v>
      </c>
      <c r="E131" s="6" t="s">
        <v>19</v>
      </c>
      <c r="F131" s="10">
        <v>45809</v>
      </c>
      <c r="G131" s="10">
        <v>46174</v>
      </c>
      <c r="H131" s="8">
        <v>77625</v>
      </c>
      <c r="I131" s="9" t="s">
        <v>197</v>
      </c>
    </row>
    <row r="132" spans="1:9" ht="21" customHeight="1" x14ac:dyDescent="0.25">
      <c r="A132" s="2">
        <f>IFERROR(VLOOKUP(B132,'[1]DADOS (OCULTAR)'!$Q$3:$S$136,3,0),"")</f>
        <v>10739225002161</v>
      </c>
      <c r="B132" s="3" t="s">
        <v>9</v>
      </c>
      <c r="C132" s="4">
        <v>45969705000150</v>
      </c>
      <c r="D132" s="5" t="s">
        <v>198</v>
      </c>
      <c r="E132" s="6" t="s">
        <v>11</v>
      </c>
      <c r="F132" s="10">
        <v>45079</v>
      </c>
      <c r="G132" s="10">
        <v>45445</v>
      </c>
      <c r="H132" s="8">
        <v>76200</v>
      </c>
      <c r="I132" s="9" t="s">
        <v>199</v>
      </c>
    </row>
    <row r="133" spans="1:9" ht="21" customHeight="1" x14ac:dyDescent="0.25">
      <c r="A133" s="2">
        <f>IFERROR(VLOOKUP(B133,'[1]DADOS (OCULTAR)'!$Q$3:$S$136,3,0),"")</f>
        <v>10739225002161</v>
      </c>
      <c r="B133" s="3" t="s">
        <v>9</v>
      </c>
      <c r="C133" s="4">
        <v>45969705000150</v>
      </c>
      <c r="D133" s="5" t="s">
        <v>198</v>
      </c>
      <c r="E133" s="6" t="s">
        <v>17</v>
      </c>
      <c r="F133" s="10">
        <v>45445</v>
      </c>
      <c r="G133" s="10">
        <v>45810</v>
      </c>
      <c r="H133" s="8">
        <v>76200</v>
      </c>
      <c r="I133" s="9" t="s">
        <v>200</v>
      </c>
    </row>
    <row r="134" spans="1:9" ht="21" customHeight="1" x14ac:dyDescent="0.25">
      <c r="A134" s="2">
        <f>IFERROR(VLOOKUP(B134,'[1]DADOS (OCULTAR)'!$Q$3:$S$136,3,0),"")</f>
        <v>10739225002161</v>
      </c>
      <c r="B134" s="3" t="s">
        <v>9</v>
      </c>
      <c r="C134" s="4">
        <v>45969705000150</v>
      </c>
      <c r="D134" s="5" t="s">
        <v>198</v>
      </c>
      <c r="E134" s="6" t="s">
        <v>201</v>
      </c>
      <c r="F134" s="10">
        <v>45809</v>
      </c>
      <c r="G134" s="10">
        <v>46174</v>
      </c>
      <c r="H134" s="8">
        <v>101700</v>
      </c>
      <c r="I134" s="9" t="s">
        <v>202</v>
      </c>
    </row>
    <row r="135" spans="1:9" ht="21" customHeight="1" x14ac:dyDescent="0.25">
      <c r="A135" s="2">
        <f>IFERROR(VLOOKUP(B135,'[1]DADOS (OCULTAR)'!$Q$3:$S$136,3,0),"")</f>
        <v>10739225002161</v>
      </c>
      <c r="B135" s="3" t="s">
        <v>9</v>
      </c>
      <c r="C135" s="4">
        <v>49159260000101</v>
      </c>
      <c r="D135" s="5" t="s">
        <v>203</v>
      </c>
      <c r="E135" s="6" t="s">
        <v>11</v>
      </c>
      <c r="F135" s="10">
        <v>45444</v>
      </c>
      <c r="G135" s="10">
        <v>45809</v>
      </c>
      <c r="H135" s="8">
        <v>13275</v>
      </c>
      <c r="I135" s="9" t="s">
        <v>204</v>
      </c>
    </row>
    <row r="136" spans="1:9" ht="21" customHeight="1" x14ac:dyDescent="0.25">
      <c r="A136" s="2">
        <f>IFERROR(VLOOKUP(B136,'[1]DADOS (OCULTAR)'!$Q$3:$S$136,3,0),"")</f>
        <v>10739225002161</v>
      </c>
      <c r="B136" s="3" t="s">
        <v>9</v>
      </c>
      <c r="C136" s="4">
        <v>49159260000101</v>
      </c>
      <c r="D136" s="5" t="s">
        <v>203</v>
      </c>
      <c r="E136" s="6" t="s">
        <v>17</v>
      </c>
      <c r="F136" s="10">
        <v>45627</v>
      </c>
      <c r="G136" s="10">
        <v>45992</v>
      </c>
      <c r="H136" s="8">
        <v>13275</v>
      </c>
      <c r="I136" s="9" t="s">
        <v>205</v>
      </c>
    </row>
    <row r="137" spans="1:9" ht="21" customHeight="1" x14ac:dyDescent="0.25">
      <c r="A137" s="2">
        <f>IFERROR(VLOOKUP(B137,'[1]DADOS (OCULTAR)'!$Q$3:$S$136,3,0),"")</f>
        <v>10739225002161</v>
      </c>
      <c r="B137" s="3" t="s">
        <v>9</v>
      </c>
      <c r="C137" s="4">
        <v>33173178000193</v>
      </c>
      <c r="D137" s="5" t="s">
        <v>206</v>
      </c>
      <c r="E137" s="6" t="s">
        <v>11</v>
      </c>
      <c r="F137" s="10">
        <v>45292</v>
      </c>
      <c r="G137" s="10">
        <v>45658</v>
      </c>
      <c r="H137" s="8">
        <v>12000</v>
      </c>
      <c r="I137" s="9" t="s">
        <v>207</v>
      </c>
    </row>
    <row r="138" spans="1:9" ht="21" customHeight="1" x14ac:dyDescent="0.25">
      <c r="A138" s="2">
        <f>IFERROR(VLOOKUP(B138,'[1]DADOS (OCULTAR)'!$Q$3:$S$136,3,0),"")</f>
        <v>10739225002161</v>
      </c>
      <c r="B138" s="3" t="s">
        <v>9</v>
      </c>
      <c r="C138" s="4">
        <v>33173178000193</v>
      </c>
      <c r="D138" s="5" t="s">
        <v>206</v>
      </c>
      <c r="E138" s="6" t="s">
        <v>17</v>
      </c>
      <c r="F138" s="10">
        <v>45444</v>
      </c>
      <c r="G138" s="10">
        <v>45809</v>
      </c>
      <c r="H138" s="8">
        <v>12000</v>
      </c>
      <c r="I138" s="9" t="s">
        <v>208</v>
      </c>
    </row>
    <row r="139" spans="1:9" ht="21" customHeight="1" x14ac:dyDescent="0.25">
      <c r="A139" s="2">
        <f>IFERROR(VLOOKUP(B139,'[1]DADOS (OCULTAR)'!$Q$3:$S$136,3,0),"")</f>
        <v>10739225002161</v>
      </c>
      <c r="B139" s="3" t="s">
        <v>9</v>
      </c>
      <c r="C139" s="4">
        <v>33173178000193</v>
      </c>
      <c r="D139" s="5" t="s">
        <v>206</v>
      </c>
      <c r="E139" s="6" t="s">
        <v>19</v>
      </c>
      <c r="F139" s="10">
        <v>45658</v>
      </c>
      <c r="G139" s="10">
        <v>46023</v>
      </c>
      <c r="H139" s="8">
        <v>12000</v>
      </c>
      <c r="I139" s="9" t="s">
        <v>209</v>
      </c>
    </row>
    <row r="140" spans="1:9" ht="21" customHeight="1" x14ac:dyDescent="0.25">
      <c r="A140" s="2">
        <f>IFERROR(VLOOKUP(B140,'[1]DADOS (OCULTAR)'!$Q$3:$S$136,3,0),"")</f>
        <v>10739225002161</v>
      </c>
      <c r="B140" s="3" t="s">
        <v>9</v>
      </c>
      <c r="C140" s="4">
        <v>10859287000163</v>
      </c>
      <c r="D140" s="5" t="s">
        <v>210</v>
      </c>
      <c r="E140" s="6" t="s">
        <v>11</v>
      </c>
      <c r="F140" s="10">
        <v>45604</v>
      </c>
      <c r="G140" s="10">
        <v>46334</v>
      </c>
      <c r="H140" s="8">
        <v>800</v>
      </c>
      <c r="I140" s="9" t="s">
        <v>211</v>
      </c>
    </row>
    <row r="141" spans="1:9" ht="21" customHeight="1" x14ac:dyDescent="0.25">
      <c r="A141" s="2">
        <f>IFERROR(VLOOKUP(B141,'[1]DADOS (OCULTAR)'!$Q$3:$S$136,3,0),"")</f>
        <v>10739225002161</v>
      </c>
      <c r="B141" s="3" t="s">
        <v>9</v>
      </c>
      <c r="C141" s="4" t="s">
        <v>212</v>
      </c>
      <c r="D141" s="5" t="s">
        <v>213</v>
      </c>
      <c r="E141" s="6" t="s">
        <v>17</v>
      </c>
      <c r="F141" s="10">
        <v>44743</v>
      </c>
      <c r="G141" s="10">
        <v>46204</v>
      </c>
      <c r="H141" s="8">
        <v>18306</v>
      </c>
      <c r="I141" s="9" t="s">
        <v>214</v>
      </c>
    </row>
    <row r="142" spans="1:9" ht="21" customHeight="1" x14ac:dyDescent="0.25">
      <c r="A142" s="2">
        <f>IFERROR(VLOOKUP(B142,'[1]DADOS (OCULTAR)'!$Q$3:$S$136,3,0),"")</f>
        <v>10739225002161</v>
      </c>
      <c r="B142" s="3" t="s">
        <v>9</v>
      </c>
      <c r="C142" s="4">
        <v>10973084000101</v>
      </c>
      <c r="D142" s="5" t="s">
        <v>215</v>
      </c>
      <c r="E142" s="6" t="s">
        <v>11</v>
      </c>
      <c r="F142" s="10">
        <v>45292</v>
      </c>
      <c r="G142" s="10">
        <v>45658</v>
      </c>
      <c r="H142" s="8">
        <v>4800</v>
      </c>
      <c r="I142" s="9" t="s">
        <v>216</v>
      </c>
    </row>
    <row r="143" spans="1:9" ht="21" customHeight="1" x14ac:dyDescent="0.25">
      <c r="A143" s="2">
        <f>IFERROR(VLOOKUP(B143,'[1]DADOS (OCULTAR)'!$Q$3:$S$136,3,0),"")</f>
        <v>10739225002161</v>
      </c>
      <c r="B143" s="3" t="s">
        <v>9</v>
      </c>
      <c r="C143" s="4">
        <v>10973084000101</v>
      </c>
      <c r="D143" s="5" t="s">
        <v>215</v>
      </c>
      <c r="E143" s="6" t="s">
        <v>17</v>
      </c>
      <c r="F143" s="10">
        <v>45717</v>
      </c>
      <c r="G143" s="10">
        <v>46082</v>
      </c>
      <c r="H143" s="8">
        <v>4800</v>
      </c>
      <c r="I143" s="9" t="s">
        <v>217</v>
      </c>
    </row>
    <row r="144" spans="1:9" ht="21" customHeight="1" x14ac:dyDescent="0.25">
      <c r="A144" s="2">
        <f>IFERROR(VLOOKUP(B144,'[1]DADOS (OCULTAR)'!$Q$3:$S$136,3,0),"")</f>
        <v>10739225002161</v>
      </c>
      <c r="B144" s="3" t="s">
        <v>9</v>
      </c>
      <c r="C144" s="4">
        <v>49158362000102</v>
      </c>
      <c r="D144" s="5" t="s">
        <v>218</v>
      </c>
      <c r="E144" s="6" t="s">
        <v>11</v>
      </c>
      <c r="F144" s="10">
        <v>45292</v>
      </c>
      <c r="G144" s="10">
        <v>45658</v>
      </c>
      <c r="H144" s="8">
        <v>4200</v>
      </c>
      <c r="I144" s="9" t="s">
        <v>219</v>
      </c>
    </row>
    <row r="145" spans="1:9" ht="21" customHeight="1" x14ac:dyDescent="0.25">
      <c r="A145" s="2">
        <f>IFERROR(VLOOKUP(B145,'[1]DADOS (OCULTAR)'!$Q$3:$S$136,3,0),"")</f>
        <v>10739225002161</v>
      </c>
      <c r="B145" s="3" t="s">
        <v>9</v>
      </c>
      <c r="C145" s="4">
        <v>49158362000102</v>
      </c>
      <c r="D145" s="5" t="s">
        <v>218</v>
      </c>
      <c r="E145" s="6" t="s">
        <v>17</v>
      </c>
      <c r="F145" s="10">
        <v>45280</v>
      </c>
      <c r="G145" s="10">
        <v>45646</v>
      </c>
      <c r="H145" s="8">
        <v>4200</v>
      </c>
      <c r="I145" s="9" t="s">
        <v>220</v>
      </c>
    </row>
    <row r="146" spans="1:9" ht="21" customHeight="1" x14ac:dyDescent="0.25">
      <c r="A146" s="2">
        <f>IFERROR(VLOOKUP(B146,'[1]DADOS (OCULTAR)'!$Q$3:$S$136,3,0),"")</f>
        <v>10739225002161</v>
      </c>
      <c r="B146" s="3" t="s">
        <v>9</v>
      </c>
      <c r="C146" s="4">
        <v>49158362000102</v>
      </c>
      <c r="D146" s="5" t="s">
        <v>218</v>
      </c>
      <c r="E146" s="6" t="s">
        <v>19</v>
      </c>
      <c r="F146" s="10">
        <v>45444</v>
      </c>
      <c r="G146" s="10">
        <v>45809</v>
      </c>
      <c r="H146" s="8">
        <v>4200</v>
      </c>
      <c r="I146" s="9" t="s">
        <v>221</v>
      </c>
    </row>
    <row r="147" spans="1:9" ht="21" customHeight="1" x14ac:dyDescent="0.25">
      <c r="A147" s="2">
        <f>IFERROR(VLOOKUP(B147,'[1]DADOS (OCULTAR)'!$Q$3:$S$136,3,0),"")</f>
        <v>10739225002161</v>
      </c>
      <c r="B147" s="3" t="s">
        <v>9</v>
      </c>
      <c r="C147" s="4">
        <v>49158362000102</v>
      </c>
      <c r="D147" s="5" t="s">
        <v>218</v>
      </c>
      <c r="E147" s="6" t="s">
        <v>21</v>
      </c>
      <c r="F147" s="10">
        <v>45658</v>
      </c>
      <c r="G147" s="10">
        <v>46023</v>
      </c>
      <c r="H147" s="8">
        <v>4200</v>
      </c>
      <c r="I147" s="9" t="s">
        <v>222</v>
      </c>
    </row>
    <row r="148" spans="1:9" ht="21" customHeight="1" x14ac:dyDescent="0.25">
      <c r="A148" s="2">
        <f>IFERROR(VLOOKUP(B148,'[1]DADOS (OCULTAR)'!$Q$3:$S$136,3,0),"")</f>
        <v>10739225002161</v>
      </c>
      <c r="B148" s="3" t="s">
        <v>9</v>
      </c>
      <c r="C148" s="4">
        <v>11587975000184</v>
      </c>
      <c r="D148" s="5" t="s">
        <v>223</v>
      </c>
      <c r="E148" s="6" t="s">
        <v>11</v>
      </c>
      <c r="F148" s="10">
        <v>45013</v>
      </c>
      <c r="G148" s="10">
        <v>45379</v>
      </c>
      <c r="H148" s="8">
        <v>1620</v>
      </c>
      <c r="I148" s="9" t="s">
        <v>224</v>
      </c>
    </row>
    <row r="149" spans="1:9" ht="21" customHeight="1" x14ac:dyDescent="0.25">
      <c r="A149" s="2">
        <f>IFERROR(VLOOKUP(B149,'[1]DADOS (OCULTAR)'!$Q$3:$S$136,3,0),"")</f>
        <v>10739225002161</v>
      </c>
      <c r="B149" s="3" t="s">
        <v>9</v>
      </c>
      <c r="C149" s="4">
        <v>11587975000184</v>
      </c>
      <c r="D149" s="5" t="s">
        <v>223</v>
      </c>
      <c r="E149" s="6" t="s">
        <v>17</v>
      </c>
      <c r="F149" s="10">
        <v>45365</v>
      </c>
      <c r="G149" s="10">
        <v>45730</v>
      </c>
      <c r="H149" s="8">
        <v>1620</v>
      </c>
      <c r="I149" s="9" t="s">
        <v>225</v>
      </c>
    </row>
    <row r="150" spans="1:9" ht="21" customHeight="1" x14ac:dyDescent="0.25">
      <c r="A150" s="2">
        <f>IFERROR(VLOOKUP(B150,'[1]DADOS (OCULTAR)'!$Q$3:$S$136,3,0),"")</f>
        <v>10739225002161</v>
      </c>
      <c r="B150" s="3" t="s">
        <v>9</v>
      </c>
      <c r="C150" s="4">
        <v>11587975000184</v>
      </c>
      <c r="D150" s="5" t="s">
        <v>223</v>
      </c>
      <c r="E150" s="6" t="s">
        <v>19</v>
      </c>
      <c r="F150" s="10">
        <v>45730</v>
      </c>
      <c r="G150" s="10">
        <v>46095</v>
      </c>
      <c r="H150" s="8">
        <v>1620</v>
      </c>
      <c r="I150" s="9" t="s">
        <v>226</v>
      </c>
    </row>
    <row r="151" spans="1:9" ht="21" customHeight="1" x14ac:dyDescent="0.25">
      <c r="A151" s="2">
        <f>IFERROR(VLOOKUP(B151,'[1]DADOS (OCULTAR)'!$Q$3:$S$136,3,0),"")</f>
        <v>10739225002161</v>
      </c>
      <c r="B151" s="3" t="s">
        <v>9</v>
      </c>
      <c r="C151" s="4">
        <v>69920213000138</v>
      </c>
      <c r="D151" s="5" t="s">
        <v>227</v>
      </c>
      <c r="E151" s="6" t="s">
        <v>11</v>
      </c>
      <c r="F151" s="10">
        <v>44682</v>
      </c>
      <c r="G151" s="10">
        <v>45047</v>
      </c>
      <c r="H151" s="8">
        <v>6086.4</v>
      </c>
      <c r="I151" s="5" t="s">
        <v>228</v>
      </c>
    </row>
    <row r="152" spans="1:9" ht="21" customHeight="1" x14ac:dyDescent="0.25">
      <c r="A152" s="2">
        <f>IFERROR(VLOOKUP(B152,'[1]DADOS (OCULTAR)'!$Q$3:$S$136,3,0),"")</f>
        <v>10739225002161</v>
      </c>
      <c r="B152" s="3" t="s">
        <v>9</v>
      </c>
      <c r="C152" s="4">
        <v>69920213000138</v>
      </c>
      <c r="D152" s="5" t="s">
        <v>227</v>
      </c>
      <c r="E152" s="6" t="s">
        <v>17</v>
      </c>
      <c r="F152" s="10">
        <v>44958</v>
      </c>
      <c r="G152" s="10">
        <v>45323</v>
      </c>
      <c r="H152" s="8">
        <v>6414.5999999999995</v>
      </c>
      <c r="I152" s="5" t="s">
        <v>229</v>
      </c>
    </row>
    <row r="153" spans="1:9" ht="21" customHeight="1" x14ac:dyDescent="0.25">
      <c r="A153" s="2">
        <f>IFERROR(VLOOKUP(B153,'[1]DADOS (OCULTAR)'!$Q$3:$S$136,3,0),"")</f>
        <v>10739225002161</v>
      </c>
      <c r="B153" s="3" t="s">
        <v>9</v>
      </c>
      <c r="C153" s="4">
        <v>69920213000138</v>
      </c>
      <c r="D153" s="5" t="s">
        <v>227</v>
      </c>
      <c r="E153" s="6" t="s">
        <v>19</v>
      </c>
      <c r="F153" s="10">
        <v>45323</v>
      </c>
      <c r="G153" s="10">
        <v>45689</v>
      </c>
      <c r="H153" s="8">
        <v>6414.5999999999995</v>
      </c>
      <c r="I153" s="5" t="s">
        <v>230</v>
      </c>
    </row>
    <row r="154" spans="1:9" ht="21" customHeight="1" x14ac:dyDescent="0.25">
      <c r="A154" s="2">
        <f>IFERROR(VLOOKUP(B154,'[1]DADOS (OCULTAR)'!$Q$3:$S$136,3,0),"")</f>
        <v>10739225002161</v>
      </c>
      <c r="B154" s="3" t="s">
        <v>9</v>
      </c>
      <c r="C154" s="4">
        <v>69920213000138</v>
      </c>
      <c r="D154" s="5" t="s">
        <v>227</v>
      </c>
      <c r="E154" s="6" t="s">
        <v>21</v>
      </c>
      <c r="F154" s="10">
        <v>45444</v>
      </c>
      <c r="G154" s="10">
        <v>45809</v>
      </c>
      <c r="H154" s="8">
        <v>6414.5999999999995</v>
      </c>
      <c r="I154" s="5" t="s">
        <v>231</v>
      </c>
    </row>
    <row r="155" spans="1:9" ht="21" customHeight="1" x14ac:dyDescent="0.25">
      <c r="A155" s="2">
        <f>IFERROR(VLOOKUP(B155,'[1]DADOS (OCULTAR)'!$Q$3:$S$136,3,0),"")</f>
        <v>10739225002161</v>
      </c>
      <c r="B155" s="3" t="s">
        <v>9</v>
      </c>
      <c r="C155" s="4">
        <v>69920213000138</v>
      </c>
      <c r="D155" s="5" t="s">
        <v>227</v>
      </c>
      <c r="E155" s="6" t="s">
        <v>51</v>
      </c>
      <c r="F155" s="10">
        <v>45689</v>
      </c>
      <c r="G155" s="10">
        <v>46054</v>
      </c>
      <c r="H155" s="8">
        <v>6414.5999999999995</v>
      </c>
      <c r="I155" s="5" t="s">
        <v>232</v>
      </c>
    </row>
    <row r="156" spans="1:9" ht="21" customHeight="1" x14ac:dyDescent="0.25">
      <c r="A156" s="2">
        <f>IFERROR(VLOOKUP(B156,'[1]DADOS (OCULTAR)'!$Q$3:$S$136,3,0),"")</f>
        <v>10739225002161</v>
      </c>
      <c r="B156" s="3" t="s">
        <v>9</v>
      </c>
      <c r="C156" s="4">
        <v>50988215000130</v>
      </c>
      <c r="D156" s="5" t="s">
        <v>233</v>
      </c>
      <c r="E156" s="6" t="s">
        <v>11</v>
      </c>
      <c r="F156" s="10">
        <v>45222</v>
      </c>
      <c r="G156" s="10">
        <v>45588</v>
      </c>
      <c r="H156" s="8">
        <v>1125</v>
      </c>
      <c r="I156" s="5" t="s">
        <v>234</v>
      </c>
    </row>
    <row r="157" spans="1:9" ht="21" customHeight="1" x14ac:dyDescent="0.25">
      <c r="A157" s="2">
        <f>IFERROR(VLOOKUP(B157,'[1]DADOS (OCULTAR)'!$Q$3:$S$136,3,0),"")</f>
        <v>10739225002161</v>
      </c>
      <c r="B157" s="3" t="s">
        <v>9</v>
      </c>
      <c r="C157" s="4">
        <v>50988215000130</v>
      </c>
      <c r="D157" s="5" t="s">
        <v>233</v>
      </c>
      <c r="E157" s="6" t="s">
        <v>17</v>
      </c>
      <c r="F157" s="10">
        <v>45476</v>
      </c>
      <c r="G157" s="10">
        <v>45841</v>
      </c>
      <c r="H157" s="8">
        <v>14100</v>
      </c>
      <c r="I157" s="5" t="s">
        <v>235</v>
      </c>
    </row>
    <row r="158" spans="1:9" ht="21" customHeight="1" x14ac:dyDescent="0.25">
      <c r="A158" s="2">
        <f>IFERROR(VLOOKUP(B158,'[1]DADOS (OCULTAR)'!$Q$3:$S$136,3,0),"")</f>
        <v>10739225002161</v>
      </c>
      <c r="B158" s="3" t="s">
        <v>9</v>
      </c>
      <c r="C158" s="4">
        <v>48476044000119</v>
      </c>
      <c r="D158" s="5" t="s">
        <v>236</v>
      </c>
      <c r="E158" s="6" t="s">
        <v>11</v>
      </c>
      <c r="F158" s="10">
        <v>45231</v>
      </c>
      <c r="G158" s="10">
        <v>45597</v>
      </c>
      <c r="H158" s="8">
        <v>5400</v>
      </c>
      <c r="I158" s="5" t="s">
        <v>237</v>
      </c>
    </row>
    <row r="159" spans="1:9" ht="21" customHeight="1" x14ac:dyDescent="0.25">
      <c r="A159" s="2">
        <f>IFERROR(VLOOKUP(B159,'[1]DADOS (OCULTAR)'!$Q$3:$S$136,3,0),"")</f>
        <v>10739225002161</v>
      </c>
      <c r="B159" s="3" t="s">
        <v>9</v>
      </c>
      <c r="C159" s="4">
        <v>48476044000119</v>
      </c>
      <c r="D159" s="5" t="s">
        <v>236</v>
      </c>
      <c r="E159" s="6" t="s">
        <v>17</v>
      </c>
      <c r="F159" s="10">
        <v>45444</v>
      </c>
      <c r="G159" s="10">
        <v>45809</v>
      </c>
      <c r="H159" s="8">
        <v>5400</v>
      </c>
      <c r="I159" s="5" t="s">
        <v>238</v>
      </c>
    </row>
    <row r="160" spans="1:9" ht="21" customHeight="1" x14ac:dyDescent="0.25">
      <c r="A160" s="2">
        <f>IFERROR(VLOOKUP(B160,'[1]DADOS (OCULTAR)'!$Q$3:$S$136,3,0),"")</f>
        <v>10739225002161</v>
      </c>
      <c r="B160" s="3" t="s">
        <v>9</v>
      </c>
      <c r="C160" s="4">
        <v>48476044000119</v>
      </c>
      <c r="D160" s="5" t="s">
        <v>236</v>
      </c>
      <c r="E160" s="6" t="s">
        <v>19</v>
      </c>
      <c r="F160" s="10">
        <v>45597</v>
      </c>
      <c r="G160" s="10">
        <v>45962</v>
      </c>
      <c r="H160" s="8">
        <v>5400</v>
      </c>
      <c r="I160" s="5" t="s">
        <v>239</v>
      </c>
    </row>
    <row r="161" spans="1:9" ht="21" customHeight="1" x14ac:dyDescent="0.25">
      <c r="A161" s="2">
        <f>IFERROR(VLOOKUP(B161,'[1]DADOS (OCULTAR)'!$Q$3:$S$136,3,0),"")</f>
        <v>10739225002161</v>
      </c>
      <c r="B161" s="3" t="s">
        <v>9</v>
      </c>
      <c r="C161" s="4">
        <v>50988215000130</v>
      </c>
      <c r="D161" s="5" t="s">
        <v>240</v>
      </c>
      <c r="E161" s="6" t="s">
        <v>11</v>
      </c>
      <c r="F161" s="10">
        <v>45222</v>
      </c>
      <c r="G161" s="10">
        <v>45588</v>
      </c>
      <c r="H161" s="8">
        <v>111600</v>
      </c>
      <c r="I161" s="5" t="s">
        <v>234</v>
      </c>
    </row>
    <row r="162" spans="1:9" ht="21" customHeight="1" x14ac:dyDescent="0.25">
      <c r="A162" s="2">
        <f>IFERROR(VLOOKUP(B162,'[1]DADOS (OCULTAR)'!$Q$3:$S$136,3,0),"")</f>
        <v>10739225002161</v>
      </c>
      <c r="B162" s="3" t="s">
        <v>9</v>
      </c>
      <c r="C162" s="4">
        <v>50988215000130</v>
      </c>
      <c r="D162" s="5" t="s">
        <v>240</v>
      </c>
      <c r="E162" s="6" t="s">
        <v>17</v>
      </c>
      <c r="F162" s="10">
        <v>45476</v>
      </c>
      <c r="G162" s="10">
        <v>45841</v>
      </c>
      <c r="H162" s="8">
        <v>111600</v>
      </c>
      <c r="I162" s="5" t="s">
        <v>241</v>
      </c>
    </row>
    <row r="163" spans="1:9" ht="21" customHeight="1" x14ac:dyDescent="0.25">
      <c r="A163" s="2">
        <f>IFERROR(VLOOKUP(B163,'[1]DADOS (OCULTAR)'!$Q$3:$S$136,3,0),"")</f>
        <v>10739225002161</v>
      </c>
      <c r="B163" s="3" t="s">
        <v>9</v>
      </c>
      <c r="C163" s="4">
        <v>50988215000130</v>
      </c>
      <c r="D163" s="5" t="s">
        <v>240</v>
      </c>
      <c r="E163" s="6" t="s">
        <v>19</v>
      </c>
      <c r="F163" s="10">
        <v>45841</v>
      </c>
      <c r="G163" s="10">
        <v>46206</v>
      </c>
      <c r="H163" s="8">
        <v>266700</v>
      </c>
      <c r="I163" s="5" t="s">
        <v>242</v>
      </c>
    </row>
    <row r="164" spans="1:9" ht="21" customHeight="1" x14ac:dyDescent="0.25">
      <c r="A164" s="2">
        <f>IFERROR(VLOOKUP(B164,'[1]DADOS (OCULTAR)'!$Q$3:$S$136,3,0),"")</f>
        <v>10739225002161</v>
      </c>
      <c r="B164" s="3" t="s">
        <v>9</v>
      </c>
      <c r="C164" s="4">
        <v>8190737000126</v>
      </c>
      <c r="D164" s="5" t="s">
        <v>243</v>
      </c>
      <c r="E164" s="6" t="s">
        <v>11</v>
      </c>
      <c r="F164" s="10">
        <v>44958</v>
      </c>
      <c r="G164" s="10">
        <v>45323</v>
      </c>
      <c r="H164" s="8">
        <v>78120</v>
      </c>
      <c r="I164" s="5" t="s">
        <v>244</v>
      </c>
    </row>
    <row r="165" spans="1:9" ht="21" customHeight="1" x14ac:dyDescent="0.25">
      <c r="A165" s="2">
        <f>IFERROR(VLOOKUP(B165,'[1]DADOS (OCULTAR)'!$Q$3:$S$136,3,0),"")</f>
        <v>10739225002161</v>
      </c>
      <c r="B165" s="3" t="s">
        <v>9</v>
      </c>
      <c r="C165" s="4">
        <v>8190737000126</v>
      </c>
      <c r="D165" s="5" t="s">
        <v>243</v>
      </c>
      <c r="E165" s="6" t="s">
        <v>17</v>
      </c>
      <c r="F165" s="10">
        <v>45324</v>
      </c>
      <c r="G165" s="10">
        <v>45689</v>
      </c>
      <c r="H165" s="8">
        <v>84720</v>
      </c>
      <c r="I165" s="5" t="s">
        <v>245</v>
      </c>
    </row>
    <row r="166" spans="1:9" ht="21" customHeight="1" x14ac:dyDescent="0.25">
      <c r="A166" s="2">
        <f>IFERROR(VLOOKUP(B166,'[1]DADOS (OCULTAR)'!$Q$3:$S$136,3,0),"")</f>
        <v>10739225002161</v>
      </c>
      <c r="B166" s="3" t="s">
        <v>9</v>
      </c>
      <c r="C166" s="4">
        <v>8190737000126</v>
      </c>
      <c r="D166" s="5" t="s">
        <v>243</v>
      </c>
      <c r="E166" s="6" t="s">
        <v>19</v>
      </c>
      <c r="F166" s="10">
        <v>45444</v>
      </c>
      <c r="G166" s="10">
        <v>45809</v>
      </c>
      <c r="H166" s="8">
        <v>84720</v>
      </c>
      <c r="I166" s="5" t="s">
        <v>246</v>
      </c>
    </row>
    <row r="167" spans="1:9" ht="21" customHeight="1" x14ac:dyDescent="0.25">
      <c r="A167" s="2">
        <f>IFERROR(VLOOKUP(B167,'[1]DADOS (OCULTAR)'!$Q$3:$S$136,3,0),"")</f>
        <v>10739225002161</v>
      </c>
      <c r="B167" s="3" t="s">
        <v>9</v>
      </c>
      <c r="C167" s="4">
        <v>8190737000126</v>
      </c>
      <c r="D167" s="5" t="s">
        <v>243</v>
      </c>
      <c r="E167" s="6" t="s">
        <v>21</v>
      </c>
      <c r="F167" s="10">
        <v>45690</v>
      </c>
      <c r="G167" s="10">
        <v>46054</v>
      </c>
      <c r="H167" s="8">
        <v>91081</v>
      </c>
      <c r="I167" s="5" t="s">
        <v>247</v>
      </c>
    </row>
    <row r="168" spans="1:9" ht="21" customHeight="1" x14ac:dyDescent="0.25">
      <c r="A168" s="2">
        <f>IFERROR(VLOOKUP(B168,'[1]DADOS (OCULTAR)'!$Q$3:$S$136,3,0),"")</f>
        <v>10739225002161</v>
      </c>
      <c r="B168" s="3" t="s">
        <v>9</v>
      </c>
      <c r="C168" s="4">
        <v>43652788000123</v>
      </c>
      <c r="D168" s="5" t="s">
        <v>248</v>
      </c>
      <c r="E168" s="6" t="s">
        <v>11</v>
      </c>
      <c r="F168" s="10">
        <v>45292</v>
      </c>
      <c r="G168" s="10">
        <v>45658</v>
      </c>
      <c r="H168" s="8">
        <v>1125</v>
      </c>
      <c r="I168" s="5" t="s">
        <v>249</v>
      </c>
    </row>
    <row r="169" spans="1:9" ht="21" customHeight="1" x14ac:dyDescent="0.25">
      <c r="A169" s="2">
        <f>IFERROR(VLOOKUP(B169,'[1]DADOS (OCULTAR)'!$Q$3:$S$136,3,0),"")</f>
        <v>10739225002161</v>
      </c>
      <c r="B169" s="3" t="s">
        <v>9</v>
      </c>
      <c r="C169" s="4">
        <v>43652788000123</v>
      </c>
      <c r="D169" s="5" t="s">
        <v>248</v>
      </c>
      <c r="E169" s="6" t="s">
        <v>17</v>
      </c>
      <c r="F169" s="10">
        <v>45444</v>
      </c>
      <c r="G169" s="10">
        <v>45809</v>
      </c>
      <c r="H169" s="8">
        <v>1125</v>
      </c>
      <c r="I169" s="5" t="s">
        <v>250</v>
      </c>
    </row>
    <row r="170" spans="1:9" ht="21" customHeight="1" x14ac:dyDescent="0.25">
      <c r="A170" s="2">
        <f>IFERROR(VLOOKUP(B170,'[1]DADOS (OCULTAR)'!$Q$3:$S$136,3,0),"")</f>
        <v>10739225002161</v>
      </c>
      <c r="B170" s="3" t="s">
        <v>9</v>
      </c>
      <c r="C170" s="4">
        <v>43652788000123</v>
      </c>
      <c r="D170" s="5" t="s">
        <v>248</v>
      </c>
      <c r="E170" s="6" t="s">
        <v>19</v>
      </c>
      <c r="F170" s="10">
        <v>45658</v>
      </c>
      <c r="G170" s="10">
        <v>46023</v>
      </c>
      <c r="H170" s="8">
        <v>1125</v>
      </c>
      <c r="I170" s="5" t="s">
        <v>251</v>
      </c>
    </row>
    <row r="171" spans="1:9" ht="21" customHeight="1" x14ac:dyDescent="0.25">
      <c r="A171" s="2">
        <f>IFERROR(VLOOKUP(B171,'[1]DADOS (OCULTAR)'!$Q$3:$S$136,3,0),"")</f>
        <v>10739225002161</v>
      </c>
      <c r="B171" s="3" t="s">
        <v>9</v>
      </c>
      <c r="C171" s="4">
        <v>1699696000159</v>
      </c>
      <c r="D171" s="5" t="s">
        <v>252</v>
      </c>
      <c r="E171" s="6" t="s">
        <v>11</v>
      </c>
      <c r="F171" s="10">
        <v>44958</v>
      </c>
      <c r="G171" s="10">
        <v>45323</v>
      </c>
      <c r="H171" s="8">
        <v>2602.1999999999998</v>
      </c>
      <c r="I171" s="5" t="s">
        <v>253</v>
      </c>
    </row>
    <row r="172" spans="1:9" ht="21" customHeight="1" x14ac:dyDescent="0.25">
      <c r="A172" s="2">
        <f>IFERROR(VLOOKUP(B172,'[1]DADOS (OCULTAR)'!$Q$3:$S$136,3,0),"")</f>
        <v>10739225002161</v>
      </c>
      <c r="B172" s="3" t="s">
        <v>9</v>
      </c>
      <c r="C172" s="4">
        <v>1699696000159</v>
      </c>
      <c r="D172" s="5" t="s">
        <v>252</v>
      </c>
      <c r="E172" s="6" t="s">
        <v>17</v>
      </c>
      <c r="F172" s="10">
        <v>45323</v>
      </c>
      <c r="G172" s="10">
        <v>45689</v>
      </c>
      <c r="H172" s="8">
        <v>2602.1999999999998</v>
      </c>
      <c r="I172" s="5" t="s">
        <v>254</v>
      </c>
    </row>
    <row r="173" spans="1:9" ht="21" customHeight="1" x14ac:dyDescent="0.25">
      <c r="A173" s="2">
        <f>IFERROR(VLOOKUP(B173,'[1]DADOS (OCULTAR)'!$Q$3:$S$136,3,0),"")</f>
        <v>10739225002161</v>
      </c>
      <c r="B173" s="3" t="s">
        <v>9</v>
      </c>
      <c r="C173" s="4">
        <v>1699696000159</v>
      </c>
      <c r="D173" s="5" t="s">
        <v>252</v>
      </c>
      <c r="E173" s="6" t="s">
        <v>19</v>
      </c>
      <c r="F173" s="10">
        <v>45444</v>
      </c>
      <c r="G173" s="10">
        <v>45809</v>
      </c>
      <c r="H173" s="8">
        <v>2460</v>
      </c>
      <c r="I173" s="5" t="s">
        <v>255</v>
      </c>
    </row>
    <row r="174" spans="1:9" ht="21" customHeight="1" x14ac:dyDescent="0.25">
      <c r="A174" s="2">
        <f>IFERROR(VLOOKUP(B174,'[1]DADOS (OCULTAR)'!$Q$3:$S$136,3,0),"")</f>
        <v>10739225002161</v>
      </c>
      <c r="B174" s="3" t="s">
        <v>9</v>
      </c>
      <c r="C174" s="4">
        <v>1699696000159</v>
      </c>
      <c r="D174" s="5" t="s">
        <v>252</v>
      </c>
      <c r="E174" s="6" t="s">
        <v>21</v>
      </c>
      <c r="F174" s="10">
        <v>45689</v>
      </c>
      <c r="G174" s="10">
        <v>46054</v>
      </c>
      <c r="H174" s="8">
        <v>2460</v>
      </c>
      <c r="I174" s="5" t="s">
        <v>256</v>
      </c>
    </row>
    <row r="175" spans="1:9" ht="21" customHeight="1" x14ac:dyDescent="0.25">
      <c r="A175" s="2">
        <f>IFERROR(VLOOKUP(B175,'[1]DADOS (OCULTAR)'!$Q$3:$S$136,3,0),"")</f>
        <v>10739225002161</v>
      </c>
      <c r="B175" s="3" t="s">
        <v>9</v>
      </c>
      <c r="C175" s="4">
        <v>10333266000100</v>
      </c>
      <c r="D175" s="5" t="s">
        <v>257</v>
      </c>
      <c r="E175" s="6" t="s">
        <v>11</v>
      </c>
      <c r="F175" s="10">
        <v>45047</v>
      </c>
      <c r="G175" s="10">
        <v>45505</v>
      </c>
      <c r="H175" s="8">
        <v>2280</v>
      </c>
      <c r="I175" s="5" t="s">
        <v>258</v>
      </c>
    </row>
    <row r="176" spans="1:9" ht="21" customHeight="1" x14ac:dyDescent="0.25">
      <c r="A176" s="2">
        <f>IFERROR(VLOOKUP(B176,'[1]DADOS (OCULTAR)'!$Q$3:$S$136,3,0),"")</f>
        <v>10739225002161</v>
      </c>
      <c r="B176" s="3" t="s">
        <v>9</v>
      </c>
      <c r="C176" s="4">
        <v>10333266000100</v>
      </c>
      <c r="D176" s="5" t="s">
        <v>257</v>
      </c>
      <c r="E176" s="6" t="s">
        <v>17</v>
      </c>
      <c r="F176" s="10">
        <v>45413</v>
      </c>
      <c r="G176" s="10">
        <v>45870</v>
      </c>
      <c r="H176" s="8">
        <v>2280</v>
      </c>
      <c r="I176" s="5" t="s">
        <v>259</v>
      </c>
    </row>
    <row r="177" spans="1:9" ht="21" customHeight="1" x14ac:dyDescent="0.25">
      <c r="A177" s="2">
        <f>IFERROR(VLOOKUP(B177,'[1]DADOS (OCULTAR)'!$Q$3:$S$136,3,0),"")</f>
        <v>10739225002161</v>
      </c>
      <c r="B177" s="3" t="s">
        <v>9</v>
      </c>
      <c r="C177" s="4">
        <v>10333266000100</v>
      </c>
      <c r="D177" s="5" t="s">
        <v>257</v>
      </c>
      <c r="E177" s="6" t="s">
        <v>19</v>
      </c>
      <c r="F177" s="10">
        <v>45444</v>
      </c>
      <c r="G177" s="10">
        <v>45809</v>
      </c>
      <c r="H177" s="8">
        <v>2280</v>
      </c>
      <c r="I177" s="5" t="s">
        <v>260</v>
      </c>
    </row>
    <row r="178" spans="1:9" ht="21" customHeight="1" x14ac:dyDescent="0.25">
      <c r="A178" s="2">
        <f>IFERROR(VLOOKUP(B178,'[1]DADOS (OCULTAR)'!$Q$3:$S$136,3,0),"")</f>
        <v>10739225002161</v>
      </c>
      <c r="B178" s="3" t="s">
        <v>9</v>
      </c>
      <c r="C178" s="4">
        <v>10333266000100</v>
      </c>
      <c r="D178" s="5" t="s">
        <v>257</v>
      </c>
      <c r="E178" s="6" t="s">
        <v>21</v>
      </c>
      <c r="F178" s="10">
        <v>45778</v>
      </c>
      <c r="G178" s="10">
        <v>46143</v>
      </c>
      <c r="H178" s="8">
        <v>2280</v>
      </c>
      <c r="I178" s="5" t="s">
        <v>261</v>
      </c>
    </row>
    <row r="179" spans="1:9" ht="21" customHeight="1" x14ac:dyDescent="0.25">
      <c r="A179" s="2">
        <f>IFERROR(VLOOKUP(B179,'[1]DADOS (OCULTAR)'!$Q$3:$S$136,3,0),"")</f>
        <v>10739225002161</v>
      </c>
      <c r="B179" s="3" t="s">
        <v>9</v>
      </c>
      <c r="C179" s="4">
        <v>40554268000190</v>
      </c>
      <c r="D179" s="5" t="s">
        <v>262</v>
      </c>
      <c r="E179" s="6" t="s">
        <v>11</v>
      </c>
      <c r="F179" s="10">
        <v>44958</v>
      </c>
      <c r="G179" s="10">
        <v>45323</v>
      </c>
      <c r="H179" s="8">
        <v>4425</v>
      </c>
      <c r="I179" s="5" t="s">
        <v>263</v>
      </c>
    </row>
    <row r="180" spans="1:9" ht="21" customHeight="1" x14ac:dyDescent="0.25">
      <c r="A180" s="2">
        <f>IFERROR(VLOOKUP(B180,'[1]DADOS (OCULTAR)'!$Q$3:$S$136,3,0),"")</f>
        <v>10739225002161</v>
      </c>
      <c r="B180" s="3" t="s">
        <v>9</v>
      </c>
      <c r="C180" s="4">
        <v>40554268000190</v>
      </c>
      <c r="D180" s="5" t="s">
        <v>262</v>
      </c>
      <c r="E180" s="6" t="s">
        <v>17</v>
      </c>
      <c r="F180" s="10">
        <v>45323</v>
      </c>
      <c r="G180" s="10">
        <v>45689</v>
      </c>
      <c r="H180" s="8">
        <v>4425</v>
      </c>
      <c r="I180" s="5" t="s">
        <v>264</v>
      </c>
    </row>
    <row r="181" spans="1:9" ht="21" customHeight="1" x14ac:dyDescent="0.25">
      <c r="A181" s="2">
        <f>IFERROR(VLOOKUP(B181,'[1]DADOS (OCULTAR)'!$Q$3:$S$136,3,0),"")</f>
        <v>10739225002161</v>
      </c>
      <c r="B181" s="3" t="s">
        <v>9</v>
      </c>
      <c r="C181" s="4">
        <v>40554268000190</v>
      </c>
      <c r="D181" s="5" t="s">
        <v>262</v>
      </c>
      <c r="E181" s="6" t="s">
        <v>19</v>
      </c>
      <c r="F181" s="10">
        <v>45444</v>
      </c>
      <c r="G181" s="10">
        <v>45809</v>
      </c>
      <c r="H181" s="8">
        <v>4425</v>
      </c>
      <c r="I181" s="5" t="s">
        <v>265</v>
      </c>
    </row>
    <row r="182" spans="1:9" ht="21" customHeight="1" x14ac:dyDescent="0.25">
      <c r="A182" s="2">
        <f>IFERROR(VLOOKUP(B182,'[1]DADOS (OCULTAR)'!$Q$3:$S$136,3,0),"")</f>
        <v>10739225002161</v>
      </c>
      <c r="B182" s="3" t="s">
        <v>9</v>
      </c>
      <c r="C182" s="4">
        <v>10279299000119</v>
      </c>
      <c r="D182" s="5" t="s">
        <v>266</v>
      </c>
      <c r="E182" s="6" t="s">
        <v>11</v>
      </c>
      <c r="F182" s="10">
        <v>44959</v>
      </c>
      <c r="G182" s="10">
        <v>45324</v>
      </c>
      <c r="H182" s="8">
        <v>12943.68</v>
      </c>
      <c r="I182" s="5" t="s">
        <v>267</v>
      </c>
    </row>
    <row r="183" spans="1:9" ht="21" customHeight="1" x14ac:dyDescent="0.25">
      <c r="A183" s="2">
        <f>IFERROR(VLOOKUP(B183,'[1]DADOS (OCULTAR)'!$Q$3:$S$136,3,0),"")</f>
        <v>10739225002161</v>
      </c>
      <c r="B183" s="3" t="s">
        <v>9</v>
      </c>
      <c r="C183" s="4">
        <v>10279299000119</v>
      </c>
      <c r="D183" s="5" t="s">
        <v>266</v>
      </c>
      <c r="E183" s="6" t="s">
        <v>17</v>
      </c>
      <c r="F183" s="10">
        <v>45323</v>
      </c>
      <c r="G183" s="10">
        <v>45689</v>
      </c>
      <c r="H183" s="8">
        <v>28625.399999999998</v>
      </c>
      <c r="I183" s="5" t="s">
        <v>268</v>
      </c>
    </row>
    <row r="184" spans="1:9" ht="21" customHeight="1" x14ac:dyDescent="0.25">
      <c r="A184" s="2">
        <f>IFERROR(VLOOKUP(B184,'[1]DADOS (OCULTAR)'!$Q$3:$S$136,3,0),"")</f>
        <v>10739225002161</v>
      </c>
      <c r="B184" s="3" t="s">
        <v>9</v>
      </c>
      <c r="C184" s="4">
        <v>10279299000119</v>
      </c>
      <c r="D184" s="5" t="s">
        <v>266</v>
      </c>
      <c r="E184" s="6" t="s">
        <v>19</v>
      </c>
      <c r="F184" s="10">
        <v>45444</v>
      </c>
      <c r="G184" s="10">
        <v>45809</v>
      </c>
      <c r="H184" s="8">
        <v>28625.399999999998</v>
      </c>
      <c r="I184" s="5" t="s">
        <v>269</v>
      </c>
    </row>
    <row r="185" spans="1:9" ht="21" customHeight="1" x14ac:dyDescent="0.25">
      <c r="A185" s="2">
        <f>IFERROR(VLOOKUP(B185,'[1]DADOS (OCULTAR)'!$Q$3:$S$136,3,0),"")</f>
        <v>10739225002161</v>
      </c>
      <c r="B185" s="3" t="s">
        <v>9</v>
      </c>
      <c r="C185" s="4">
        <v>10279299000119</v>
      </c>
      <c r="D185" s="5" t="s">
        <v>266</v>
      </c>
      <c r="E185" s="6" t="s">
        <v>21</v>
      </c>
      <c r="F185" s="10">
        <v>45689</v>
      </c>
      <c r="G185" s="10">
        <v>46054</v>
      </c>
      <c r="H185" s="8">
        <v>28625.399999999998</v>
      </c>
      <c r="I185" s="5" t="s">
        <v>270</v>
      </c>
    </row>
    <row r="186" spans="1:9" ht="21" customHeight="1" x14ac:dyDescent="0.25">
      <c r="A186" s="2">
        <f>IFERROR(VLOOKUP(B186,'[1]DADOS (OCULTAR)'!$Q$3:$S$136,3,0),"")</f>
        <v>10739225002161</v>
      </c>
      <c r="B186" s="3" t="s">
        <v>9</v>
      </c>
      <c r="C186" s="4">
        <v>51205282000102</v>
      </c>
      <c r="D186" s="5" t="s">
        <v>271</v>
      </c>
      <c r="E186" s="6" t="s">
        <v>11</v>
      </c>
      <c r="F186" s="10">
        <v>45444</v>
      </c>
      <c r="G186" s="10">
        <v>45809</v>
      </c>
      <c r="H186" s="8">
        <v>78525</v>
      </c>
      <c r="I186" s="5" t="s">
        <v>272</v>
      </c>
    </row>
    <row r="187" spans="1:9" ht="21" customHeight="1" x14ac:dyDescent="0.25">
      <c r="A187" s="2">
        <f>IFERROR(VLOOKUP(B187,'[1]DADOS (OCULTAR)'!$Q$3:$S$136,3,0),"")</f>
        <v>10739225002161</v>
      </c>
      <c r="B187" s="3" t="s">
        <v>9</v>
      </c>
      <c r="C187" s="4">
        <v>51205282000102</v>
      </c>
      <c r="D187" s="5" t="s">
        <v>271</v>
      </c>
      <c r="E187" s="6" t="s">
        <v>17</v>
      </c>
      <c r="F187" s="10">
        <v>45809</v>
      </c>
      <c r="G187" s="10">
        <v>46174</v>
      </c>
      <c r="H187" s="8">
        <v>129600</v>
      </c>
      <c r="I187" s="5" t="s">
        <v>273</v>
      </c>
    </row>
    <row r="188" spans="1:9" ht="21" customHeight="1" x14ac:dyDescent="0.25">
      <c r="A188" s="2">
        <f>IFERROR(VLOOKUP(B188,'[1]DADOS (OCULTAR)'!$Q$3:$S$136,3,0),"")</f>
        <v>10739225002161</v>
      </c>
      <c r="B188" s="3" t="s">
        <v>9</v>
      </c>
      <c r="C188" s="4" t="s">
        <v>274</v>
      </c>
      <c r="D188" s="5" t="s">
        <v>275</v>
      </c>
      <c r="E188" s="6" t="s">
        <v>11</v>
      </c>
      <c r="F188" s="10">
        <v>45139</v>
      </c>
      <c r="G188" s="10">
        <v>45505</v>
      </c>
      <c r="H188" s="8">
        <v>60240</v>
      </c>
      <c r="I188" s="5" t="s">
        <v>276</v>
      </c>
    </row>
    <row r="189" spans="1:9" ht="21" customHeight="1" x14ac:dyDescent="0.25">
      <c r="A189" s="2">
        <f>IFERROR(VLOOKUP(B189,'[1]DADOS (OCULTAR)'!$Q$3:$S$136,3,0),"")</f>
        <v>10739225002161</v>
      </c>
      <c r="B189" s="3" t="s">
        <v>9</v>
      </c>
      <c r="C189" s="4">
        <v>24127434000115</v>
      </c>
      <c r="D189" s="5" t="s">
        <v>277</v>
      </c>
      <c r="E189" s="6" t="s">
        <v>11</v>
      </c>
      <c r="F189" s="10">
        <v>44959</v>
      </c>
      <c r="G189" s="10">
        <v>45323</v>
      </c>
      <c r="H189" s="8">
        <v>52800</v>
      </c>
      <c r="I189" s="5" t="s">
        <v>278</v>
      </c>
    </row>
    <row r="190" spans="1:9" ht="21" customHeight="1" x14ac:dyDescent="0.25">
      <c r="A190" s="2">
        <f>IFERROR(VLOOKUP(B190,'[1]DADOS (OCULTAR)'!$Q$3:$S$136,3,0),"")</f>
        <v>10739225002161</v>
      </c>
      <c r="B190" s="3" t="s">
        <v>9</v>
      </c>
      <c r="C190" s="4">
        <v>24127434000115</v>
      </c>
      <c r="D190" s="5" t="s">
        <v>277</v>
      </c>
      <c r="E190" s="6" t="s">
        <v>17</v>
      </c>
      <c r="F190" s="10">
        <v>45324</v>
      </c>
      <c r="G190" s="10">
        <v>45689</v>
      </c>
      <c r="H190" s="8">
        <v>60000</v>
      </c>
      <c r="I190" s="5" t="s">
        <v>279</v>
      </c>
    </row>
    <row r="191" spans="1:9" ht="21" customHeight="1" x14ac:dyDescent="0.25">
      <c r="A191" s="2">
        <f>IFERROR(VLOOKUP(B191,'[1]DADOS (OCULTAR)'!$Q$3:$S$136,3,0),"")</f>
        <v>10739225002161</v>
      </c>
      <c r="B191" s="3" t="s">
        <v>9</v>
      </c>
      <c r="C191" s="4">
        <v>24127434000115</v>
      </c>
      <c r="D191" s="5" t="s">
        <v>277</v>
      </c>
      <c r="E191" s="6" t="s">
        <v>19</v>
      </c>
      <c r="F191" s="10">
        <v>45444</v>
      </c>
      <c r="G191" s="10">
        <v>45809</v>
      </c>
      <c r="H191" s="8">
        <v>60000</v>
      </c>
      <c r="I191" s="5" t="s">
        <v>280</v>
      </c>
    </row>
    <row r="192" spans="1:9" ht="21" customHeight="1" x14ac:dyDescent="0.25">
      <c r="A192" s="2">
        <f>IFERROR(VLOOKUP(B192,'[1]DADOS (OCULTAR)'!$Q$3:$S$136,3,0),"")</f>
        <v>10739225002161</v>
      </c>
      <c r="B192" s="3" t="s">
        <v>9</v>
      </c>
      <c r="C192" s="4">
        <v>24127434000115</v>
      </c>
      <c r="D192" s="5" t="s">
        <v>277</v>
      </c>
      <c r="E192" s="6" t="s">
        <v>21</v>
      </c>
      <c r="F192" s="10">
        <v>45689</v>
      </c>
      <c r="G192" s="10">
        <v>46054</v>
      </c>
      <c r="H192" s="8">
        <v>60000</v>
      </c>
      <c r="I192" s="5" t="s">
        <v>281</v>
      </c>
    </row>
    <row r="193" spans="1:9" ht="21" customHeight="1" x14ac:dyDescent="0.25">
      <c r="A193" s="2">
        <f>IFERROR(VLOOKUP(B193,'[1]DADOS (OCULTAR)'!$Q$3:$S$136,3,0),"")</f>
        <v>10739225002161</v>
      </c>
      <c r="B193" s="3" t="s">
        <v>9</v>
      </c>
      <c r="C193" s="4">
        <v>38446162000120</v>
      </c>
      <c r="D193" s="5" t="s">
        <v>282</v>
      </c>
      <c r="E193" s="6" t="s">
        <v>11</v>
      </c>
      <c r="F193" s="10">
        <v>45078</v>
      </c>
      <c r="G193" s="10">
        <v>45444</v>
      </c>
      <c r="H193" s="8">
        <v>669735</v>
      </c>
      <c r="I193" s="5" t="s">
        <v>283</v>
      </c>
    </row>
    <row r="194" spans="1:9" ht="21" customHeight="1" x14ac:dyDescent="0.25">
      <c r="A194" s="2">
        <f>IFERROR(VLOOKUP(B194,'[1]DADOS (OCULTAR)'!$Q$3:$S$136,3,0),"")</f>
        <v>10739225002161</v>
      </c>
      <c r="B194" s="3" t="s">
        <v>9</v>
      </c>
      <c r="C194" s="4">
        <v>38446162000120</v>
      </c>
      <c r="D194" s="5" t="s">
        <v>282</v>
      </c>
      <c r="E194" s="6" t="s">
        <v>17</v>
      </c>
      <c r="F194" s="10">
        <v>45139</v>
      </c>
      <c r="G194" s="10">
        <v>45505</v>
      </c>
      <c r="H194" s="8">
        <v>577500</v>
      </c>
      <c r="I194" s="5" t="s">
        <v>284</v>
      </c>
    </row>
    <row r="195" spans="1:9" ht="21" customHeight="1" x14ac:dyDescent="0.25">
      <c r="A195" s="2">
        <f>IFERROR(VLOOKUP(B195,'[1]DADOS (OCULTAR)'!$Q$3:$S$136,3,0),"")</f>
        <v>10739225002161</v>
      </c>
      <c r="B195" s="3" t="s">
        <v>9</v>
      </c>
      <c r="C195" s="4">
        <v>44283333000574</v>
      </c>
      <c r="D195" s="5" t="s">
        <v>285</v>
      </c>
      <c r="E195" s="6" t="s">
        <v>11</v>
      </c>
      <c r="F195" s="10">
        <v>44575</v>
      </c>
      <c r="G195" s="10">
        <v>45336</v>
      </c>
      <c r="H195" s="8">
        <v>5568.24</v>
      </c>
      <c r="I195" s="5" t="s">
        <v>286</v>
      </c>
    </row>
    <row r="196" spans="1:9" ht="21" customHeight="1" x14ac:dyDescent="0.25">
      <c r="A196" s="2">
        <f>IFERROR(VLOOKUP(B196,'[1]DADOS (OCULTAR)'!$Q$3:$S$136,3,0),"")</f>
        <v>10739225002161</v>
      </c>
      <c r="B196" s="3" t="s">
        <v>9</v>
      </c>
      <c r="C196" s="4">
        <v>44283333000574</v>
      </c>
      <c r="D196" s="5" t="s">
        <v>285</v>
      </c>
      <c r="E196" s="6" t="s">
        <v>17</v>
      </c>
      <c r="F196" s="10">
        <v>44575</v>
      </c>
      <c r="G196" s="10">
        <v>45702</v>
      </c>
      <c r="H196" s="8">
        <v>5568.24</v>
      </c>
      <c r="I196" s="5" t="s">
        <v>287</v>
      </c>
    </row>
    <row r="197" spans="1:9" ht="21" customHeight="1" x14ac:dyDescent="0.25">
      <c r="A197" s="2">
        <f>IFERROR(VLOOKUP(B197,'[1]DADOS (OCULTAR)'!$Q$3:$S$136,3,0),"")</f>
        <v>10739225002161</v>
      </c>
      <c r="B197" s="3" t="s">
        <v>9</v>
      </c>
      <c r="C197" s="4">
        <v>44283333000574</v>
      </c>
      <c r="D197" s="5" t="s">
        <v>285</v>
      </c>
      <c r="E197" s="6" t="s">
        <v>19</v>
      </c>
      <c r="F197" s="10">
        <v>44575</v>
      </c>
      <c r="G197" s="10">
        <v>45702</v>
      </c>
      <c r="H197" s="8">
        <v>5568.24</v>
      </c>
      <c r="I197" s="5" t="s">
        <v>288</v>
      </c>
    </row>
    <row r="198" spans="1:9" ht="21" customHeight="1" x14ac:dyDescent="0.25">
      <c r="A198" s="2">
        <f>IFERROR(VLOOKUP(B198,'[1]DADOS (OCULTAR)'!$Q$3:$S$136,3,0),"")</f>
        <v>10739225002161</v>
      </c>
      <c r="B198" s="3" t="s">
        <v>9</v>
      </c>
      <c r="C198" s="4">
        <v>55603752000139</v>
      </c>
      <c r="D198" s="5" t="s">
        <v>289</v>
      </c>
      <c r="E198" s="6" t="s">
        <v>11</v>
      </c>
      <c r="F198" s="10">
        <v>45809</v>
      </c>
      <c r="G198" s="10">
        <v>46174</v>
      </c>
      <c r="H198" s="8">
        <v>137700</v>
      </c>
      <c r="I198" s="5" t="s">
        <v>290</v>
      </c>
    </row>
    <row r="199" spans="1:9" ht="21" customHeight="1" x14ac:dyDescent="0.25">
      <c r="A199" s="2">
        <f>IFERROR(VLOOKUP(B199,'[1]DADOS (OCULTAR)'!$Q$3:$S$136,3,0),"")</f>
        <v>10739225002161</v>
      </c>
      <c r="B199" s="3" t="s">
        <v>9</v>
      </c>
      <c r="C199" s="4">
        <v>50421141000156</v>
      </c>
      <c r="D199" s="5" t="s">
        <v>291</v>
      </c>
      <c r="E199" s="6" t="s">
        <v>11</v>
      </c>
      <c r="F199" s="10">
        <v>45444</v>
      </c>
      <c r="G199" s="10">
        <v>45809</v>
      </c>
      <c r="H199" s="8">
        <v>2325</v>
      </c>
      <c r="I199" s="5" t="s">
        <v>292</v>
      </c>
    </row>
    <row r="200" spans="1:9" ht="21" customHeight="1" x14ac:dyDescent="0.25">
      <c r="A200" s="2">
        <f>IFERROR(VLOOKUP(B200,'[1]DADOS (OCULTAR)'!$Q$3:$S$136,3,0),"")</f>
        <v>10739225002161</v>
      </c>
      <c r="B200" s="3" t="s">
        <v>9</v>
      </c>
      <c r="C200" s="4">
        <v>50421141000156</v>
      </c>
      <c r="D200" s="5" t="s">
        <v>291</v>
      </c>
      <c r="E200" s="6" t="s">
        <v>17</v>
      </c>
      <c r="F200" s="10">
        <v>45627</v>
      </c>
      <c r="G200" s="10">
        <v>45992</v>
      </c>
      <c r="H200" s="8">
        <v>2325</v>
      </c>
      <c r="I200" s="5" t="s">
        <v>293</v>
      </c>
    </row>
    <row r="201" spans="1:9" ht="21" customHeight="1" x14ac:dyDescent="0.25">
      <c r="A201" s="2">
        <f>IFERROR(VLOOKUP(B201,'[1]DADOS (OCULTAR)'!$Q$3:$S$136,3,0),"")</f>
        <v>10739225002161</v>
      </c>
      <c r="B201" s="3" t="s">
        <v>9</v>
      </c>
      <c r="C201" s="4">
        <v>45637249000140</v>
      </c>
      <c r="D201" s="5" t="s">
        <v>294</v>
      </c>
      <c r="E201" s="6" t="s">
        <v>11</v>
      </c>
      <c r="F201" s="10">
        <v>45261</v>
      </c>
      <c r="G201" s="10">
        <v>45627</v>
      </c>
      <c r="H201" s="8">
        <v>4500</v>
      </c>
      <c r="I201" s="5" t="s">
        <v>295</v>
      </c>
    </row>
    <row r="202" spans="1:9" ht="21" customHeight="1" x14ac:dyDescent="0.25">
      <c r="A202" s="2">
        <f>IFERROR(VLOOKUP(B202,'[1]DADOS (OCULTAR)'!$Q$3:$S$136,3,0),"")</f>
        <v>10739225002161</v>
      </c>
      <c r="B202" s="3" t="s">
        <v>9</v>
      </c>
      <c r="C202" s="4">
        <v>45637249000140</v>
      </c>
      <c r="D202" s="5" t="s">
        <v>294</v>
      </c>
      <c r="E202" s="6" t="s">
        <v>17</v>
      </c>
      <c r="F202" s="10">
        <v>45444</v>
      </c>
      <c r="G202" s="10">
        <v>45809</v>
      </c>
      <c r="H202" s="8">
        <v>4500</v>
      </c>
      <c r="I202" s="5" t="s">
        <v>296</v>
      </c>
    </row>
    <row r="203" spans="1:9" ht="21" customHeight="1" x14ac:dyDescent="0.25">
      <c r="A203" s="2">
        <f>IFERROR(VLOOKUP(B203,'[1]DADOS (OCULTAR)'!$Q$3:$S$136,3,0),"")</f>
        <v>10739225002161</v>
      </c>
      <c r="B203" s="3" t="s">
        <v>9</v>
      </c>
      <c r="C203" s="4">
        <v>45637249000140</v>
      </c>
      <c r="D203" s="5" t="s">
        <v>294</v>
      </c>
      <c r="E203" s="6" t="s">
        <v>19</v>
      </c>
      <c r="F203" s="10">
        <v>45627</v>
      </c>
      <c r="G203" s="10">
        <v>45992</v>
      </c>
      <c r="H203" s="8">
        <v>4500</v>
      </c>
      <c r="I203" s="5" t="s">
        <v>297</v>
      </c>
    </row>
    <row r="204" spans="1:9" ht="21" customHeight="1" x14ac:dyDescent="0.25">
      <c r="A204" s="2">
        <f>IFERROR(VLOOKUP(B204,'[1]DADOS (OCULTAR)'!$Q$3:$S$136,3,0),"")</f>
        <v>10739225002161</v>
      </c>
      <c r="B204" s="3" t="s">
        <v>9</v>
      </c>
      <c r="C204" s="4">
        <v>32085944000103</v>
      </c>
      <c r="D204" s="5" t="s">
        <v>298</v>
      </c>
      <c r="E204" s="6" t="s">
        <v>21</v>
      </c>
      <c r="F204" s="10">
        <v>45323</v>
      </c>
      <c r="G204" s="10">
        <v>45689</v>
      </c>
      <c r="H204" s="8">
        <v>30000</v>
      </c>
      <c r="I204" s="5" t="s">
        <v>299</v>
      </c>
    </row>
    <row r="205" spans="1:9" ht="21" customHeight="1" x14ac:dyDescent="0.25">
      <c r="A205" s="2">
        <f>IFERROR(VLOOKUP(B205,'[1]DADOS (OCULTAR)'!$Q$3:$S$136,3,0),"")</f>
        <v>10739225002161</v>
      </c>
      <c r="B205" s="3" t="s">
        <v>9</v>
      </c>
      <c r="C205" s="4">
        <v>32085944000103</v>
      </c>
      <c r="D205" s="5" t="s">
        <v>298</v>
      </c>
      <c r="E205" s="6" t="s">
        <v>11</v>
      </c>
      <c r="F205" s="10">
        <v>44958</v>
      </c>
      <c r="G205" s="10">
        <v>45323</v>
      </c>
      <c r="H205" s="8">
        <v>28800</v>
      </c>
      <c r="I205" s="5" t="s">
        <v>300</v>
      </c>
    </row>
    <row r="206" spans="1:9" ht="21" customHeight="1" x14ac:dyDescent="0.25">
      <c r="A206" s="2">
        <f>IFERROR(VLOOKUP(B206,'[1]DADOS (OCULTAR)'!$Q$3:$S$136,3,0),"")</f>
        <v>10739225002161</v>
      </c>
      <c r="B206" s="3" t="s">
        <v>9</v>
      </c>
      <c r="C206" s="4">
        <v>32085944000103</v>
      </c>
      <c r="D206" s="5" t="s">
        <v>298</v>
      </c>
      <c r="E206" s="6" t="s">
        <v>17</v>
      </c>
      <c r="F206" s="10">
        <v>44959</v>
      </c>
      <c r="G206" s="10">
        <v>45324</v>
      </c>
      <c r="H206" s="8">
        <v>30000</v>
      </c>
      <c r="I206" s="5" t="s">
        <v>301</v>
      </c>
    </row>
    <row r="207" spans="1:9" ht="21" customHeight="1" x14ac:dyDescent="0.25">
      <c r="A207" s="2">
        <f>IFERROR(VLOOKUP(B207,'[1]DADOS (OCULTAR)'!$Q$3:$S$136,3,0),"")</f>
        <v>10739225002161</v>
      </c>
      <c r="B207" s="3" t="s">
        <v>9</v>
      </c>
      <c r="C207" s="4">
        <v>32085944000103</v>
      </c>
      <c r="D207" s="5" t="s">
        <v>298</v>
      </c>
      <c r="E207" s="6" t="s">
        <v>19</v>
      </c>
      <c r="F207" s="10">
        <v>45047</v>
      </c>
      <c r="G207" s="10">
        <v>45413</v>
      </c>
      <c r="H207" s="8">
        <v>72000</v>
      </c>
      <c r="I207" s="5" t="s">
        <v>302</v>
      </c>
    </row>
    <row r="208" spans="1:9" ht="21" customHeight="1" x14ac:dyDescent="0.25">
      <c r="A208" s="2">
        <f>IFERROR(VLOOKUP(B208,'[1]DADOS (OCULTAR)'!$Q$3:$S$136,3,0),"")</f>
        <v>10739225002161</v>
      </c>
      <c r="B208" s="3" t="s">
        <v>9</v>
      </c>
      <c r="C208" s="4">
        <v>32085944000103</v>
      </c>
      <c r="D208" s="5" t="s">
        <v>298</v>
      </c>
      <c r="E208" s="6" t="s">
        <v>51</v>
      </c>
      <c r="F208" s="10">
        <v>45444</v>
      </c>
      <c r="G208" s="10">
        <v>45809</v>
      </c>
      <c r="H208" s="8">
        <v>30000</v>
      </c>
      <c r="I208" s="5" t="s">
        <v>303</v>
      </c>
    </row>
    <row r="209" spans="1:9" ht="21" customHeight="1" x14ac:dyDescent="0.25">
      <c r="A209" s="2">
        <f>IFERROR(VLOOKUP(B209,'[1]DADOS (OCULTAR)'!$Q$3:$S$136,3,0),"")</f>
        <v>10739225002161</v>
      </c>
      <c r="B209" s="3" t="s">
        <v>9</v>
      </c>
      <c r="C209" s="4">
        <v>32085944000103</v>
      </c>
      <c r="D209" s="5" t="s">
        <v>298</v>
      </c>
      <c r="E209" s="6" t="s">
        <v>37</v>
      </c>
      <c r="F209" s="10">
        <v>45689</v>
      </c>
      <c r="G209" s="10">
        <v>46054</v>
      </c>
      <c r="H209" s="8">
        <v>30000</v>
      </c>
      <c r="I209" s="5" t="s">
        <v>304</v>
      </c>
    </row>
    <row r="210" spans="1:9" ht="21" customHeight="1" x14ac:dyDescent="0.25">
      <c r="A210" s="2">
        <f>IFERROR(VLOOKUP(B210,'[1]DADOS (OCULTAR)'!$Q$3:$S$136,3,0),"")</f>
        <v>10739225002161</v>
      </c>
      <c r="B210" s="3" t="s">
        <v>9</v>
      </c>
      <c r="C210" s="4">
        <v>8629577000179</v>
      </c>
      <c r="D210" s="5" t="s">
        <v>305</v>
      </c>
      <c r="E210" s="6" t="s">
        <v>11</v>
      </c>
      <c r="F210" s="10">
        <v>45444</v>
      </c>
      <c r="G210" s="10">
        <v>45809</v>
      </c>
      <c r="H210" s="8">
        <v>56280</v>
      </c>
      <c r="I210" s="5" t="s">
        <v>306</v>
      </c>
    </row>
    <row r="211" spans="1:9" ht="21" customHeight="1" x14ac:dyDescent="0.25">
      <c r="A211" s="2">
        <f>IFERROR(VLOOKUP(B211,'[1]DADOS (OCULTAR)'!$Q$3:$S$136,3,0),"")</f>
        <v>10739225002161</v>
      </c>
      <c r="B211" s="3" t="s">
        <v>9</v>
      </c>
      <c r="C211" s="4">
        <v>8629577000179</v>
      </c>
      <c r="D211" s="5" t="s">
        <v>305</v>
      </c>
      <c r="E211" s="6" t="s">
        <v>17</v>
      </c>
      <c r="F211" s="10">
        <v>45689</v>
      </c>
      <c r="G211" s="10">
        <v>46054</v>
      </c>
      <c r="H211" s="8">
        <v>56280</v>
      </c>
      <c r="I211" s="5" t="s">
        <v>307</v>
      </c>
    </row>
    <row r="212" spans="1:9" ht="21" customHeight="1" x14ac:dyDescent="0.25">
      <c r="A212" s="2">
        <f>IFERROR(VLOOKUP(B212,'[1]DADOS (OCULTAR)'!$Q$3:$S$136,3,0),"")</f>
        <v>10739225002161</v>
      </c>
      <c r="B212" s="3" t="s">
        <v>9</v>
      </c>
      <c r="C212" s="4">
        <v>52204130000140</v>
      </c>
      <c r="D212" s="5" t="s">
        <v>308</v>
      </c>
      <c r="E212" s="6" t="s">
        <v>11</v>
      </c>
      <c r="F212" s="10">
        <v>45444</v>
      </c>
      <c r="G212" s="10">
        <v>45809</v>
      </c>
      <c r="H212" s="8">
        <v>2250</v>
      </c>
      <c r="I212" s="5" t="s">
        <v>309</v>
      </c>
    </row>
    <row r="213" spans="1:9" ht="21" customHeight="1" x14ac:dyDescent="0.25">
      <c r="A213" s="2">
        <f>IFERROR(VLOOKUP(B213,'[1]DADOS (OCULTAR)'!$Q$3:$S$136,3,0),"")</f>
        <v>10739225002161</v>
      </c>
      <c r="B213" s="3" t="s">
        <v>9</v>
      </c>
      <c r="C213" s="4">
        <v>52204130000140</v>
      </c>
      <c r="D213" s="5" t="s">
        <v>308</v>
      </c>
      <c r="E213" s="6" t="s">
        <v>17</v>
      </c>
      <c r="F213" s="10">
        <v>45597</v>
      </c>
      <c r="G213" s="10">
        <v>45962</v>
      </c>
      <c r="H213" s="8">
        <v>2250</v>
      </c>
      <c r="I213" s="5" t="s">
        <v>310</v>
      </c>
    </row>
    <row r="214" spans="1:9" ht="21" customHeight="1" x14ac:dyDescent="0.25">
      <c r="A214" s="2">
        <f>IFERROR(VLOOKUP(B214,'[1]DADOS (OCULTAR)'!$Q$3:$S$136,3,0),"")</f>
        <v>10739225002161</v>
      </c>
      <c r="B214" s="3" t="s">
        <v>9</v>
      </c>
      <c r="C214" s="4">
        <v>18204483000101</v>
      </c>
      <c r="D214" s="5" t="s">
        <v>311</v>
      </c>
      <c r="E214" s="6" t="s">
        <v>11</v>
      </c>
      <c r="F214" s="10">
        <v>45627</v>
      </c>
      <c r="G214" s="10">
        <v>45992</v>
      </c>
      <c r="H214" s="8">
        <v>2850</v>
      </c>
      <c r="I214" s="5" t="s">
        <v>312</v>
      </c>
    </row>
    <row r="215" spans="1:9" ht="21" customHeight="1" x14ac:dyDescent="0.25">
      <c r="A215" s="2">
        <f>IFERROR(VLOOKUP(B215,'[1]DADOS (OCULTAR)'!$Q$3:$S$136,3,0),"")</f>
        <v>10739225002161</v>
      </c>
      <c r="B215" s="3" t="s">
        <v>9</v>
      </c>
      <c r="C215" s="4">
        <v>24380578002041</v>
      </c>
      <c r="D215" s="5" t="s">
        <v>313</v>
      </c>
      <c r="E215" s="6" t="s">
        <v>11</v>
      </c>
      <c r="F215" s="10">
        <v>44958</v>
      </c>
      <c r="G215" s="10">
        <v>46054</v>
      </c>
      <c r="H215" s="8">
        <v>39.996000000000002</v>
      </c>
      <c r="I215" s="5" t="s">
        <v>314</v>
      </c>
    </row>
    <row r="216" spans="1:9" ht="21" customHeight="1" x14ac:dyDescent="0.25">
      <c r="A216" s="2">
        <f>IFERROR(VLOOKUP(B216,'[1]DADOS (OCULTAR)'!$Q$3:$S$136,3,0),"")</f>
        <v>10739225002161</v>
      </c>
      <c r="B216" s="3" t="s">
        <v>9</v>
      </c>
      <c r="C216" s="4">
        <v>24380578002041</v>
      </c>
      <c r="D216" s="5" t="s">
        <v>313</v>
      </c>
      <c r="E216" s="6" t="s">
        <v>17</v>
      </c>
      <c r="F216" s="10">
        <v>45323</v>
      </c>
      <c r="G216" s="10">
        <v>46054</v>
      </c>
      <c r="H216" s="8">
        <v>52.099199999999996</v>
      </c>
      <c r="I216" s="5" t="s">
        <v>315</v>
      </c>
    </row>
    <row r="217" spans="1:9" ht="21" customHeight="1" x14ac:dyDescent="0.25">
      <c r="A217" s="2">
        <f>IFERROR(VLOOKUP(B217,'[1]DADOS (OCULTAR)'!$Q$3:$S$136,3,0),"")</f>
        <v>10739225002161</v>
      </c>
      <c r="B217" s="3" t="s">
        <v>9</v>
      </c>
      <c r="C217" s="4">
        <v>24380578002041</v>
      </c>
      <c r="D217" s="5" t="s">
        <v>313</v>
      </c>
      <c r="E217" s="6" t="s">
        <v>11</v>
      </c>
      <c r="F217" s="10">
        <v>44958</v>
      </c>
      <c r="G217" s="10">
        <v>46054</v>
      </c>
      <c r="H217" s="8">
        <v>521.88</v>
      </c>
      <c r="I217" s="5" t="s">
        <v>314</v>
      </c>
    </row>
    <row r="218" spans="1:9" ht="21" customHeight="1" x14ac:dyDescent="0.25">
      <c r="A218" s="2">
        <f>IFERROR(VLOOKUP(B218,'[1]DADOS (OCULTAR)'!$Q$3:$S$136,3,0),"")</f>
        <v>10739225002161</v>
      </c>
      <c r="B218" s="3" t="s">
        <v>9</v>
      </c>
      <c r="C218" s="4">
        <v>24380578002041</v>
      </c>
      <c r="D218" s="5" t="s">
        <v>313</v>
      </c>
      <c r="E218" s="6" t="s">
        <v>17</v>
      </c>
      <c r="F218" s="10">
        <v>45323</v>
      </c>
      <c r="G218" s="10">
        <v>46054</v>
      </c>
      <c r="H218" s="8">
        <v>679.8</v>
      </c>
      <c r="I218" s="5" t="s">
        <v>315</v>
      </c>
    </row>
    <row r="219" spans="1:9" ht="21" customHeight="1" x14ac:dyDescent="0.25">
      <c r="A219" s="2">
        <f>IFERROR(VLOOKUP(B219,'[1]DADOS (OCULTAR)'!$Q$3:$S$136,3,0),"")</f>
        <v>10739225002161</v>
      </c>
      <c r="B219" s="3" t="s">
        <v>9</v>
      </c>
      <c r="C219" s="4">
        <v>24380578002041</v>
      </c>
      <c r="D219" s="5" t="s">
        <v>313</v>
      </c>
      <c r="E219" s="6" t="s">
        <v>11</v>
      </c>
      <c r="F219" s="10">
        <v>44958</v>
      </c>
      <c r="G219" s="10">
        <v>46054</v>
      </c>
      <c r="H219" s="8">
        <v>3600</v>
      </c>
      <c r="I219" s="5" t="s">
        <v>314</v>
      </c>
    </row>
    <row r="220" spans="1:9" ht="21" customHeight="1" x14ac:dyDescent="0.25">
      <c r="A220" s="2">
        <f>IFERROR(VLOOKUP(B220,'[1]DADOS (OCULTAR)'!$Q$3:$S$136,3,0),"")</f>
        <v>10739225002161</v>
      </c>
      <c r="B220" s="3" t="s">
        <v>9</v>
      </c>
      <c r="C220" s="4">
        <v>24380578002041</v>
      </c>
      <c r="D220" s="5" t="s">
        <v>313</v>
      </c>
      <c r="E220" s="6" t="s">
        <v>17</v>
      </c>
      <c r="F220" s="10">
        <v>45323</v>
      </c>
      <c r="G220" s="10">
        <v>46054</v>
      </c>
      <c r="H220" s="8">
        <v>3600</v>
      </c>
      <c r="I220" s="5" t="s">
        <v>315</v>
      </c>
    </row>
    <row r="221" spans="1:9" ht="21" customHeight="1" x14ac:dyDescent="0.25">
      <c r="A221" s="2">
        <f>IFERROR(VLOOKUP(B221,'[1]DADOS (OCULTAR)'!$Q$3:$S$136,3,0),"")</f>
        <v>10739225002161</v>
      </c>
      <c r="B221" s="3" t="s">
        <v>9</v>
      </c>
      <c r="C221" s="4">
        <v>24380578002041</v>
      </c>
      <c r="D221" s="5" t="s">
        <v>313</v>
      </c>
      <c r="E221" s="6" t="s">
        <v>19</v>
      </c>
      <c r="F221" s="10">
        <v>45292</v>
      </c>
      <c r="G221" s="10">
        <v>46054</v>
      </c>
      <c r="H221" s="8">
        <v>4509.4799999999996</v>
      </c>
      <c r="I221" s="5" t="s">
        <v>316</v>
      </c>
    </row>
    <row r="222" spans="1:9" ht="21" customHeight="1" x14ac:dyDescent="0.25">
      <c r="A222" s="2">
        <f>IFERROR(VLOOKUP(B222,'[1]DADOS (OCULTAR)'!$Q$3:$S$136,3,0),"")</f>
        <v>10739225002161</v>
      </c>
      <c r="B222" s="3" t="s">
        <v>9</v>
      </c>
      <c r="C222" s="4">
        <v>24380578002041</v>
      </c>
      <c r="D222" s="5" t="s">
        <v>313</v>
      </c>
      <c r="E222" s="6" t="s">
        <v>21</v>
      </c>
      <c r="F222" s="10">
        <v>45658</v>
      </c>
      <c r="G222" s="10">
        <v>46054</v>
      </c>
      <c r="H222" s="8">
        <v>4509.4799999999996</v>
      </c>
      <c r="I222" s="5" t="s">
        <v>317</v>
      </c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6FDC9EF-42EA-4AC7-8A66-0A2C54BCE1E2}">
      <formula1>UNIDADES_OSS</formula1>
    </dataValidation>
  </dataValidations>
  <hyperlinks>
    <hyperlink ref="I2" r:id="rId1" xr:uid="{F0E4162B-D240-41A4-BF23-090835568FF9}"/>
    <hyperlink ref="I3" r:id="rId2" display="https://ismep.org.br/wp-content/uploads/2022/10/ADITIVO-CONTRATUAL-ACESSPLUS-1.pdf" xr:uid="{50E66D0D-7F36-4FBE-B278-D4FDDD818333}"/>
    <hyperlink ref="I4" r:id="rId3" display="https://ismep.org.br/wp-content/uploads/2023/10/TERMO-ADITIVO-UPA-OLINDA-2023.pdf" xr:uid="{2F2F0194-E853-49C3-BACA-E0CAC7F73E39}"/>
    <hyperlink ref="I5" r:id="rId4" display="https://ismep.org.br/wp-content/uploads/2023/07/1o-T.A-AIR-LIQUIDE.pdf" xr:uid="{9B806537-A383-4848-94ED-F3FA0A823C7C}"/>
    <hyperlink ref="I6" r:id="rId5" display="https://ismep.org.br/wp-content/uploads/2024/04/2-TA-AIR-LIQUIDE.pdf" xr:uid="{ED3CA3DF-15AC-43F1-9E58-79E48A0F73EB}"/>
    <hyperlink ref="I7" r:id="rId6" display="https://ismep.org.br/wp-content/uploads/2023/10/Conclua_com_o_DocuSign_ADITIVO_UPApdf_CONT.pdf" xr:uid="{62E0DBA8-1B80-4179-9EEF-789E31D5C0F1}"/>
    <hyperlink ref="I8" r:id="rId7" display="https://ismep.org.br/wp-content/uploads/2023/10/TA-BIONEXO.pdf" xr:uid="{68B657AE-8B3C-40B9-ACE9-123F61FB98C0}"/>
    <hyperlink ref="I9" r:id="rId8" display="https://ismep.org.br/wp-content/uploads/2023/02/PRIMEIRO-TERMO-AD.-BASCON-GESTAO-AMBIENTAL-LTDA.pdf" xr:uid="{7DF8C74B-5CBB-4E11-8305-3B3BB93AE27A}"/>
    <hyperlink ref="I10" r:id="rId9" display="https://ismep.org.br/wp-content/uploads/2024/02/2o-TA-BRASCON-GESTAO-AMBIENTAL.pdf" xr:uid="{25A605A3-431D-4697-8DB6-3AF7AD109966}"/>
    <hyperlink ref="I11" r:id="rId10" display="https://ismep.org.br/wp-content/uploads/2023/04/1o-PRIMEIRO-TERMO-ADITIVO-BRAVO-LOCACAO-DE-MAQUINAS.pdf" xr:uid="{4403151A-5702-449D-912F-269F65B212A1}"/>
    <hyperlink ref="I12" r:id="rId11" display="https://ismep.org.br/wp-content/uploads/2024/02/2o-TA-BRAVO-LOCACAO-DE-MAQUINAS-E-EQUIPAMENTOS-LTDA.pdf" xr:uid="{214A9598-1B4C-41A2-9415-D3809D708D0B}"/>
    <hyperlink ref="I13" r:id="rId12" display="https://ismep.org.br/wp-content/uploads/2022/05/PRIMEIRO-TERMO-ADITIVO-BRUNO-COSMO-OLINDA.pdf" xr:uid="{33123310-AF12-438A-9B66-406EDD074489}"/>
    <hyperlink ref="I14" r:id="rId13" display="https://ismep.org.br/wp-content/uploads/2024/02/2o-TA-BRUNO-COSMO-DA-COSTA-COMERCIO-E-SERVICOS.pdf" xr:uid="{193685E1-89B1-4515-9AAB-5A584BDC81C4}"/>
    <hyperlink ref="I15" r:id="rId14" display="https://ismep.org.br/wp-content/uploads/2024/02/3o-TA-BRUNO-COSMO-DA-COSTA-COMERCIO-E-SERVICOS.pdf" xr:uid="{3767FC49-F174-4C29-922A-E244047DBB1D}"/>
    <hyperlink ref="I16" r:id="rId15" display="https://ismep.org.br/wp-content/uploads/2024/02/4o-TA-BRUNO-COSMO-DA-COSTA-COMERCIO-E-SERVICOS.pdf" xr:uid="{D8B7382F-EED7-4DC4-B6B9-2BE9827D6943}"/>
    <hyperlink ref="I17" r:id="rId16" display="https://ismep.org.br/wp-content/uploads/2024/02/5o-TA-BRUNO-COSMO-DA-COSTA-COMERCIO-E-SERVICOS.pdf" xr:uid="{30650A57-09A4-476C-923E-131A8677A75B}"/>
    <hyperlink ref="I18" r:id="rId17" display="https://ismep.org.br/wp-content/uploads/2023/06/1o-termo-aditivo-caetano-alves.pdf" xr:uid="{1E21A25E-3F88-4E8D-A7E1-A9381C689373}"/>
    <hyperlink ref="I19" r:id="rId18" display="https://ismep.org.br/wp-content/uploads/2023/11/CG-1o-TA-LOC.pdf" xr:uid="{70088C4C-0826-4772-BBE7-34A541411C31}"/>
    <hyperlink ref="I20" r:id="rId19" display="https://ismep.org.br/wp-content/uploads/2023/11/CG-2o-TA-LOC.pdf" xr:uid="{DC32D2E2-4168-4045-B89C-864821B1A1BE}"/>
    <hyperlink ref="I21" r:id="rId20" display="https://ismep.org.br/wp-content/uploads/2024/04/TERCEIRO-TERMO-ADITIVO-CG-REFRIGERACOES-LTDA-ME-LOC.pdf" xr:uid="{DFF11BB6-6C8F-4ABC-8F8A-202CCE210F7C}"/>
    <hyperlink ref="I22" r:id="rId21" display="https://ismep.org.br/wp-content/uploads/2023/11/CG-1o-TA.pdf" xr:uid="{F4C388AD-0B6F-4A51-8923-33145A406921}"/>
    <hyperlink ref="I23" r:id="rId22" display="https://ismep.org.br/wp-content/uploads/2023/11/CG-2o-TA.pdf" xr:uid="{1EC44EA1-4251-4BB5-AEA1-52A6EC5777CA}"/>
    <hyperlink ref="I24" r:id="rId23" display="https://ismep.org.br/wp-content/uploads/2024/04/TERCEIRO-TERMO-ADITIVO-CG-REFRIGERACOES-LTDA-ME-MAN.pdf" xr:uid="{09EBA617-1338-491B-8B66-B525E805B064}"/>
    <hyperlink ref="I25" r:id="rId24" display="https://ismep.org.br/wp-content/uploads/2023/09/PRIMEIRO-TERMO-ADITIVO-CLIME-COMERCIO-DE-ELETRODOMESTICOS-E-ELETRONICOS-EIRELI-EPP.pdf" xr:uid="{A2B8BA5F-5CFE-472B-9721-9DF3D8D25042}"/>
    <hyperlink ref="I26" r:id="rId25" display="https://ismep.org.br/wp-content/uploads/2024/05/SEGUNDO-TERMO-ADITIVO-CLIME-COMERCIO-DE-ELETRODOMESTICOS.pdf" xr:uid="{5242EA0A-37C3-4A8E-BB24-784478538ED3}"/>
    <hyperlink ref="I27" r:id="rId26" display="https://ismep.org.br/wp-content/uploads/2024/04/PRIMEIRO-TERMO-ADITIVO-COELHO-PEDROSA-ADVOGADO-ASSOCIADOS.pdf" xr:uid="{CBA67598-14CE-4BC1-B832-F07A5093062D}"/>
    <hyperlink ref="I28" r:id="rId27" display="https://ismep.org.br/wp-content/uploads/2024/04/SEGUNDO-TERMO-ADITIVO-COELHO-PEDROSA-ADVOGADO-ASSOCIADOS.pdf" xr:uid="{587FBA40-8DA3-4A47-B7C1-403394C181BB}"/>
    <hyperlink ref="I29" r:id="rId28" display="https://ismep.org.br/wp-content/uploads/2024/04/TERCEIRO-TERMO-ADITIVO-COELHO-PEDROSA-ADVOGADO-ASSOCIADOS.pdf" xr:uid="{A09FF656-F9EC-40D4-90F5-68CBC704F63F}"/>
    <hyperlink ref="I30" r:id="rId29" display="https://ismep.org.br/wp-content/uploads/2023/07/1o-T.A-CONSULT-LAB.pdf" xr:uid="{EA77C901-8F4E-4097-B898-C58A7481484D}"/>
    <hyperlink ref="I31" r:id="rId30" display="https://ismep.org.br/wp-content/uploads/2024/02/2o-TA-CONSULT-LAB-LABORATORIO.pdf" xr:uid="{F270CD73-C6ED-4338-A21A-EB0EC9BCF636}"/>
    <hyperlink ref="I32" r:id="rId31" display="https://ismep.org.br/wp-content/uploads/2023/03/PRIMEIRO-T.A-ENAE.pdf" xr:uid="{01590819-E9AD-4C48-A2D6-AB867915A52B}"/>
    <hyperlink ref="I33" r:id="rId32" display="https://ismep.org.br/wp-content/uploads/2023/12/2o-TERMO-ADITIVO-ENAE-ESTERELIZACAO.pdf" xr:uid="{F55447D1-1897-4B75-B52F-E587D97CBF49}"/>
    <hyperlink ref="I34" r:id="rId33" display="https://ismep.org.br/wp-content/uploads/2024/04/3o-TA-ENAE-EMPRESA-NACIONAL-DE-ESTERILIZACAO-EIRELI.pdf" xr:uid="{9E70A029-1804-45E3-9D8D-DC24A5041206}"/>
    <hyperlink ref="I35" r:id="rId34" display="https://ismep.org.br/wp-content/uploads/2023/09/PRIMEIRO-TERMO-ADITIVO-GABRIELA-DRIELLY-DA-SILVA-MACHADO-ME.pdf" xr:uid="{27326D9E-9D82-4A3D-98F9-64529943D276}"/>
    <hyperlink ref="I36" r:id="rId35" display="https://ismep.org.br/wp-content/uploads/2023/09/SEGUNDO-TERMO-ADITIVO-GABRIELA-DRIELLY-DA-SILVA-MACHADO-ME.pdf" xr:uid="{1F170786-4D7F-47FA-89F4-6C12A3A9A73F}"/>
    <hyperlink ref="I37" r:id="rId36" display="https://ismep.org.br/wp-content/uploads/2023/07/1o-T.A-GESTAMB-SOLUCOES.pdf" xr:uid="{35605D3E-9A92-4A47-AB21-8CE1F298F0B0}"/>
    <hyperlink ref="I38" r:id="rId37" display="https://ismep.org.br/wp-content/uploads/2023/09/PRIMEIRO-TERMO-ADITIVO-GTFORTE-SEGURANCA-E-VIGILANCIA-LTDA.pdf" xr:uid="{1F3A3C2B-A0C8-4360-862A-69B06C08F4AB}"/>
    <hyperlink ref="I39" r:id="rId38" display="https://ismep.org.br/wp-content/uploads/2023/09/SEGUNDO-TERMO-ADITIVO-GT-FORTE-SEGURANCA-E-VIGILANCIA-LTDA.pdf" xr:uid="{E6476B1C-0088-4BE0-8370-31AD205A42AE}"/>
    <hyperlink ref="I40" r:id="rId39" display="https://ismep.org.br/wp-content/uploads/2023/09/CONTRATO-HM-NOBREAK.pdf" xr:uid="{B5E117B9-B0C1-42D9-AC0E-2096734BE914}"/>
    <hyperlink ref="I41" r:id="rId40" display="https://ismep.org.br/wp-content/uploads/2023/05/CONTRATO-HOSPMEDIC-SERVICOS-EM-SAUDE-LTDA.pdf" xr:uid="{68C7FE7E-F002-40A4-BBB8-BFF317E44BE4}"/>
    <hyperlink ref="I42" r:id="rId41" display="https://ismep.org.br/wp-content/uploads/2023/03/PRIMEIRO-T.A-JL-GRUPO-GERADORES.pdf" xr:uid="{5D37A251-ED25-4A06-BC6B-DB2693967266}"/>
    <hyperlink ref="I43" r:id="rId42" display="https://ismep.org.br/wp-content/uploads/2024/02/2o-TA-JL-GRUPOS-GERADORES-LTDA.pdf" xr:uid="{6005AEC0-61F3-421C-94F3-E3E8051734ED}"/>
    <hyperlink ref="I44" r:id="rId43" display="https://ismep.org.br/wp-content/uploads/2023/10/1-TA-LINUS-LOG.pdf" xr:uid="{D71F10BB-FDCA-4B99-94F0-42662C536838}"/>
    <hyperlink ref="I45" r:id="rId44" display="https://ismep.org.br/wp-content/uploads/2023/03/1o-TERMO-ADITIVO-MEDCALL-COMERCIO-E-SERVICOS-DE-EQUIP.-MED.-LTDA-ME.pdf" xr:uid="{80CCF58E-B572-4763-8A16-DBBD7E93143A}"/>
    <hyperlink ref="I46" r:id="rId45" display="https://ismep.org.br/wp-content/uploads/2024/02/2o-MEDCALL-COMERCIO-E-SERVICOS-DE-EQUIPAMENTOS-MEDICOS.pdf" xr:uid="{49546278-BC45-48F1-A37A-739D80089DD8}"/>
    <hyperlink ref="I47" r:id="rId46" display="https://ismep.org.br/wp-content/uploads/2022/09/2%C2%B0-ADITIVO-ISMEP-Clicksign.pdf" xr:uid="{B5B0605F-78FF-4708-B644-CA0F41B89509}"/>
    <hyperlink ref="I48" r:id="rId47" display="https://ismep.org.br/wp-content/uploads/2023/08/1o-Aditivo-Contrato-Certificado-Digital-INSTITUTO-SOCIAL-DAS-MEDIANEIRAS-DA-PAZ-UPA-OLINDA-assinado1-Assinado-2.pdf" xr:uid="{BB13D7D4-98D3-48E1-8932-62DE70E0D120}"/>
    <hyperlink ref="I49" r:id="rId48" display="https://ismep.org.br/wp-content/uploads/2024/04/2o-TA-ONLINE-CERTIFICADORA-DIGITAIS.pdf" xr:uid="{16BA6E12-81DB-4DEB-B34F-51CA6B8D42EC}"/>
    <hyperlink ref="I50" r:id="rId49" display="https://ismep.org.br/wp-content/uploads/2022/06/PRIMEIRO-TERMO-ADITIVO-PALAS-OLINDA.pdf" xr:uid="{AF45FF74-A172-4F81-8301-4B01118022E3}"/>
    <hyperlink ref="I51" r:id="rId50" display="https://ismep.org.br/wp-content/uploads/2023/04/2o-TERMO-ADITIVO-PALAS-INFORMATICA-LTDA-ME.pdf" xr:uid="{648C3AD3-5D0E-48A6-B6F9-7D28A1B3EE56}"/>
    <hyperlink ref="I52" r:id="rId51" display="https://ismep.org.br/wp-content/uploads/2024/02/3o-TA-PALAS-INFORMATICA-LTDA.pdf" xr:uid="{60CF79CE-95F6-48B8-B1B8-E2E37AC0F822}"/>
    <hyperlink ref="I53" r:id="rId52" display="https://ismep.org.br/wp-content/uploads/2023/03/1o-TERMO-ADITIVO-PH-CONTABILIDADE.pdf" xr:uid="{D42C76C5-97F3-44F6-94BB-0DF284913C47}"/>
    <hyperlink ref="I54" r:id="rId53" display="https://ismep.org.br/wp-content/uploads/2024/02/2o-TA-PH-CONTABILIDADE-SOCIEDADE-SIMPLES-LTDA.pdf" xr:uid="{3C892884-673E-499E-93E8-511B2715571E}"/>
    <hyperlink ref="I55" r:id="rId54" display="https://ismep.org.br/wp-content/uploads/2023/02/PRIMEIRO-TERMO-AD.-QUALIAGUA-LABORATORIO-E-CONSULTORIA-LTDA-ME.pdf" xr:uid="{1E4C9704-F051-460A-B692-B48A7D498CA3}"/>
    <hyperlink ref="I56" r:id="rId55" display="https://ismep.org.br/wp-content/uploads/2024/02/2o-TA-QUALIAGUA-LABORATORIO.pdf" xr:uid="{4B116C7C-1C86-42C3-B30B-76202AE89050}"/>
    <hyperlink ref="I57" r:id="rId56" display="https://ismep.org.br/wp-content/uploads/2023/07/1o-T.A-QUALITY-SAUDE-AMBIENTAL.pdf" xr:uid="{57BA7F48-97F3-417B-83C5-F7935AE7154C}"/>
    <hyperlink ref="I58" r:id="rId57" display="https://ismep.org.br/wp-content/uploads/2023/11/T.A.-ROBSON-MATOS-1.pdf" xr:uid="{B8E47DA2-0BC8-4944-81EA-72490774F65E}"/>
    <hyperlink ref="I59" r:id="rId58" display="https://ismep.org.br/wp-content/uploads/2023/03/PRIMEIRO-TERMO-ADITIVO-RODRIGO-ALMENDRA.pdf" xr:uid="{1C790A0B-A8EB-4865-8B80-F9BD3AA0F037}"/>
    <hyperlink ref="I60" r:id="rId59" display="https://ismep.org.br/wp-content/uploads/2024/02/2o-TA-RODRIGO-ALMENDRA-E-ADVOGADOS.pdf" xr:uid="{A458CD30-40B0-4EAB-8DA1-7C534E8FFA9C}"/>
    <hyperlink ref="I61" r:id="rId60" display="https://ismep.org.br/wp-content/uploads/2023/09/PRIMEIRO-TERMO-ADITIVO-R.S.-SOLUCOES-EM-REFEICOES-EIRELI-ME.pdf" xr:uid="{4EA24E74-7D88-461C-AEB7-C936351754D7}"/>
    <hyperlink ref="I62" r:id="rId61" display="https://ismep.org.br/wp-content/uploads/2023/09/SEGUNDO-TERMO-ADITIVO-R.S.-SOLUCOES-EM-REFEICOES-EIRELI-ME.pdf" xr:uid="{E8091904-961F-4F3D-ABE4-21F792EC0118}"/>
    <hyperlink ref="I63" r:id="rId62" display="https://ismep.org.br/wp-content/uploads/2023/02/PRIMEIRO-TERMO-AD.-RGRAPH.pdf" xr:uid="{313769D5-D49D-4AD3-BA50-2A5E0500F25F}"/>
    <hyperlink ref="I64" r:id="rId63" display="https://ismep.org.br/wp-content/uploads/2024/04/2-TA-RGRAPH.pdf" xr:uid="{E9BDF738-D7F1-496C-A362-BDBDD2B4BF8D}"/>
    <hyperlink ref="I65" r:id="rId64" display="https://ismep.org.br/wp-content/uploads/2023/10/TA-AS-INFORMATICA.pdf" xr:uid="{8DB0F43A-B628-4A58-9A77-CCD72791DEF4}"/>
    <hyperlink ref="I66" r:id="rId65" display="https://ismep.org.br/wp-content/uploads/2024/04/SEGUNDO-TERMO-ADITIVO-SCM-PARTICIPACOES-SA-AS-INFORMATICA.pdf" xr:uid="{222DA6EA-09BD-468F-A883-7778C11100C7}"/>
    <hyperlink ref="I67" r:id="rId66" display="https://ismep.org.br/wp-content/uploads/2022/09/PRIMEIRO-TERMO-ADITIVO-JF-TECNOLOGIA_compressed.pdf" xr:uid="{AE81C3FC-1F5A-4FDF-87A5-3DD1C3084AAA}"/>
    <hyperlink ref="I68" r:id="rId67" display="https://ismep.org.br/wp-content/uploads/2023/02/SEGUNDO-TERMO-ADITIVO-JF-TECNOLOGIA-E-SOLUCOES-ADMIN.-LTDA-ME.pdf" xr:uid="{076775A0-93F8-4B26-AA72-B753FF31277A}"/>
    <hyperlink ref="I69" r:id="rId68" display="https://ismep.org.br/wp-content/uploads/2023/06/3o-T.A-JF-TECNOLOGIA.pdf" xr:uid="{177B92AA-580D-47D4-ADEA-1C8139CFB420}"/>
    <hyperlink ref="I70" r:id="rId69" display="https://ismep.org.br/wp-content/uploads/2024/02/4o-TA-TEF-TECNOLOGIA.pdf" xr:uid="{833C2C38-33E9-4EC8-AFCA-FBBF61B54688}"/>
    <hyperlink ref="I71" r:id="rId70" display="https://ismep.org.br/wp-content/uploads/2022/02/White-Martins-UPA-OLINDA_compressed.pdf" xr:uid="{92967A44-4A47-4D9E-9E45-0FA14526F049}"/>
    <hyperlink ref="I72" r:id="rId71" display="https://ismep.org.br/wp-content/uploads/2024/02/2o-TERMO-ADITIVO-WHITE-MARTINS.pdf" xr:uid="{39A8AA0A-4955-46A6-8DB6-4AEB089906B4}"/>
    <hyperlink ref="I73" r:id="rId72" display="https://ismep.org.br/wp-content/uploads/2022/02/White-Martins-UPA-OLINDA_compressed.pdf" xr:uid="{A5CC17A8-C3C0-44CE-828C-2D5C9D9E5EAE}"/>
    <hyperlink ref="I74" r:id="rId73" display="https://ismep.org.br/wp-content/uploads/2024/02/2o-TERMO-ADITIVO-WHITE-MARTINS.pdf" xr:uid="{A9D35226-5E83-44C3-B898-2F871728CBB9}"/>
    <hyperlink ref="I75" r:id="rId74" display="https://ismep.org.br/wp-content/uploads/2022/02/White-Martins-UPA-OLINDA_compressed.pdf" xr:uid="{70520249-507D-467B-B6C4-3D3A5283B1B4}"/>
    <hyperlink ref="I76" r:id="rId75" display="https://ismep.org.br/wp-content/uploads/2024/02/2o-TERMO-ADITIVO-WHITE-MARTINS.pdf" xr:uid="{63427AC1-D338-4C8E-A492-BFAD7529F099}"/>
    <hyperlink ref="I77" r:id="rId76" display="https://ismep.org.br/wp-content/uploads/2024/07/PRIMEIRO-TERMO-ADITIVO-RIO-PISOM-SERVICOS-MEDICOS-LTDA-ME.pdf" xr:uid="{ACD63DBB-1FC6-464B-A94A-3FE27A30EE4D}"/>
    <hyperlink ref="I78" r:id="rId77" display="https://ismep.org.br/wp-content/uploads/2023/11/T.A.-ROBSON-MATOS-1.pdf" xr:uid="{6396147D-A074-4B81-BCBA-1054DD739849}"/>
    <hyperlink ref="I79" r:id="rId78" display="https://ismep.org.br/wp-content/uploads/2023/03/PRIMEIRO-TERMO-ADITIVO-RODRIGO-ALMENDRA.pdf" xr:uid="{850A8C12-C474-43BE-AC91-B491F77C3EB7}"/>
    <hyperlink ref="I80" r:id="rId79" display="https://ismep.org.br/wp-content/uploads/2024/02/2o-TA-RODRIGO-ALMENDRA-E-ADVOGADOS.pdf" xr:uid="{8AB50176-D3B1-4AB7-B9DB-947DED20FB71}"/>
    <hyperlink ref="I81" r:id="rId80" display="https://ismep.org.br/wp-content/uploads/2023/09/PRIMEIRO-TERMO-ADITIVO-R.S.-SOLUCOES-EM-REFEICOES-EIRELI-ME.pdf" xr:uid="{C588367E-F4D8-43E0-98B7-F0961BBAFA1F}"/>
    <hyperlink ref="I82" r:id="rId81" display="https://ismep.org.br/wp-content/uploads/2023/09/SEGUNDO-TERMO-ADITIVO-R.S.-SOLUCOES-EM-REFEICOES-EIRELI-ME.pdf" xr:uid="{05530A5D-B197-44EC-9FC1-17F1447386D5}"/>
    <hyperlink ref="I83" r:id="rId82" display="https://ismep.org.br/wp-content/uploads/2023/10/TA-AS-INFORMATICA.pdf" xr:uid="{8C44A1BC-A1D0-458F-A88B-ADE1C1BBF982}"/>
    <hyperlink ref="I84" r:id="rId83" display="https://ismep.org.br/wp-content/uploads/2024/04/SEGUNDO-TERMO-ADITIVO-SCM-PARTICIPACOES-SA-AS-INFORMATICA.pdf" xr:uid="{C8843657-C9F6-4829-BB9E-4FD835F316CD}"/>
    <hyperlink ref="I85" r:id="rId84" display="https://ismep.org.br/wp-content/uploads/2024/02/4o-TA-TEF-TECNOLOGIA.pdf" xr:uid="{C1AA9663-BA14-429E-BB94-77FBBC1A21B6}"/>
    <hyperlink ref="I86" r:id="rId85" display="https://ismep.org.br/wp-content/uploads/2022/09/PRIMEIRO-TERMO-ADITIVO-JF-TECNOLOGIA_compressed.pdf" xr:uid="{C368E6FA-12A1-4DAA-AB0D-104783BF29B9}"/>
    <hyperlink ref="I87" r:id="rId86" display="https://ismep.org.br/wp-content/uploads/2023/02/SEGUNDO-TERMO-ADITIVO-JF-TECNOLOGIA-E-SOLUCOES-ADMIN.-LTDA-ME.pdf" xr:uid="{C1801007-ABD4-47C4-B7CD-54556E26965B}"/>
    <hyperlink ref="I88" r:id="rId87" display="https://ismep.org.br/wp-content/uploads/2023/06/3o-T.A-JF-TECNOLOGIA.pdf" xr:uid="{8E4F4A44-55B7-4023-9DBF-C1C99E56C72A}"/>
    <hyperlink ref="I89" r:id="rId88" display="https://ismep.org.br/wp-content/uploads/2022/02/White-Martins-UPA-OLINDA_compressed.pdf" xr:uid="{0F944B0F-0AC4-4EED-BF96-691D9D59CBEE}"/>
    <hyperlink ref="I90" r:id="rId89" display="https://ismep.org.br/wp-content/uploads/2024/02/2o-TERMO-ADITIVO-WHITE-MARTINS.pdf" xr:uid="{262677D7-9190-42A8-A446-0763BBC54028}"/>
    <hyperlink ref="I91" r:id="rId90" display="https://ismep.org.br/wp-content/uploads/2022/02/White-Martins-UPA-OLINDA_compressed.pdf" xr:uid="{E4980D12-90D3-4F8B-A835-72E2A73A2CB2}"/>
    <hyperlink ref="I92" r:id="rId91" display="https://ismep.org.br/wp-content/uploads/2024/02/2o-TERMO-ADITIVO-WHITE-MARTINS.pdf" xr:uid="{95892C2C-9630-4E63-9846-F0A332946C4F}"/>
    <hyperlink ref="I93" r:id="rId92" display="https://ismep.org.br/wp-content/uploads/2022/02/White-Martins-UPA-OLINDA_compressed.pdf" xr:uid="{3ED37E5A-AE4B-4211-8B32-051102805390}"/>
    <hyperlink ref="I94" r:id="rId93" display="https://ismep.org.br/wp-content/uploads/2024/02/2o-TERMO-ADITIVO-WHITE-MARTINS.pdf" xr:uid="{63FCE9E7-4C3C-40F2-9F48-EF6404581080}"/>
    <hyperlink ref="I95" r:id="rId94" display="https://ismep.org.br/wp-content/uploads/2022/09/PRIMEIRO-TERMO-ADITIVO-JF-TECNOLOGIA_compressed.pdf" xr:uid="{1E5ADB6E-31C5-4E04-8F1C-1DB4DE2CCD48}"/>
    <hyperlink ref="I96" r:id="rId95" display="https://ismep.org.br/wp-content/uploads/2023/02/SEGUNDO-TERMO-ADITIVO-JF-TECNOLOGIA-E-SOLUCOES-ADMIN.-LTDA-ME.pdf" xr:uid="{77EE1BF3-8960-4C74-B1E5-30A7741D45F7}"/>
    <hyperlink ref="I97" r:id="rId96" display="https://ismep.org.br/wp-content/uploads/2023/06/3o-T.A-JF-TECNOLOGIA.pdf" xr:uid="{3539275D-E4BC-4464-AACE-6286C3244576}"/>
    <hyperlink ref="I98" r:id="rId97" display="https://ismep.org.br/wp-content/uploads/2022/02/White-Martins-UPA-OLINDA_compressed.pdf" xr:uid="{48D91B86-78F0-424A-95E1-BF82F2C40471}"/>
    <hyperlink ref="I99" r:id="rId98" display="https://ismep.org.br/wp-content/uploads/2024/02/2o-TERMO-ADITIVO-WHITE-MARTINS.pdf" xr:uid="{E3E4BE9A-6EDD-454A-8004-A4B569E57B32}"/>
    <hyperlink ref="I100" r:id="rId99" display="https://ismep.org.br/wp-content/uploads/2022/02/White-Martins-UPA-OLINDA_compressed.pdf" xr:uid="{93F8A0C5-7C5A-49F7-9807-20F60885A1E3}"/>
    <hyperlink ref="I101" r:id="rId100" display="https://ismep.org.br/wp-content/uploads/2024/02/2o-TERMO-ADITIVO-WHITE-MARTINS.pdf" xr:uid="{DEB165DE-9401-4CBA-A8A3-91D36D6D47BA}"/>
    <hyperlink ref="I102" r:id="rId101" display="https://ismep.org.br/wp-content/uploads/2022/02/White-Martins-UPA-OLINDA_compressed.pdf" xr:uid="{83F9A3D9-1C04-4CDE-8A5A-935354BFD161}"/>
    <hyperlink ref="I103" r:id="rId102" display="https://ismep.org.br/wp-content/uploads/2024/02/2o-TERMO-ADITIVO-WHITE-MARTINS.pdf" xr:uid="{26E61F28-3004-4E62-B9FC-677871E244F7}"/>
    <hyperlink ref="I104" r:id="rId103" display="https://ismep.org.br/wp-content/uploads/2024/07/SEGUNDO-TERMO-ADITIVO-RC-CONSULTORIA-MEDICA-LTDA.pdf" xr:uid="{F5C721E8-DC51-4BC2-AC4F-23CFEEA3944F}"/>
    <hyperlink ref="I105" r:id="rId104" display="https://ismep.org.br/wp-content/uploads/2024/07/TERCEIRO-TERMO-ADITIVO-RC-CONSULTORIA-MEDICA-LTDA.pdf" xr:uid="{C9ECA0D7-0931-46AC-8333-20A4FE2476F3}"/>
    <hyperlink ref="I106" r:id="rId105" display="https://ismep.org.br/wp-content/uploads/2023/02/PRIMEIRO-TERMO-AD.-RGRAPH.pdf" xr:uid="{6C2ABCEF-5882-4F2C-A982-88E64B7EECB7}"/>
    <hyperlink ref="I107" r:id="rId106" display="https://ismep.org.br/wp-content/uploads/2024/04/2-TA-RGRAPH.pdf" xr:uid="{F6AD132B-5845-4FF9-9BB5-E6073E0C19BC}"/>
    <hyperlink ref="I108" r:id="rId107" display="https://ismep.org.br/wp-content/uploads/2024/07/PRIMEIRO-TERMO-ADITIVO-RIO-PISOM-SERVICOS-MEDICOS-LTDA-ME.pdf" xr:uid="{AD1843CC-62CB-44A9-82AA-C4C3840C2AE6}"/>
    <hyperlink ref="I109" r:id="rId108" display="https://ismep.org.br/wp-content/uploads/2023/11/T.A.-ROBSON-MATOS-1.pdf" xr:uid="{10B22424-6E27-4AAF-B0A9-88258D5AD8D4}"/>
    <hyperlink ref="I110" r:id="rId109" display="https://ismep.org.br/wp-content/uploads/2023/03/PRIMEIRO-TERMO-ADITIVO-RODRIGO-ALMENDRA.pdf" xr:uid="{FCC49602-7425-443C-81B0-0FC959C2F7B9}"/>
    <hyperlink ref="I111" r:id="rId110" display="https://ismep.org.br/wp-content/uploads/2024/02/2o-TA-RODRIGO-ALMENDRA-E-ADVOGADOS.pdf" xr:uid="{E0501FC5-C958-49A2-81A2-6AE47C54F240}"/>
    <hyperlink ref="I112" r:id="rId111" display="https://ismep.org.br/wp-content/uploads/2023/09/PRIMEIRO-TERMO-ADITIVO-R.S.-SOLUCOES-EM-REFEICOES-EIRELI-ME.pdf" xr:uid="{9107B19C-CD37-49AF-85A9-50A5E415C1F5}"/>
    <hyperlink ref="I113" r:id="rId112" display="https://ismep.org.br/wp-content/uploads/2023/09/SEGUNDO-TERMO-ADITIVO-R.S.-SOLUCOES-EM-REFEICOES-EIRELI-ME.pdf" xr:uid="{8BDCCAB7-07A2-435D-8CDD-6BC994CD9895}"/>
    <hyperlink ref="I114" r:id="rId113" display="https://ismep.org.br/wp-content/uploads/2023/10/TA-AS-INFORMATICA.pdf" xr:uid="{586AA048-2CAE-4071-9E2B-2C08FFD6CE56}"/>
    <hyperlink ref="I115" r:id="rId114" display="https://ismep.org.br/wp-content/uploads/2024/04/SEGUNDO-TERMO-ADITIVO-SCM-PARTICIPACOES-SA-AS-INFORMATICA.pdf" xr:uid="{249896E2-90E0-4203-B0E5-CC93072513C6}"/>
    <hyperlink ref="I116" r:id="rId115" display="https://ismep.org.br/wp-content/uploads/2025/01/PRIMEIRO-TERMO-ADITIVO-STAFF-MED-SERVICOS-MEDICOS-HOSPITALRES-LTDA-ME.pdf" xr:uid="{35BA409B-A6E9-4999-B374-B89222DFE287}"/>
    <hyperlink ref="I117" r:id="rId116" display="https://ismep.org.br/wp-content/uploads/2025/01/SEGUNDO-TERMO-ADITIVO-STAFF-MED-SERVICOS-MEDICOS-HOSPITALARES-LTDA-ME.pdf" xr:uid="{027C6A97-D503-4CD9-A79C-3501960DB935}"/>
    <hyperlink ref="I118" r:id="rId117" display="https://ismep.org.br/wp-content/uploads/2024/01/1o-TA-STARMED-ATIVIDADES-MEDICAS.pdf" xr:uid="{D5D0F642-6D82-4BB0-B759-B9B5CD2EE957}"/>
    <hyperlink ref="I119" r:id="rId118" display="https://ismep.org.br/wp-content/uploads/2025/01/SEGUNDO-TERMO-ADITIVO-STARMED-ATIVIDADES-MEDICAS-LTDA-ME.pdf" xr:uid="{F70D447B-5DF6-4A8F-B1E0-894AE6D518C3}"/>
    <hyperlink ref="I120" r:id="rId119" display="https://ismep.org.br/wp-content/uploads/2025/01/TERCEIRO-TERMO-ADITIVO-STARMED-ATIVIDADES-MEDICAS-LTDA-ME.pdf" xr:uid="{A213430E-0678-422F-A9F7-E67ECC9E31AA}"/>
    <hyperlink ref="I121" r:id="rId120" display="https://ismep.org.br/wp-content/uploads/2024/02/4o-TA-TEF-TECNOLOGIA.pdf" xr:uid="{A88332F7-B120-43A5-AD51-A27E2B59C50A}"/>
    <hyperlink ref="I122" r:id="rId121" display="https://ismep.org.br/wp-content/uploads/2022/09/PRIMEIRO-TERMO-ADITIVO-JF-TECNOLOGIA_compressed.pdf" xr:uid="{0615210F-02C2-4140-9D13-8CADD22E9BCC}"/>
    <hyperlink ref="I123" r:id="rId122" display="https://ismep.org.br/wp-content/uploads/2023/02/SEGUNDO-TERMO-ADITIVO-JF-TECNOLOGIA-E-SOLUCOES-ADMIN.-LTDA-ME.pdf" xr:uid="{652B5143-05DB-4C0B-ADA2-7B7ABF7AEF6E}"/>
    <hyperlink ref="I124" r:id="rId123" display="https://ismep.org.br/wp-content/uploads/2023/06/3o-T.A-JF-TECNOLOGIA.pdf" xr:uid="{BF4D1D75-5944-460E-95A2-3B5768ECAA8F}"/>
    <hyperlink ref="I125" r:id="rId124" display="https://ismep.org.br/wp-content/uploads/2025/01/PRIMEIRO-TERMO-ADITIVO-VIEIRA-ASSIS-SERVICOS-MEDICOS-LTDA-ME.pdf" xr:uid="{981D40D3-C09F-40E0-A81D-B69E77A7A1CC}"/>
    <hyperlink ref="I126" r:id="rId125" display="https://ismep.org.br/wp-content/uploads/2025/01/SEGUNDO-TERMO-ADITIVO-VIEIRA-ASSIS-SERVICOS-MEDICOS-LTDA-ME.pdf" xr:uid="{6834BE28-8A6A-4AB0-861F-21743A67610A}"/>
    <hyperlink ref="I127" r:id="rId126" display="https://ismep.org.br/wp-content/uploads/2022/02/White-Martins-UPA-OLINDA_compressed.pdf" xr:uid="{0840DCD5-7C5D-4A15-9F35-10B69BC39D90}"/>
    <hyperlink ref="I128" r:id="rId127" display="https://ismep.org.br/wp-content/uploads/2024/02/2o-TERMO-ADITIVO-WHITE-MARTINS.pdf" xr:uid="{0B54F3AD-6A44-4413-BD58-8E18489DFDA7}"/>
    <hyperlink ref="I129" r:id="rId128" display="https://ismep.org.br/wp-content/uploads/2022/02/White-Martins-UPA-OLINDA_compressed.pdf" xr:uid="{8962844D-0821-44DE-B71F-6854FA5CF214}"/>
    <hyperlink ref="I130" r:id="rId129" display="https://ismep.org.br/wp-content/uploads/2024/02/2o-TERMO-ADITIVO-WHITE-MARTINS.pdf" xr:uid="{CB4711BA-EE46-4689-807F-55E1BF473EFE}"/>
    <hyperlink ref="I131" r:id="rId130" display="https://ismep.org.br/wp-content/uploads/2022/02/White-Martins-UPA-OLINDA_compressed.pdf" xr:uid="{DE93B817-1FBB-41A5-875E-CE6F65F6CC32}"/>
    <hyperlink ref="I132" r:id="rId131" display="https://ismep.org.br/wp-content/uploads/2024/02/2o-TERMO-ADITIVO-WHITE-MARTINS.pdf" xr:uid="{8BED94C5-1610-465D-80A0-4B53899BD070}"/>
    <hyperlink ref="I133" r:id="rId132" display="https://ismep.org.br/wp-content/uploads/2025/01/TERCEIRO-TERMO-ADITIVO-STARMED-ATIVIDADES-MEDICAS-LTDA-ME.pdf" xr:uid="{A8E6EBE8-1BD3-4CEC-80EF-5679072D0406}"/>
    <hyperlink ref="I134" r:id="rId133" display="https://ismep.org.br/wp-content/uploads/2024/02/4o-TA-TEF-TECNOLOGIA.pdf" xr:uid="{2C0211FF-5FC3-4C21-B370-290E2261F485}"/>
    <hyperlink ref="I135" r:id="rId134" display="https://ismep.org.br/wp-content/uploads/2022/09/PRIMEIRO-TERMO-ADITIVO-JF-TECNOLOGIA_compressed.pdf" xr:uid="{3DF4F58E-141E-4994-9D44-08013CEB3C4A}"/>
    <hyperlink ref="I136" r:id="rId135" display="https://ismep.org.br/wp-content/uploads/2023/02/SEGUNDO-TERMO-ADITIVO-JF-TECNOLOGIA-E-SOLUCOES-ADMIN.-LTDA-ME.pdf" xr:uid="{A58BFF4D-2F39-4FAA-878E-5CEA2F13D9EE}"/>
    <hyperlink ref="I137" r:id="rId136" display="https://ismep.org.br/wp-content/uploads/2023/06/3o-T.A-JF-TECNOLOGIA.pdf" xr:uid="{71BDC467-A9EB-45F2-8E46-3A334DD6307B}"/>
    <hyperlink ref="I138" r:id="rId137" display="https://ismep.org.br/wp-content/uploads/2024/11/QUINTO-TERMO-ADITIVO-TEF-TECNOLOGIA-E-GESTAO-EM-SAUDE-LTDA.pdf" xr:uid="{516F222C-6EC9-4C2F-AE7E-F78CA3A45547}"/>
    <hyperlink ref="I139" r:id="rId138" display="https://ismep.org.br/wp-content/uploads/2025/02/6-TA-TEF-TECNOLOGIA.pdf" xr:uid="{41C66452-4DFB-43D6-AF24-92B08D76D405}"/>
    <hyperlink ref="I140" r:id="rId139" display="https://ismep.org.br/wp-content/uploads/2025/02/1-TA-UNICLINIC-DO-ARARIPE.pdf" xr:uid="{7306DC97-F9DD-47AF-9B82-A5C5906EC246}"/>
    <hyperlink ref="I141" r:id="rId140" display="https://ismep.org.br/wp-content/uploads/2025/02/2-TA-UNICLINIC-DO-ARARIPE.pdf" xr:uid="{7BB08775-2850-4E20-870B-422FA605207D}"/>
    <hyperlink ref="I142" r:id="rId141" display="https://ismep.org.br/wp-content/uploads/2025/01/PRIMEIRO-TERMO-ADITIVO-VIEIRA-ASSIS-SERVICOS-MEDICOS-LTDA-ME.pdf" xr:uid="{CE8EE209-5491-466D-AAA7-63208D327565}"/>
    <hyperlink ref="I143" r:id="rId142" display="https://ismep.org.br/wp-content/uploads/2025/01/SEGUNDO-TERMO-ADITIVO-VIEIRA-ASSIS-SERVICOS-MEDICOS-LTDA-ME.pdf" xr:uid="{077C1C84-C73D-4B68-9C5E-FDB72906B51D}"/>
    <hyperlink ref="I144" r:id="rId143" display="https://ismep.org.br/wp-content/uploads/2025/01/PRIMEIRO-TERMO-ADITIVO-WAGNER-FERNANDES-SALES-DA-SILVA-CIA-LTDA-ME-W-TECH-MEDICAL.pdf" xr:uid="{38D34C3B-7982-46DA-809C-472151774597}"/>
    <hyperlink ref="I145" r:id="rId144" display="https://ismep.org.br/wp-content/uploads/2022/02/White-Martins-UPA-OLINDA_compressed.pdf" xr:uid="{ABB4E0C0-CA6B-4C92-905E-9E97279DF4D4}"/>
    <hyperlink ref="I146" r:id="rId145" display="https://ismep.org.br/wp-content/uploads/2024/02/2o-TERMO-ADITIVO-WHITE-MARTINS.pdf" xr:uid="{CD55FC64-6190-4F4E-B166-3EF41572ADBD}"/>
    <hyperlink ref="I147" r:id="rId146" display="https://ismep.org.br/wp-content/uploads/2022/02/White-Martins-UPA-OLINDA_compressed.pdf" xr:uid="{56E5684A-94FA-4939-A05C-6AFBD3FF49B3}"/>
    <hyperlink ref="I148" r:id="rId147" display="https://ismep.org.br/wp-content/uploads/2024/02/2o-TERMO-ADITIVO-WHITE-MARTINS.pdf" xr:uid="{1C93A05D-F050-487E-A62F-09D4B21160C0}"/>
    <hyperlink ref="I149" r:id="rId148" display="https://ismep.org.br/wp-content/uploads/2022/02/White-Martins-UPA-OLINDA_compressed.pdf" xr:uid="{94043E9A-4D9F-4AD6-9342-75546D34B3E2}"/>
    <hyperlink ref="I150" r:id="rId149" display="https://ismep.org.br/wp-content/uploads/2024/02/2o-TERMO-ADITIVO-WHITE-MARTINS.pdf" xr:uid="{92400A62-E193-4E25-8385-B1533A4A46D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5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2025-12-03T13:54:04Z</dcterms:created>
  <dcterms:modified xsi:type="dcterms:W3CDTF">2025-12-03T13:54:20Z</dcterms:modified>
</cp:coreProperties>
</file>