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10 Outubro/TCE/Arquivos Excel DGMMAS/"/>
    </mc:Choice>
  </mc:AlternateContent>
  <xr:revisionPtr revIDLastSave="0" documentId="8_{5B5DFAEF-8634-4C12-ABB4-CD29D739F551}" xr6:coauthVersionLast="47" xr6:coauthVersionMax="47" xr10:uidLastSave="{00000000-0000-0000-0000-000000000000}"/>
  <bookViews>
    <workbookView xWindow="-108" yWindow="-108" windowWidth="23256" windowHeight="12456" xr2:uid="{1020E0B0-BE5D-481E-9A6C-90774E03ABA2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<sst xmlns="http://schemas.openxmlformats.org/spreadsheetml/2006/main" count="572" uniqueCount="247">
  <si>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</si>
  <si>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</si>
  <si>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</si>
  <si>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</si>
  <si>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</si>
  <si>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</si>
  <si>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</si>
  <si>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</si>
  <si>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</si>
  <si>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OURICURI - CG Nº 002/2020</t>
  </si>
  <si>
    <t>AILA MARIA ALENCAR BARRETO ME</t>
  </si>
  <si>
    <t>https://ismep.org.br/wp-content/uploads/2022/03/PRIMEIRO-TERMO-ADITIVO-AO-CONTRATO-AILA-MARIA-DE-ALENCAR-BARRETO-ME-X-UPA-E-OURICURI.pdf</t>
  </si>
  <si>
    <t>https://ismep.org.br/wp-content/uploads/2023/05/2o-TERMO-ADITIVO-AILA-MARIA-DE-ALENCAR-B.-ME.pdf</t>
  </si>
  <si>
    <t xml:space="preserve">AMD SISTEMAS / BRUNO COSMO DA COSTA COMERCIO E SERVICOS </t>
  </si>
  <si>
    <t>https://ismep.org.br/wp-content/uploads/2021/04/1-Termo-aditivo-AMD-sistemas.pdf</t>
  </si>
  <si>
    <t>https://ismep.org.br/wp-content/uploads/2022/03/SEGUNDO-TERMO-ADITIVO-AO-CONTRATO-AMD-SISTEMAS-X-UPA-E-OURICURI-1.pdf</t>
  </si>
  <si>
    <t>https://ismep.org.br/wp-content/uploads/2023/03/3o-TERMO-ADITIVO-AMD-SISTEMAS-1.pdf</t>
  </si>
  <si>
    <t>https://ismep.org.br/wp-content/uploads/2024/06/QUARTO-TERMO-ADITIVO-AMD-SISTEMAS.pdf</t>
  </si>
  <si>
    <t>https://ismep.org.br/wp-content/uploads/2024/08/QUINTO-TERMO-ADITIVO-AMD-TECNOLOGIA-DA-INFORMACAO-E-SISTEMAS-LTDA.pdf</t>
  </si>
  <si>
    <t>https://drive.google.com/file/d/1rO7fpcpWf_d_b1tdwvh3JtVyVzZaeYxc/view</t>
  </si>
  <si>
    <t>ANTONIO EDVAN ALVES DE HOLANDA</t>
  </si>
  <si>
    <t>https://ismep.org.br/wp-content/uploads/2024/08/PRIMEIRO-TERMO-ADITIVO-ANTONIO-EDVAN-ALVES-DE-HOLANDA-ME.pdf</t>
  </si>
  <si>
    <t>https://drive.google.com/file/d/1IjbS38UTBdS09f4WaI02rjLNCrfb9O7G/view</t>
  </si>
  <si>
    <t>APS APOIO ADMINISTRATIVO LTDA</t>
  </si>
  <si>
    <t>https://ismep.org.br/wp-content/uploads/2021/10/1-TERMO-ADITIVO-APS-APOIO-x-UPAE-OURICURI.pdf</t>
  </si>
  <si>
    <t>https://ismep.org.br/wp-content/uploads/2022/03/SEGUNDO-TERMO-ADITIVO-AO-CONTRATO-APS-APOIO-ADMINISTRATIVO-LTDA-X-UPA-E-OURICURI.pdf</t>
  </si>
  <si>
    <t>https://ismep.org.br/wp-content/uploads/2023/04/UPAE-OURICURI.pdf</t>
  </si>
  <si>
    <t>https://ismep.org.br/wp-content/uploads/2024/06/QUARTO-TERMO-ADITIVO-APS-APOIO-ADMINISTRATIVO-LTDA.pdf</t>
  </si>
  <si>
    <t>https://ismep.org.br/wp-content/uploads/2024/08/QUINTO-TERMO-ADITIVO-APS-APOIO-ADMINISTRATIVO-LTDA.pdf</t>
  </si>
  <si>
    <t>https://ismep.org.br/contratos-de-servico-upae-ouricuri/</t>
  </si>
  <si>
    <t>AS OTORHINUS LTDA</t>
  </si>
  <si>
    <t>https://ismep.org.br/wp-content/uploads/2024/03/PRIMEIRO-TERMO-ADITIVO-AS-OTORHINUS-LTDA.pdf</t>
  </si>
  <si>
    <t>https://ismep.org.br/wp-content/uploads/2024/03/segundo-termo-aditivo-da-empresa-AS-OTORHINUS-LTDA-1.pdf</t>
  </si>
  <si>
    <t>https://ismep.org.br/wp-content/uploads/2025/05/3o-TERMO-ADITIVO-AS-OTORHINUS-LTDA_compressed.pdf</t>
  </si>
  <si>
    <t>https://ismep.org.br/wp-content/uploads/2025/05/4o-TERMO-ADITIVO-AS-OTORHINUS-LTDA_compressed.pdf</t>
  </si>
  <si>
    <t>AURORA SERVIÇOS MEDICOS</t>
  </si>
  <si>
    <t>https://ismep.org.br/wp-content/uploads/2024/07/PRIMEIRO-TERMO-ADITIVO-AURORA-SERVICOS-MEDICOS-LTDA-ME.pdf</t>
  </si>
  <si>
    <t>https://ismep.org.br/wp-content/uploads/2025/07/UPAE-2o-TERMO-ADITIVO-AURORA-SERVICOS-MEDICOS-LTDA-ME_compressed.pdf</t>
  </si>
  <si>
    <t>BUNKER SEGURANÇA E VIGILÂNCIA PATRIMONIAL EIRELLI EPP</t>
  </si>
  <si>
    <t>https://ismep.org.br/wp-content/uploads/2021/03/PRIMEIRO-TERMO-ADITIVO-BUNKER.pdf</t>
  </si>
  <si>
    <t>https://ismep.org.br/wp-content/uploads/2022/04/SEGUNDO-TERMO-ADITIVO-AO-CONTRATO-BUNKER-SEGURANCA-X-UPA-E-OURICURI.pdf</t>
  </si>
  <si>
    <t>https://ismep.org.br/wp-content/uploads/2023/05/3o-TERMO-ADITIVO-BUNKER-SEG.-VIGILANCIA.pdf</t>
  </si>
  <si>
    <t>CASIL CENTRO DE ASSISTÊNCIA A SAÚDE INTEGRADA E LABORATORIAL LTDA ME</t>
  </si>
  <si>
    <t>https://ismep.org.br/wp-content/uploads/2021/11/PRIMEIRO-TERMO-ADITIVO-DA-CASIL-X-UPA-E-OURICURI.pdf</t>
  </si>
  <si>
    <t>https://ismep.org.br/wp-content/uploads/2021/11/SEGUNDO-TERMO-ADITIVO-AO-CONTRATO-DA-CASIL-X-UPA-E-OURICURI.pdf</t>
  </si>
  <si>
    <t>https://ismep.org.br/wp-content/uploads/2022/10/TERCEIRO-TERMO-ADITIVO-ao-CONTRATO-CASIL-CENTRO-DE-ASSISTENCIA-A-SAUDE-INTEGRADA-E-LABORATORIAL-LTDA-ME-X-UPA-E-OURICURI.pdf</t>
  </si>
  <si>
    <t>https://ismep.org.br/wp-content/uploads/2023/11/QUARTO-TERMO-ADITIVO-CASIL-CENTRO-DE-ASSISTENCIA-A-SAUDE-INTEGRADA-E-LABORATORIAL-LTDA-ME.pdf</t>
  </si>
  <si>
    <t>https://ismep.org.br/wp-content/uploads/2024/08/QUINTO-TERMO-ADITIVO-CASIL-CENTRO-DE-ASSISTENCIA-A-SAUDE-INTEGRADA-E-LABORATORIAL-LTDA.pdf</t>
  </si>
  <si>
    <t>CENTRO MEDICO ESPECIALIZADO WLATER HOGENYS FURTADO LTDA ME</t>
  </si>
  <si>
    <t>https://ismep.org.br/wp-content/uploads/2022/11/PRIMEIRO-TERMO-ADITIVO-ao-CONTRATO-CENTRO-MEDICO-ESPECIALIZADO-WALTER-HOGENYS-FURTADO-LTDA-ME-X-UPA-E-OURICURI.pdf</t>
  </si>
  <si>
    <t xml:space="preserve">CICLOMED  SERVIÇOS MÉDICOS </t>
  </si>
  <si>
    <t>https://ismep.org.br/wp-content/uploads/2024/07/PRIMEIRO-TERMO-ADITIVO-CICLOMED-SERVICOS-MEDICOS-HOSPITALARES-LTDA-ME.pdf</t>
  </si>
  <si>
    <t>https://drive.google.com/file/d/1xq6To9-4fl3MDcAuh_HHzar-oXEfJSSX/view</t>
  </si>
  <si>
    <t>CLIMED LUZ LTDA</t>
  </si>
  <si>
    <t>https://ismep.org.br/wp-content/uploads/2023/05/1o-TERMO-ADITIVO-CLIMED-LUZ.pdf</t>
  </si>
  <si>
    <t>2º</t>
  </si>
  <si>
    <t>https://ismep.org.br/wp-content/uploads/2024/03/SEGUNDO-TERMO-ADITIVO-CLIMED-LUZ-LTDA.pdf</t>
  </si>
  <si>
    <t>https://ismep.org.br/wp-content/uploads/2024/08/TERCEIRO-TERMO-ADITIVO-CLIMED-LUZ-LTDA-ME.pdf</t>
  </si>
  <si>
    <t>https://ismep.org.br/wp-content/uploads/2024/08/QUARTO-TERMO-ADITIVO-CLIMED-LUZ-LTDA-ME.pdf</t>
  </si>
  <si>
    <t>CLÍNICA DE SAÚDE SANTA LUZIA LTDA ME</t>
  </si>
  <si>
    <t>https://drive.google.com/file/d/19Fdg1hNF37QhmEf7adx8N194tcJ9OFMO/view</t>
  </si>
  <si>
    <t>CLINICA IMAGEM MEDICAL CENTER EIRELI ME</t>
  </si>
  <si>
    <t>https://ismep.org.br/wp-content/uploads/2023/05/1o-TERMO-ADITIVO-CLINICA-IMAGEM-MEDICAL.pdf</t>
  </si>
  <si>
    <t>https://ismep.org.br/wp-content/uploads/2024/03/SEGUNDO-TERMO-ADITIVO-CLINICA-IMAGEM-MEDICAL-CENTER-EIRELI-ME.pdf</t>
  </si>
  <si>
    <t>https://ismep.org.br/wp-content/uploads/2024/03/TERCEIRO-TERMO-ADITIVO-CLINICA-IMAGEM-MEDICAL-CENTER-EIRELI-ME.pdf</t>
  </si>
  <si>
    <t>https://drive.google.com/file/d/1Rryx8uCDyFat9jejfDfex3ZzshNHT3bF/view</t>
  </si>
  <si>
    <t>CLINICA MEDICA DO ARARIPE LTDA EPP</t>
  </si>
  <si>
    <t>https://ismep.org.br/wp-content/uploads/2020/11/CLINICA-MEDICA-DO-ARARIPE.pdf</t>
  </si>
  <si>
    <t>https://ismep.org.br/wp-content/uploads/2021/08/SEGUNDO-TERMO-ADITIVO-CLINICA-MEDICA-DO-ARARIPE-X-UPAE-OURICURI.pdf</t>
  </si>
  <si>
    <t>https://ismep.org.br/wp-content/uploads/2021/12/TERCEIRO-TERMO-ADITIVO-CLINICA-MEDICA-DO-ARARIPE-X-UPA-E-OURICURI.pdf</t>
  </si>
  <si>
    <t>https://ismep.org.br/wp-content/uploads/2022/02/QUARTO-TERMO-ADITIVO-AO-CONTRATO-CLINICA-MEDICA-DO-ARARIPE-LTDA-EPP-X-UPA-E-OURICURI.pdf</t>
  </si>
  <si>
    <t>https://ismep.org.br/wp-content/uploads/2023/05/5o-TERMO-ADITIVO-CLINICA-MEDICA-DO-ARARIPIE-LTDA-EPP.pdf</t>
  </si>
  <si>
    <t>6ª</t>
  </si>
  <si>
    <t>https://ismep.org.br/wp-content/uploads/2024/03/SEXTO-TERMO-ADITIVO-CLINICA-MEDICA-DO-ARARIPE-LTDA-EPP.pdf</t>
  </si>
  <si>
    <t>https://ismep.org.br/wp-content/uploads/2024/04/Setimo-termo-aditivo-CLINICA-MEDICA-DO-ARARIPE-LTDA-EPP-1.pdf</t>
  </si>
  <si>
    <t>https://ismep.org.br/wp-content/uploads/2025/04/8o-TERMO-ADITIVO-CLINICA-MEDICA-DO-ARARIPE-LTDA-EPP.pdf</t>
  </si>
  <si>
    <t>https://ismep.org.br/wp-content/uploads/2025/04/9o-TERMO-ADITIVO-CLINICA-MEDICA-DO-ARARIPE-LTDA-EPP.pdf</t>
  </si>
  <si>
    <t>CLINICA MEDICA HOLANDA FIGUEIREDO LTDA</t>
  </si>
  <si>
    <t>https://ismep.org.br/wp-content/uploads/2024/08/PRIMEIRO-TERMO-ADITIVO-CLINICA-MEDICA-HOLANDA-FIGUEIREDO-LTDA-ME.pdf</t>
  </si>
  <si>
    <t>https://ismep.org.br/wp-content/uploads/2025/04/2%C2%B0-TERMO-ADITIVO-CLINICA-MEDICA-HOLANDA-FIGUEREDO-LTDA-ME.pdf</t>
  </si>
  <si>
    <t>CLÍNICA MÉDICA IPC EIRELI</t>
  </si>
  <si>
    <t>https://ismep.org.br/wp-content/uploads/2022/11/PRIMEIRO-TERMO-ADITIVO-ao-CONTRATO-CLINICA-MEDICA-IPC-EIRELI-X-UPA-E-OURICURI.pdf</t>
  </si>
  <si>
    <t>https://ismep.org.br/wp-content/uploads/2024/04/SEGUNDO-TERMO-ADITIVO-CLINICA-MEDICA-IPC-EIRELI-1.pdf</t>
  </si>
  <si>
    <t>3º</t>
  </si>
  <si>
    <t>https://ismep.org.br/wp-content/uploads/2024/03/TERCEIRO-TERMO-DA-EMPRESA-CLINICA-MEDICA-IPC-EIRELI.pdf</t>
  </si>
  <si>
    <t>https://ismep.org.br/wp-content/uploads/2024/03/QUARTO-TERMO-ADITIVO-CLINICA-MEDICA-IPC-EIRELI.pdf</t>
  </si>
  <si>
    <t>https://ismep.org.br/wp-content/uploads/2024/10/QUINTO-TERMO-ADITIVO-CLINICA-MEDICA-IPC-LTDA-ME.pdf</t>
  </si>
  <si>
    <t>https://ismep.org.br/wp-content/uploads/2024/10/SEXTO-TERMO-ADITIVO-CLINICA-MEDICA-IPC-LTDA-ME.pdf</t>
  </si>
  <si>
    <t>https://drive.google.com/file/d/1SUthjw87XQReTeMD5RAq3vdH1MsJU4aG/view</t>
  </si>
  <si>
    <t>CLÍNICA MÉDICA KESIA LTDA ME</t>
  </si>
  <si>
    <t>https://ismep.org.br/wp-content/uploads/2022/06/PRIMEIRO-TERMO-ADITIVO-AO-CONTRATO-CLINICA-MEDICA-KESIA-LTDA-ME-X-UPA-E-OURICURI-2.pdf</t>
  </si>
  <si>
    <t>https://ismep.org.br/wp-content/uploads/2023/05/2o-TERMO-ADITIVO-CLINICA-KESIA.pdf</t>
  </si>
  <si>
    <t>https://ismep.org.br/wp-content/uploads/2024/03/TERCEIRO-TERMO-ADITIVO-CLINICA-MEDICA-KESIA-LTDA-ME.pdf</t>
  </si>
  <si>
    <t>https://ismep.org.br/wp-content/uploads/2024/09/QUARTO-TERMO-ADITIVO-CLINICA-MEDICA-KESIA-LTDA-ME-1.pdf</t>
  </si>
  <si>
    <t>https://ismep.org.br/wp-content/uploads/2025/04/5o-TERMO-ADITIVO-CLINICA-MEDICA-KESIA-LTDA-ME.pdf</t>
  </si>
  <si>
    <t xml:space="preserve">CLINICA MEDICA PERBOYRE DIOGENES </t>
  </si>
  <si>
    <t>https://ismep.org.br/wp-content/uploads/2024/03/PRIMEIRO-TERMO-ADITIVO-CLINICA-MEDICA-PERBOYRE-DIOGENES.pdf</t>
  </si>
  <si>
    <t>CLÍNICA SAÚDE E VOCÊ LTDA</t>
  </si>
  <si>
    <t>https://ismep.org.br/wp-content/uploads/2020/11/CLINICA-SAUDE-E-VOCE-LTDA.pdf</t>
  </si>
  <si>
    <t>https://ismep.org.br/wp-content/uploads/2021/09/SEGUNDO-TERMO-ADITIVO-AO-CONTRATO-DA-CLINICA-SAUDE-E-VOCE-X-UPAE-OURICURI.pdf</t>
  </si>
  <si>
    <t>https://ismep.org.br/wp-content/uploads/2023/06/3o-TERMO-ADITIVO-SAUDE-E-VOCE-LTDA-ME.pdf</t>
  </si>
  <si>
    <t>CONSULTORIOS INTEGRADOS ALENCAR E ONOFRE LTDA</t>
  </si>
  <si>
    <t>1º</t>
  </si>
  <si>
    <t>https://ismep.org.br/wp-content/uploads/2024/03/PRIMEIRO-TERMO-ADITIVO-CONSULTORIOS-INTEGRADOS-ALENCAR-ONOFRE-LTDA-ME.pdf</t>
  </si>
  <si>
    <t>https://ismep.org.br/wp-content/uploads/2022/08/CONTRATO-CONSULTORIOS-INTEGRADOS-ALENCAR-ONOFRE-LTDA-ME-X-UPA-E-OURICURI.pdf</t>
  </si>
  <si>
    <t>https://ismep.org.br/wp-content/uploads/2024/09/TERCEIRO-TERMO-ADITIVO-CONSULTORIOS-INTEGRADOS-ALENCAR-ONOFRE-LTDA-ME-1.pdf</t>
  </si>
  <si>
    <t>https://drive.google.com/file/d/1MpYTL4bPE5Ed01el-J6EM3a_cCltWjGs/view</t>
  </si>
  <si>
    <t>D. A. G. RODRIGUES SERVIÇOS MÉDICOS EIRELI ME</t>
  </si>
  <si>
    <t>https://ismep.org.br/wp-content/uploads/2022/10/PRIMEIRO-TERMO-ADITIVO-ao-CONTRATO-D-A-G-RODRIGUES-SERVICOS-MEDICOS-EIRELI-ME-X-UPA-E-OURICURI.pdf</t>
  </si>
  <si>
    <t>https://ismep.org.br/wp-content/uploads/2023/11/SEGUNDO-TERMO-ADITIVO-D.A.G-RODRIGUES-SERVICOS-MEDICOS-EIRELI-ME.pdf</t>
  </si>
  <si>
    <t>https://ismep.org.br/wp-content/uploads/2024/03/TERCEIRO-TERMO-ADITIVO-D.A.G-RODRIGUES-SERVICOS-MEDICOS-EIRELI-ME.pdf</t>
  </si>
  <si>
    <t>https://ismep.org.br/wp-content/uploads/2024/08/QUARTO-TERMO-ADITIVO-D.A.G.-RODRIGUES-SERVICOS-MEDICOS-EIRELI-ME.pdf</t>
  </si>
  <si>
    <t>https://ismep.org.br/wp-content/uploads/2024/10/QUINTO-TERMO-ADITIVO-D-A-G-RODRIGUES-SERVICOS-MEDICOS-EIRELI-ME.pdf</t>
  </si>
  <si>
    <t>DANILO BRANDÃO REGIS</t>
  </si>
  <si>
    <t>https://ismep.org.br/wp-content/uploads/2021/09/PRIMEIRO-TERMO-ADITIVO-AO-CONTRATO-DANILO-LUIZ-BRANDAO-REGIS-X-UPAE-OURICURI.pdf</t>
  </si>
  <si>
    <t>DIAGNOSTICO LABORATORIAL ALVES LANDIM LTDA EPP</t>
  </si>
  <si>
    <t>https://ismep.org.br/wp-content/uploads/2022/03/PRIMEIRO-TERMO-ADITVO-AO-CONTRATO-DIAGNOSTICO-LABORATORIAL-ALVES-LANDIM-LTDA-EPP-X-UPA-E-OURICURI.pdf</t>
  </si>
  <si>
    <t>https://ismep.org.br/wp-content/uploads/2022/03/SEGUNDO-TERMO-ADITIVO-AO-CONTRATO-DIAGNOSTICO-LABORATORIAL-ALVES-LANDIM-LTDA-EPP-X-UPA-E-OURICURI.pdf</t>
  </si>
  <si>
    <t>https://ismep.org.br/wp-content/uploads/2022/03/TERCEIRO-TERMO-ADITIVO-AO-CONTRATO-DIAGNOSTICO-LABORATORIAL-ALVES-LANDIM-LTDA-EPP-X-UPA-E-OURICURI.pdf</t>
  </si>
  <si>
    <t>https://ismep.org.br/wp-content/uploads/2023/03/QUARTO-TERMO-ADITIVO-ALVES-LANDIM-1.pdf</t>
  </si>
  <si>
    <t>https://ismep.org.br/wp-content/uploads/2024/03/QUINTO-TERMO-ADITIVO-DIAGNOSTICO-LABORATORIAL-ALVES-LANDIM-LTDA-EPP.pdf</t>
  </si>
  <si>
    <t>https://drive.google.com/file/d/13VJ8dXrsOt9w2NY1BSQPPLw_6f1afrwC/view</t>
  </si>
  <si>
    <t>https://drive.google.com/file/d/1I6rUTfcUEwfc3bi-5i5g5WBi7Dsi7Ndl/view</t>
  </si>
  <si>
    <t>F B DE MIRANDA LYRA SAUDE EIRELI</t>
  </si>
  <si>
    <t>https://ismep.org.br/wp-content/uploads/2020/11/FRANCISCO-BRENO-DE-MIRANDA-LYRA.pdf</t>
  </si>
  <si>
    <t>https://ismep.org.br/wp-content/uploads/2021/09/SEGUNDO-TERMO-ADITIVO-AO-CONTRATO-DA-F.B.-DE-MIRANDA-LYRA-SAUDE-EIRELI-X-UPAE-OURICURI.pdf</t>
  </si>
  <si>
    <t>https://ismep.org.br/wp-content/uploads/2022/05/TERCEIRO-TERMO-ADITIVO-AO-CONTRATO-F.B-DE-MIRANDA-LYRA-SAUDE-EIRELI-X-UPA-E-OURICURI.pdf</t>
  </si>
  <si>
    <t>https://ismep.org.br/wp-content/uploads/2023/05/4o-TERMO-ADITIVO-F.B.-DE-MIRANDA.pdf</t>
  </si>
  <si>
    <t>https://ismep.org.br/wp-content/uploads/2023/05/5o-TERMO-ADITIVO-F.B.-DE-MIRANDA.pdf</t>
  </si>
  <si>
    <t>https://ismep.org.br/wp-content/uploads/2024/03/SEXTO-TERMO-ADITIVO-F.-B.-DE-MIRANDA-LYRA-SAUDE-EIRELI.pdf</t>
  </si>
  <si>
    <t>https://ismep.org.br/wp-content/uploads/2024/06/SETIMO-TERMO-ADITIVO-F.B.-DE-MIRANDA-LYRA-SAUDE-EIRELI.pdf</t>
  </si>
  <si>
    <t>https://drive.google.com/file/d/10DLibSs11xNUh10kh4jcAbQwTjbPwjfb/view</t>
  </si>
  <si>
    <t>FABIO GONDIM PSIQUIATRA LTDA</t>
  </si>
  <si>
    <t>https://ismep.org.br/wp-content/uploads/2024/02/PRIMEIRO-TERMO-ADITIVO-DA-EMPRESA-FABIO-GONDIM-PSIQUIATRIA-LTDA-ME.pdf</t>
  </si>
  <si>
    <t>https://ismep.org.br/wp-content/uploads/2024/11/SEGUNDO-TERMO-ADITIVO-FABIO-GONDIM-PSIQUIATRIA-LTDA-ME.pdf</t>
  </si>
  <si>
    <t>https://drive.google.com/file/d/1UhKubuC0Bb-NF-A3NgtZBQ8Gb_WS_FjL/view</t>
  </si>
  <si>
    <t>FONO &amp; SAÚDE LTDA</t>
  </si>
  <si>
    <t>https://ismep.org.br/wp-content/uploads/2024/09/PRIMEIRO-TERMO-ADITIVO-FONO-SAUDE-LTDA.pdf</t>
  </si>
  <si>
    <t>https://ismep.org.br/wp-content/uploads/2025/03/SEGUNDO-TERMO-ADITIVO-FONO-SAUDE-LTDA-UPAE.pdf</t>
  </si>
  <si>
    <t>https://drive.google.com/file/d/1wE_Zh0cLc_Pn2p8gV-gMzg0K_XFU9AVD/view</t>
  </si>
  <si>
    <t>JESSICA DA COSTA DE OLIVEIRA ME</t>
  </si>
  <si>
    <t>https://ismep.org.br/wp-content/uploads/2023/05/1o-TERMO-ADITIVO-JESSICA-DA-COSTA.pdf</t>
  </si>
  <si>
    <t>https://ismep.org.br/wp-content/uploads/2024/02/Segundo-termo-aditivo-da-empresa-JESSICA-DA-COSTA-DE-OLIVEIRA-ME.pdf</t>
  </si>
  <si>
    <t>https://ismep.org.br/wp-content/uploads/2024/06/TERCEIRO-TERMO-ADITIVO-JESSICA-DA-COSTA-DE-OLIVEIRA-ME.pdf</t>
  </si>
  <si>
    <t>https://ismep.org.br/wp-content/uploads/2024/09/QUARTO-TERMO-ADITIVO-JESSICA-DA-COSTA-DE-OLIVEIRA-ME-1.pdf</t>
  </si>
  <si>
    <t>https://ismep.org.br/wp-content/uploads/2025/07/UPAE-5o-TERMO-ADITIVO-JESSICA-DA-COSTA-DE-OLIVEIRA-ME_compressed.pdf</t>
  </si>
  <si>
    <t>JOSÉ NÁRIO BATISTA DE ARAÚJO ME / RESTAURANTE FARINFA</t>
  </si>
  <si>
    <t>https://ismep.org.br/wp-content/uploads/2021/10/PRIMEIRO-TERMO-ADITIVO-AO-CONTRATO-DE-JOSE-NARIO-BATISTA-DE-ARAUJO-RESTAURANTE-FARINFA-X-UPAE-OURICURI_compressed.pdf</t>
  </si>
  <si>
    <t>31094690/000119</t>
  </si>
  <si>
    <t>LEONARDO COELHO BEZERRA CONSULTÓRIO ME</t>
  </si>
  <si>
    <t>https://ismep.org.br/wp-content/uploads/2024/03/PRIMEIRO-TERMO-ADITIVO-LEONARDO-COELHO-BEZERRA-CONSULTORIO-ME.pdf</t>
  </si>
  <si>
    <t>https://ismep.org.br/wp-content/uploads/2024/08/SEGUNDO-TERMO-ADITIVO-LEONARDO-COELHO-BEZERRA-CONSULTORIO-ME.pdf</t>
  </si>
  <si>
    <t>https://ismep.org.br/wp-content/uploads/2024/11/TERCEIRO-TERMO-ADITIVO-LEONARDO-COELHO-BEZERRA-CONSULTORIO-ME.pdf</t>
  </si>
  <si>
    <t>https://drive.google.com/file/d/1-uE_i_E05Ova8Imh6A3mYyzZk4q9-ZSy/view</t>
  </si>
  <si>
    <t>MARCOS LIMA PINHO LTDA ME</t>
  </si>
  <si>
    <t>https://drive.google.com/file/d/1Umgnh0tQy5SvVjRX5Pr02UhqaNQNc1AX/view</t>
  </si>
  <si>
    <t>MARIO MOREIRA DA SILVA ME</t>
  </si>
  <si>
    <t>https://ismep.org.br/wp-content/uploads/2024/08/PRIMEIRO-TERMO-ADITIVO-MARIO-MOREIRA-DA-SILVA-ME.pdf</t>
  </si>
  <si>
    <t>https://ismep.org.br/wp-content/uploads/2024/11/SEGUNDO-TERMO-ADITIVO-MARIO-MOREIRA-DA-SILVA-ME.pdf</t>
  </si>
  <si>
    <t>https://drive.google.com/file/d/1m7V2HU-vmVXZCqf-4tInSTR4Az3SyyjS/view</t>
  </si>
  <si>
    <t>MED ARARIPE SERVIÇOS MÉDICOS LTDA ME</t>
  </si>
  <si>
    <t>https://ismep.org.br/wp-content/uploads/2020/11/ARARIPE-SERVICOS-MEDICOS.pdf</t>
  </si>
  <si>
    <t>https://ismep.org.br/wp-content/uploads/2021/12/SEGUNDO-TERMO-ADITIVO-MED-ARARIPE-SERVICOS-MEDICOS-X-UPA-E-OURICURI.pdf</t>
  </si>
  <si>
    <t>MEDICAT MEDICINA DO TRABALHO LTDA</t>
  </si>
  <si>
    <t>https://ismep.org.br/wp-content/uploads/2022/11/PRIMEIRO-TERMO-ADITIVO-MEDICAT-MEDICINA-DO-TRABALHO-LTDA-X-UPAE-OURICURI.pdf</t>
  </si>
  <si>
    <t>https://ismep.org.br/wp-content/uploads/2023/11/SEGUNDO-TERMO-ADITIVO-MEDICAT-MEDICINA-DO-TRABALHO-LTDA.pdf</t>
  </si>
  <si>
    <t>https://ismep.org.br/wp-content/uploads/2024/08/TERCEIRO-TERMO-ADITIVO-MEDICAT-MEDICINA-DO-TRABLHO-LTDA.pdf</t>
  </si>
  <si>
    <t>https://ismep.org.br/wp-content/uploads/2024/08/QUARTO-TERMO-MEDICAT-MEDICINA-DO-TRABALHO-LTDA.pdf</t>
  </si>
  <si>
    <t>https://drive.google.com/file/d/1z9Yixv61JhsZYBOeSqKvn9xgsbEq44zQ/view</t>
  </si>
  <si>
    <t>MICHAEL JOHN MOREIRA SIQUEIRA SERVIÇOS TÉCNICOS ME</t>
  </si>
  <si>
    <t>https://ismep.org.br/wp-content/uploads/2021/10/PRIMEIRO-TERMO-ADITIVO-AO-CONTRATO-MICHAEL-JOHN-MOREIRA-SIQUEIRA-SERVICOS-TECNICOS-ME-MANUTEC-HOSPITALAR-X-UPAE-OURICURI.pdf</t>
  </si>
  <si>
    <t>https://ismep.org.br/wp-content/uploads/2023/02/SEGUNDO-TERMO-AD.-MICHAEL-JOHN-MOREIRA-SIQUEIRA.pdf</t>
  </si>
  <si>
    <t>https://ismep.org.br/wp-content/uploads/2024/01/TERCEIRO-TERMO-ADITIVO-MICHAEL-JOHN-MOREIRA-SIQUEIRA-SERVICOS-TECNICOS.pdf</t>
  </si>
  <si>
    <t>https://ismep.org.br/wp-content/uploads/2024/12/QUARTO-TERMO-ADITIVO-MICHAEL-JOHN-MOREIRA-SIQUEIRA-SERVICOS-TECNICOS-ME-MANUTEC-HOSPITALAR.pdf</t>
  </si>
  <si>
    <t>https://ismep.org.br/wp-content/uploads/2024/12/QUINTO-TERMO-ADITIVO-MICHAEL-JOHN-MOREIRA-SIQUEIRA-SERVICOS-TECNICOS-ME-MANUTEC-HOSPITALAR.pdf</t>
  </si>
  <si>
    <t>https://drive.google.com/file/d/15ZmF40Z2_0iQWOh_Oq3DBb9N8yUOlWaV/view</t>
  </si>
  <si>
    <t>NYX SOLUÇÕES SERVIÇOS EM INFORMÁTICA LTDA</t>
  </si>
  <si>
    <t>https://ismep.org.br/wp-content/uploads/2021/05/1-TERMO-ADITIVO-NYX-SOLUCOES-x-HRFB-compactado.pdf</t>
  </si>
  <si>
    <t>https://ismep.org.br/wp-content/uploads/2022/03/SEGUNDO-TERMO-ADITIVO-AO-CONTRATO-NYX-SOLUCOES-X-UPA-E-OURICURI.pdf</t>
  </si>
  <si>
    <t>https://ismep.org.br/wp-content/uploads/2023/03/3o-TERMO-ADITIVO-NYX-SOLUCOES.pdf</t>
  </si>
  <si>
    <t>https://ismep.org.br/wp-content/uploads/2024/07/QUARTO-TERMO-ADITIVO-NYX-SOLUCOES.pdf</t>
  </si>
  <si>
    <t>https://ismep.org.br/wp-content/uploads/2024/08/QUINTO-TERMO-ADITIVO-NYX-SOLUCOES.pdf</t>
  </si>
  <si>
    <t>ODONTOCLIN &amp; CARDIOCLIN SERVIÇOS MÉDICOS DO ARARIPE LTDA ME</t>
  </si>
  <si>
    <t>https://ismep.org.br/wp-content/uploads/2020/11/ODONTOCLIN-E-CARDIOCLIN.pdf</t>
  </si>
  <si>
    <t>https://ismep.org.br/wp-content/uploads/2021/09/SEGUNDO-TERMO-ADITIVO-AO-CONTRATO-DA-ODONTOCLIN-CARDIOCLIN-SERVICOS-MEDICOS-DO-ARARIPE-X-UPAE-OURICURI.pdf</t>
  </si>
  <si>
    <t>https://ismep.org.br/wp-content/uploads/2021/11/TERCEIRO-TERMO-ADITIVO-AO-CONTRATO-DA-ODONTOCLIN-CARDIOCLIN-SERVICOS-MEDICOS-DO-ARARIPE-LTDA-ME-X-UPA-E-OURICURI.pdf</t>
  </si>
  <si>
    <t>https://ismep.org.br/wp-content/uploads/2022/03/QUARTO-TERMO-ADITIVO-AO-CONTRATO-ODONTOCLIN-CARDIOCLIN-SERVICOS-MEDICOS-DO-ARARIPE-LTDA-ME-X-UPA-E-OURICURI-compactado.pdf</t>
  </si>
  <si>
    <t>https://ismep.org.br/wp-content/uploads/2023/05/5o-TERMO-ADITIVO-ODONTOCLIN-CARDIOCLIN.pdf</t>
  </si>
  <si>
    <t>P. F. PINHO GOMES LTDA</t>
  </si>
  <si>
    <t>https://ismep.org.br/wp-content/uploads/2024/03/PRIMEIRO-TERMO-ADITIVO-P.F.-PINHO-GOMES-LTDA.pdf</t>
  </si>
  <si>
    <t>https://ismep.org.br/wp-content/uploads/2024/10/SEGUNDO-TERMO-ADITIVO-P.F.-PINHO-GOMES-LTDA-ME.pdf</t>
  </si>
  <si>
    <t>https://ismep.org.br/wp-content/uploads/2024/10/TERCEIRO-TERMO-ADITIVO-P.-F.-PINHO-GOMES-LTDA-ME.pdf</t>
  </si>
  <si>
    <t>PEDRO ARTHUR PARENTE DE ALENCAR</t>
  </si>
  <si>
    <t>https://ismep.org.br/wp-content/uploads/2024/07/PRIMEIRO-TERMO-ADITIVO-PEDRO-ARTHUR-PARENTE-DE-ALENCAR-ME.pdf</t>
  </si>
  <si>
    <t>https://ismep.org.br/wp-content/uploads/2025/04/2%C2%B0-TERMO-ADITIVO-PEDRO-ARTHUR-PARENTE-DE-ALENCAR-ME.pdf</t>
  </si>
  <si>
    <t>PH CONTABILIDADE SOCIEDADE SIMPLES LTDA</t>
  </si>
  <si>
    <t>https://ismep.org.br/wp-content/uploads/2021/04/1-TERMO-ADITIVO-PH-CONTABILIDADE-UPA.pdf</t>
  </si>
  <si>
    <t>https://ismep.org.br/wp-content/uploads/2022/02/SEGUNDO-TERMO-ADITIVO-AO-CONTRATO-PH-CONTABILIDADE-SOCIEDADE-SIMPLES-LTDA-X-UPA-E-OURICURI.pdf</t>
  </si>
  <si>
    <t>https://ismep.org.br/wp-content/uploads/2023/03/3o-Aditivo-UPAE-Ouricuri.pdf</t>
  </si>
  <si>
    <t>https://ismep.org.br/wp-content/uploads/2024/09/QUARTO-TERMO-ADITIVO-PH-CONTABILIDADE-SOCIEDADE-SIMPLES-LTDA.pdf</t>
  </si>
  <si>
    <t>https://ismep.org.br/wp-content/uploads/2024/10/QUINTO-TERMO-ADITIVO-PH-CONTABILIDADE-SOCIEDADE-SIMPLES-LTDA.pdf</t>
  </si>
  <si>
    <t>https://drive.google.com/file/d/1C_eAT-Ro26adE_pV8EQi-Z08oFmb_LBH/view</t>
  </si>
  <si>
    <t>PIXEON MEDICAL SYSTEMS S A COMERCIO E DESENVOLVIMENTO DE SOFTWARE</t>
  </si>
  <si>
    <t>https://ismep.org.br/wp-content/uploads/2021/03/TERMO-ADITIVO-DA-PIXEON.pdf</t>
  </si>
  <si>
    <t>PORTELA LEAL SERVICOS MEDICOS LTDA</t>
  </si>
  <si>
    <t>https://ismep.org.br/wp-content/uploads/2023/04/1o-termo-aditivo-portela-leal.pdf</t>
  </si>
  <si>
    <t>PRUDENTIAL DO BRASIL SEGUROS S.A.</t>
  </si>
  <si>
    <t>https://ismep.org.br/wp-content/uploads/2025/05/ADITIVO-DE-RENOVACAO-DE-APOLICE-DE-VIDA-EM-GRUPO-LIDERANCA-CORRETORA-DE-SEGUROS-LTDA.pdf</t>
  </si>
  <si>
    <t>https://ismep.org.br/wp-content/uploads/2025/05/ADITIVO-DE-RENOVACAO-DE-APOLICE-DE-SEGURO-DE-ACIDENTES-PESSOAIS.pdf</t>
  </si>
  <si>
    <t>RGRAPH LOCAÇÃO COMERCIO E SERVIÇOS LTDA ME</t>
  </si>
  <si>
    <t>https://ismep.org.br/wp-content/uploads/2021/04/1%C2%B0-termo-aditivo-Rgraph-Upae.pdf</t>
  </si>
  <si>
    <t>https://ismep.org.br/wp-content/uploads/2021/04/2%C2%B0-termo-aditivo-Rgraph-UPAE.pdf</t>
  </si>
  <si>
    <t>https://ismep.org.br/wp-content/uploads/2022/03/TERCEIRO-TERMO-ADITIVO-AO-RGRAPH-LOCACAO-COMERCIO-E-SERVICOS-LTDA-ME-X-UPA-E-OURICURI.pdf</t>
  </si>
  <si>
    <t>https://ismep.org.br/wp-content/uploads/2023/04/UPA-OURICURI-QUARTO-TERMO-ADITIVO.pdf</t>
  </si>
  <si>
    <t>https://ismep.org.br/wp-content/uploads/2024/06/QUINTO-TERMO-ADITIVO-RGRAPH-LOCACAO-COMERCIO-E-SERVICOS-LTDA-ME.pdf</t>
  </si>
  <si>
    <t>https://ismep.org.br/wp-content/uploads/2024/08/SEXTO-TERMO-ADITIVO-RGRAPH-LOCACAO-COMERCIO-E-SERVICOS-LTDA-ME.pdf</t>
  </si>
  <si>
    <t>https://drive.google.com/file/d/1OvJAWmrQw1dNeefPcmNGLQIQ9rDybKfJ/view</t>
  </si>
  <si>
    <t>RODRIGO ALMENDRA E ADVOGADOS ASSOCIADOS</t>
  </si>
  <si>
    <t>https://ismep.org.br/wp-content/uploads/2021/04/1-TERMO-ADITIVO-RODRIGO-ALMENDRA-UPAE.pdf</t>
  </si>
  <si>
    <t>https://ismep.org.br/wp-content/uploads/2022/02/SEGUNDO-TERMO-ADITIVO-AO-CONTRATO-RODRIGO-ALMENDRA-E-ADVOGADOS-ASSOCIADOS-X-UPA-E-OURICURI.pdf</t>
  </si>
  <si>
    <t>https://ismep.org.br/wp-content/uploads/2023/02/TERCEIRO-TERMO-ADITIVO-RODRIGO-ALMENDA.pdf</t>
  </si>
  <si>
    <t>https://ismep.org.br/wp-content/uploads/2024/06/QUARTO-TERMO-ADITIVO-RODRIGO-ALMENDRA-E-ADVOGADOS-ASSOCIADOS.pdf</t>
  </si>
  <si>
    <t>https://ismep.org.br/wp-content/uploads/2024/08/QUINTO-TERMO-ADITIVO-RODRIGO-ALMENDRA-E-ADVOGADOS-ASSOCIADOS.pdf</t>
  </si>
  <si>
    <t>https://drive.google.com/file/d/1h3I5vwxvrz1_Vov_ga368BZg2WCVl3QV/view</t>
  </si>
  <si>
    <t>SAD SERVIÇOS MÉDICOS LTDA</t>
  </si>
  <si>
    <t>https://ismep.org.br/wp-content/uploads/2020/11/SAD-SERVICOS-MEDICOS.pdf</t>
  </si>
  <si>
    <t>https://ismep.org.br/wp-content/uploads/2021/09/SEGUNDO-TERMO-ADITIVO-AO-CONTRATO-DA-SAD-SERVICOS-MEDICOS-X-UPAE-OURICURI.pdf</t>
  </si>
  <si>
    <t>https://ismep.org.br/wp-content/uploads/2021/11/TERCEIRO-TERMO-ADITIVO-AO-CONTRATO-DA-SAD-SERVICOS-MEDICOS-X-UPA-E-OURICURI.pdf</t>
  </si>
  <si>
    <t>https://ismep.org.br/wp-content/uploads/2022/03/QUARTO-TERMO-ADITIVO-AO-CONTRATO-SAD-SERVICOS-MEDICOS-LTDA-ME-X-UPA-E-OURICURI-compactado.pdf</t>
  </si>
  <si>
    <t>https://ismep.org.br/wp-content/uploads/2023/03/QUINTO-TERMO-ADITIVO-ao-CONTRATO-SAD-SERVICOS-MEDICOS-LTDA-ME-X-UPAE-OURICURI.pdf</t>
  </si>
  <si>
    <t>https://ismep.org.br/wp-content/uploads/2023/11/SEXTO-TERMO-ADITIVO-SAD-SERVICOS-MEDICOS-LTDA-ME.pdf</t>
  </si>
  <si>
    <t>8º</t>
  </si>
  <si>
    <t>https://ismep.org.br/wp-content/uploads/2024/02/OITAVO-TERMO-ADITIVO-DA-EMPRESA-SAD-SERVICOS-MEDICOS-LTDA.pdf</t>
  </si>
  <si>
    <t>https://ismep.org.br/wp-content/uploads/2024/03/SETIMO-TERMO-ADITIVO-SAD-SERVICOS-MEDICOS-LTDA-ME.pdf</t>
  </si>
  <si>
    <t>https://ismep.org.br/wp-content/uploads/2024/05/NONO-TERMO-ADITIVO-SAD-SERVICOS-MEDICOS-LTDA-ME-1.pdf</t>
  </si>
  <si>
    <t>https://drive.google.com/file/d/1XX5IAmRtBgz9e8irw4gVM7uIV3tsWBlP/view</t>
  </si>
  <si>
    <t>https://drive.google.com/file/d/1rNwWCMBwb0K6Vss9hxEMchXfEUg1BesC/view</t>
  </si>
  <si>
    <t>SELVANIR DA SILVA RIBEIRO ME</t>
  </si>
  <si>
    <t>https://ismep.org.br/wp-content/uploads/2020/11/SELVANIR-DA-SILVA-RIBEIRO.pdf</t>
  </si>
  <si>
    <t>https://ismep.org.br/wp-content/uploads/2021/09/SEGUNDO-TERMO-ADITIVO-AO-CONTRATO-DE-SELVANIR-DA-SILVA-RIBEIRO-X-UPAE-OURICURI.pdf</t>
  </si>
  <si>
    <t>https://ismep.org.br/wp-content/uploads/2021/12/TERCEIRO-TERMO-ADITIVO-SELVANIR-DA-SILVA-RIBEIRO-ME-X-UPA-E-OURICURI_compressed.pdf</t>
  </si>
  <si>
    <t xml:space="preserve">TEREZA E ESDRAS LTDA </t>
  </si>
  <si>
    <t>https://ismep.org.br/wp-content/uploads/2024/07/PRIMEIRO-TERMO-ADITIVO-TEREZA-E-ESDRAS-LTDA-ME.pdf</t>
  </si>
  <si>
    <t>https://drive.google.com/file/d/1y-gqGBZ6zo3GJrZvyLgaDW11vQq1_ZBk/view</t>
  </si>
  <si>
    <t>TRECCHINA TECNOLOGIA E INOVAÇÃO LTDA</t>
  </si>
  <si>
    <t>https://ismep.org.br/wp-content/uploads/2023/09/CamScanner-20-09-2023-18.28.pdf</t>
  </si>
  <si>
    <t>https://drive.google.com/file/d/1HgJNx4wqGFL3hcuSOlQEcX3vAYR_j6QE/view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</si>
</sst>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UPAE%20Ouricuri/10%20Outubro/TCE/13.2%20PCF%20em%20Excel.xlsx" TargetMode="External"/><Relationship Id="rId1" Type="http://schemas.openxmlformats.org/officeDocument/2006/relationships/externalLinkPath" Target="/83a0417870fc54b3/apds-bckp/Trabalho/APS%20Apoio%20Adm/ISMEP/Gest&#227;o/UPAE%20Ouricuri/10%20Outubro/TCE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smep.org.br/wp-content/uploads/2024/08/QUINTO-TERMO-ADITIVO-AMD-TECNOLOGIA-DA-INFORMACAO-E-SISTEMAS-LTDA.pdf" TargetMode="External"/><Relationship Id="rId21" Type="http://schemas.openxmlformats.org/officeDocument/2006/relationships/hyperlink" Target="https://ismep.org.br/wp-content/uploads/2021/12/TERCEIRO-TERMO-ADITIVO-CLINICA-MEDICA-DO-ARARIPE-X-UPA-E-OURICURI.pdf" TargetMode="External"/><Relationship Id="rId42" Type="http://schemas.openxmlformats.org/officeDocument/2006/relationships/hyperlink" Target="https://ismep.org.br/wp-content/uploads/2021/12/TERCEIRO-TERMO-ADITIVO-SELVANIR-DA-SILVA-RIBEIRO-ME-X-UPA-E-OURICURI_compressed.pdf" TargetMode="External"/><Relationship Id="rId47" Type="http://schemas.openxmlformats.org/officeDocument/2006/relationships/hyperlink" Target="https://ismep.org.br/wp-content/uploads/2024/06/QUINTO-TERMO-ADITIVO-RGRAPH-LOCACAO-COMERCIO-E-SERVICOS-LTDA-ME.pdf" TargetMode="External"/><Relationship Id="rId63" Type="http://schemas.openxmlformats.org/officeDocument/2006/relationships/hyperlink" Target="https://ismep.org.br/wp-content/uploads/2024/08/QUINTO-TERMO-ADITIVO-NYX-SOLUCOES.pdf" TargetMode="External"/><Relationship Id="rId68" Type="http://schemas.openxmlformats.org/officeDocument/2006/relationships/hyperlink" Target="https://ismep.org.br/wp-content/uploads/2023/05/5o-TERMO-ADITIVO-ODONTOCLIN-CARDIOCLIN.pdf" TargetMode="External"/><Relationship Id="rId84" Type="http://schemas.openxmlformats.org/officeDocument/2006/relationships/hyperlink" Target="https://ismep.org.br/wp-content/uploads/2025/05/ADITIVO-DE-RENOVACAO-DE-APOLICE-DE-SEGURO-DE-ACIDENTES-PESSOAIS.pdf" TargetMode="External"/><Relationship Id="rId89" Type="http://schemas.openxmlformats.org/officeDocument/2006/relationships/hyperlink" Target="https://ismep.org.br/wp-content/uploads/2024/06/QUINTO-TERMO-ADITIVO-RGRAPH-LOCACAO-COMERCIO-E-SERVICOS-LTDA-ME.pdf" TargetMode="External"/><Relationship Id="rId112" Type="http://schemas.openxmlformats.org/officeDocument/2006/relationships/hyperlink" Target="https://ismep.org.br/wp-content/uploads/2024/07/PRIMEIRO-TERMO-ADITIVO-TEREZA-E-ESDRAS-LTDA-ME.pdf" TargetMode="External"/><Relationship Id="rId16" Type="http://schemas.openxmlformats.org/officeDocument/2006/relationships/hyperlink" Target="https://ismep.org.br/wp-content/uploads/2022/11/PRIMEIRO-TERMO-ADITIVO-ao-CONTRATO-CENTRO-MEDICO-ESPECIALIZADO-WALTER-HOGENYS-FURTADO-LTDA-ME-X-UPA-E-OURICURI.pdf" TargetMode="External"/><Relationship Id="rId107" Type="http://schemas.openxmlformats.org/officeDocument/2006/relationships/hyperlink" Target="https://drive.google.com/file/d/1XX5IAmRtBgz9e8irw4gVM7uIV3tsWBlP/view" TargetMode="External"/><Relationship Id="rId11" Type="http://schemas.openxmlformats.org/officeDocument/2006/relationships/hyperlink" Target="https://ismep.org.br/wp-content/uploads/2023/05/3o-TERMO-ADITIVO-BUNKER-SEG.-VIGILANCIA.pdf" TargetMode="External"/><Relationship Id="rId32" Type="http://schemas.openxmlformats.org/officeDocument/2006/relationships/hyperlink" Target="https://ismep.org.br/wp-content/uploads/2024/03/PRIMEIRO-TERMO-ADITIVO-CLINICA-MEDICA-PERBOYRE-DIOGENES.pdf" TargetMode="External"/><Relationship Id="rId37" Type="http://schemas.openxmlformats.org/officeDocument/2006/relationships/hyperlink" Target="https://ismep.org.br/wp-content/uploads/2024/06/TERCEIRO-TERMO-ADITIVO-JESSICA-DA-COSTA-DE-OLIVEIRA-ME.pdf" TargetMode="External"/><Relationship Id="rId53" Type="http://schemas.openxmlformats.org/officeDocument/2006/relationships/hyperlink" Target="https://ismep.org.br/wp-content/uploads/2024/06/QUARTO-TERMO-ADITIVO-RODRIGO-ALMENDRA-E-ADVOGADOS-ASSOCIADOS.pdf" TargetMode="External"/><Relationship Id="rId58" Type="http://schemas.openxmlformats.org/officeDocument/2006/relationships/hyperlink" Target="https://drive.google.com/file/d/15ZmF40Z2_0iQWOh_Oq3DBb9N8yUOlWaV/view" TargetMode="External"/><Relationship Id="rId74" Type="http://schemas.openxmlformats.org/officeDocument/2006/relationships/hyperlink" Target="https://ismep.org.br/wp-content/uploads/2025/04/2%C2%B0-TERMO-ADITIVO-PEDRO-ARTHUR-PARENTE-DE-ALENCAR-ME.pdf" TargetMode="External"/><Relationship Id="rId79" Type="http://schemas.openxmlformats.org/officeDocument/2006/relationships/hyperlink" Target="https://ismep.org.br/wp-content/uploads/2024/10/QUINTO-TERMO-ADITIVO-PH-CONTABILIDADE-SOCIEDADE-SIMPLES-LTDA.pdf" TargetMode="External"/><Relationship Id="rId102" Type="http://schemas.openxmlformats.org/officeDocument/2006/relationships/hyperlink" Target="https://ismep.org.br/wp-content/uploads/2023/03/QUINTO-TERMO-ADITIVO-ao-CONTRATO-SAD-SERVICOS-MEDICOS-LTDA-ME-X-UPAE-OURICURI.pdf" TargetMode="External"/><Relationship Id="rId5" Type="http://schemas.openxmlformats.org/officeDocument/2006/relationships/hyperlink" Target="https://ismep.org.br/wp-content/uploads/2022/03/PRIMEIRO-TERMO-ADITIVO-AO-CONTRATO-AILA-MARIA-DE-ALENCAR-BARRETO-ME-X-UPA-E-OURICURI.pdf" TargetMode="External"/><Relationship Id="rId90" Type="http://schemas.openxmlformats.org/officeDocument/2006/relationships/hyperlink" Target="https://ismep.org.br/wp-content/uploads/2024/08/SEXTO-TERMO-ADITIVO-RGRAPH-LOCACAO-COMERCIO-E-SERVICOS-LTDA-ME.pdf" TargetMode="External"/><Relationship Id="rId95" Type="http://schemas.openxmlformats.org/officeDocument/2006/relationships/hyperlink" Target="https://ismep.org.br/wp-content/uploads/2024/06/QUARTO-TERMO-ADITIVO-RODRIGO-ALMENDRA-E-ADVOGADOS-ASSOCIADOS.pdf" TargetMode="External"/><Relationship Id="rId22" Type="http://schemas.openxmlformats.org/officeDocument/2006/relationships/hyperlink" Target="https://ismep.org.br/wp-content/uploads/2022/02/QUARTO-TERMO-ADITIVO-AO-CONTRATO-CLINICA-MEDICA-DO-ARARIPE-LTDA-EPP-X-UPA-E-OURICURI.pdf" TargetMode="External"/><Relationship Id="rId27" Type="http://schemas.openxmlformats.org/officeDocument/2006/relationships/hyperlink" Target="https://ismep.org.br/wp-content/uploads/2024/04/SEGUNDO-TERMO-ADITIVO-CLINICA-MEDICA-IPC-EIRELI-1.pdf" TargetMode="External"/><Relationship Id="rId43" Type="http://schemas.openxmlformats.org/officeDocument/2006/relationships/hyperlink" Target="https://ismep.org.br/wp-content/uploads/2024/01/TERCEIRO-TERMO-ADITIVO-MICHAEL-JOHN-MOREIRA-SIQUEIRA-SERVICOS-TECNICOS.pdf" TargetMode="External"/><Relationship Id="rId48" Type="http://schemas.openxmlformats.org/officeDocument/2006/relationships/hyperlink" Target="https://ismep.org.br/wp-content/uploads/2024/08/SEXTO-TERMO-ADITIVO-RGRAPH-LOCACAO-COMERCIO-E-SERVICOS-LTDA-ME.pdf" TargetMode="External"/><Relationship Id="rId64" Type="http://schemas.openxmlformats.org/officeDocument/2006/relationships/hyperlink" Target="https://ismep.org.br/wp-content/uploads/2020/11/ODONTOCLIN-E-CARDIOCLIN.pdf" TargetMode="External"/><Relationship Id="rId69" Type="http://schemas.openxmlformats.org/officeDocument/2006/relationships/hyperlink" Target="https://ismep.org.br/wp-content/uploads/2024/03/PRIMEIRO-TERMO-ADITIVO-P.F.-PINHO-GOMES-LTDA.pdf" TargetMode="External"/><Relationship Id="rId113" Type="http://schemas.openxmlformats.org/officeDocument/2006/relationships/hyperlink" Target="https://drive.google.com/file/d/1y-gqGBZ6zo3GJrZvyLgaDW11vQq1_ZBk/view" TargetMode="External"/><Relationship Id="rId80" Type="http://schemas.openxmlformats.org/officeDocument/2006/relationships/hyperlink" Target="https://drive.google.com/file/d/1C_eAT-Ro26adE_pV8EQi-Z08oFmb_LBH/view" TargetMode="External"/><Relationship Id="rId85" Type="http://schemas.openxmlformats.org/officeDocument/2006/relationships/hyperlink" Target="https://ismep.org.br/wp-content/uploads/2021/04/1%C2%B0-termo-aditivo-Rgraph-Upae.pdf" TargetMode="External"/><Relationship Id="rId12" Type="http://schemas.openxmlformats.org/officeDocument/2006/relationships/hyperlink" Target="https://ismep.org.br/wp-content/uploads/2021/11/PRIMEIRO-TERMO-ADITIVO-DA-CASIL-X-UPA-E-OURICURI.pdf" TargetMode="External"/><Relationship Id="rId17" Type="http://schemas.openxmlformats.org/officeDocument/2006/relationships/hyperlink" Target="https://ismep.org.br/wp-content/uploads/2023/05/1o-TERMO-ADITIVO-CLIMED-LUZ.pdf" TargetMode="External"/><Relationship Id="rId33" Type="http://schemas.openxmlformats.org/officeDocument/2006/relationships/hyperlink" Target="https://ismep.org.br/wp-content/uploads/2024/03/TERCEIRO-TERMO-ADITIVO-D.A.G-RODRIGUES-SERVICOS-MEDICOS-EIRELI-ME.pdf" TargetMode="External"/><Relationship Id="rId38" Type="http://schemas.openxmlformats.org/officeDocument/2006/relationships/hyperlink" Target="https://ismep.org.br/wp-content/uploads/2024/06/SETIMO-TERMO-ADITIVO-F.B.-DE-MIRANDA-LYRA-SAUDE-EIRELI.pdf" TargetMode="External"/><Relationship Id="rId59" Type="http://schemas.openxmlformats.org/officeDocument/2006/relationships/hyperlink" Target="https://ismep.org.br/wp-content/uploads/2021/05/1-TERMO-ADITIVO-NYX-SOLUCOES-x-HRFB-compactado.pdf" TargetMode="External"/><Relationship Id="rId103" Type="http://schemas.openxmlformats.org/officeDocument/2006/relationships/hyperlink" Target="https://ismep.org.br/wp-content/uploads/2023/11/SEXTO-TERMO-ADITIVO-SAD-SERVICOS-MEDICOS-LTDA-ME.pdf" TargetMode="External"/><Relationship Id="rId108" Type="http://schemas.openxmlformats.org/officeDocument/2006/relationships/hyperlink" Target="https://drive.google.com/file/d/1rNwWCMBwb0K6Vss9hxEMchXfEUg1BesC/view" TargetMode="External"/><Relationship Id="rId54" Type="http://schemas.openxmlformats.org/officeDocument/2006/relationships/hyperlink" Target="https://ismep.org.br/wp-content/uploads/2024/08/QUINTO-TERMO-ADITIVO-RODRIGO-ALMENDRA-E-ADVOGADOS-ASSOCIADOS.pdf" TargetMode="External"/><Relationship Id="rId70" Type="http://schemas.openxmlformats.org/officeDocument/2006/relationships/hyperlink" Target="https://ismep.org.br/wp-content/uploads/2024/10/SEGUNDO-TERMO-ADITIVO-P.F.-PINHO-GOMES-LTDA-ME.pdf" TargetMode="External"/><Relationship Id="rId75" Type="http://schemas.openxmlformats.org/officeDocument/2006/relationships/hyperlink" Target="https://ismep.org.br/wp-content/uploads/2021/04/1-TERMO-ADITIVO-PH-CONTABILIDADE-UPA.pdf" TargetMode="External"/><Relationship Id="rId91" Type="http://schemas.openxmlformats.org/officeDocument/2006/relationships/hyperlink" Target="https://drive.google.com/file/d/1OvJAWmrQw1dNeefPcmNGLQIQ9rDybKfJ/view" TargetMode="External"/><Relationship Id="rId96" Type="http://schemas.openxmlformats.org/officeDocument/2006/relationships/hyperlink" Target="https://ismep.org.br/wp-content/uploads/2024/08/QUINTO-TERMO-ADITIVO-RODRIGO-ALMENDRA-E-ADVOGADOS-ASSOCIADOS.pdf" TargetMode="External"/><Relationship Id="rId1" Type="http://schemas.openxmlformats.org/officeDocument/2006/relationships/hyperlink" Target="https://ismep.org.br/wp-content/uploads/2023/03/3o-TERMO-ADITIVO-AMD-SISTEMAS-1.pdf" TargetMode="External"/><Relationship Id="rId6" Type="http://schemas.openxmlformats.org/officeDocument/2006/relationships/hyperlink" Target="https://ismep.org.br/wp-content/uploads/2021/10/1-TERMO-ADITIVO-APS-APOIO-x-UPAE-OURICURI.pdf" TargetMode="External"/><Relationship Id="rId15" Type="http://schemas.openxmlformats.org/officeDocument/2006/relationships/hyperlink" Target="https://ismep.org.br/wp-content/uploads/2023/11/QUARTO-TERMO-ADITIVO-CASIL-CENTRO-DE-ASSISTENCIA-A-SAUDE-INTEGRADA-E-LABORATORIAL-LTDA-ME.pdf" TargetMode="External"/><Relationship Id="rId23" Type="http://schemas.openxmlformats.org/officeDocument/2006/relationships/hyperlink" Target="https://ismep.org.br/wp-content/uploads/2023/05/5o-TERMO-ADITIVO-CLINICA-MEDICA-DO-ARARIPIE-LTDA-EPP.pdf" TargetMode="External"/><Relationship Id="rId28" Type="http://schemas.openxmlformats.org/officeDocument/2006/relationships/hyperlink" Target="https://ismep.org.br/wp-content/uploads/2024/03/TERCEIRO-TERMO-DA-EMPRESA-CLINICA-MEDICA-IPC-EIRELI.pdf" TargetMode="External"/><Relationship Id="rId36" Type="http://schemas.openxmlformats.org/officeDocument/2006/relationships/hyperlink" Target="https://ismep.org.br/wp-content/uploads/2024/02/Segundo-termo-aditivo-da-empresa-JESSICA-DA-COSTA-DE-OLIVEIRA-ME.pdf" TargetMode="External"/><Relationship Id="rId49" Type="http://schemas.openxmlformats.org/officeDocument/2006/relationships/hyperlink" Target="https://ismep.org.br/wp-content/uploads/2024/06/QUARTO-TERMO-ADITIVO-APS-APOIO-ADMINISTRATIVO-LTDA.pdf" TargetMode="External"/><Relationship Id="rId57" Type="http://schemas.openxmlformats.org/officeDocument/2006/relationships/hyperlink" Target="https://ismep.org.br/wp-content/uploads/2024/10/QUINTO-TERMO-ADITIVO-PH-CONTABILIDADE-SOCIEDADE-SIMPLES-LTDA.pdf" TargetMode="External"/><Relationship Id="rId106" Type="http://schemas.openxmlformats.org/officeDocument/2006/relationships/hyperlink" Target="https://ismep.org.br/wp-content/uploads/2024/05/NONO-TERMO-ADITIVO-SAD-SERVICOS-MEDICOS-LTDA-ME-1.pdf" TargetMode="External"/><Relationship Id="rId114" Type="http://schemas.openxmlformats.org/officeDocument/2006/relationships/hyperlink" Target="https://ismep.org.br/wp-content/uploads/2023/09/CamScanner-20-09-2023-18.28.pdf" TargetMode="External"/><Relationship Id="rId10" Type="http://schemas.openxmlformats.org/officeDocument/2006/relationships/hyperlink" Target="https://ismep.org.br/wp-content/uploads/2022/04/SEGUNDO-TERMO-ADITIVO-AO-CONTRATO-BUNKER-SEGURANCA-X-UPA-E-OURICURI.pdf" TargetMode="External"/><Relationship Id="rId31" Type="http://schemas.openxmlformats.org/officeDocument/2006/relationships/hyperlink" Target="https://ismep.org.br/wp-content/uploads/2024/03/PRIMEIRO-TERMO-ADITIVO-LEONARDO-COELHO-BEZERRA-CONSULTORIO-ME.pdf" TargetMode="External"/><Relationship Id="rId44" Type="http://schemas.openxmlformats.org/officeDocument/2006/relationships/hyperlink" Target="https://ismep.org.br/wp-content/uploads/2024/03/PRIMEIRO-TERMO-ADITIVO-CONSULTORIOS-INTEGRADOS-ALENCAR-ONOFRE-LTDA-ME.pdf" TargetMode="External"/><Relationship Id="rId52" Type="http://schemas.openxmlformats.org/officeDocument/2006/relationships/hyperlink" Target="https://ismep.org.br/wp-content/uploads/2024/08/QUARTO-TERMO-MEDICAT-MEDICINA-DO-TRABALHO-LTDA.pdf" TargetMode="External"/><Relationship Id="rId60" Type="http://schemas.openxmlformats.org/officeDocument/2006/relationships/hyperlink" Target="https://ismep.org.br/wp-content/uploads/2022/03/SEGUNDO-TERMO-ADITIVO-AO-CONTRATO-NYX-SOLUCOES-X-UPA-E-OURICURI.pdf" TargetMode="External"/><Relationship Id="rId65" Type="http://schemas.openxmlformats.org/officeDocument/2006/relationships/hyperlink" Target="https://ismep.org.br/wp-content/uploads/2021/09/SEGUNDO-TERMO-ADITIVO-AO-CONTRATO-DA-ODONTOCLIN-CARDIOCLIN-SERVICOS-MEDICOS-DO-ARARIPE-X-UPAE-OURICURI.pdf" TargetMode="External"/><Relationship Id="rId73" Type="http://schemas.openxmlformats.org/officeDocument/2006/relationships/hyperlink" Target="https://ismep.org.br/wp-content/uploads/2024/07/PRIMEIRO-TERMO-ADITIVO-PEDRO-ARTHUR-PARENTE-DE-ALENCAR-ME.pdf" TargetMode="External"/><Relationship Id="rId78" Type="http://schemas.openxmlformats.org/officeDocument/2006/relationships/hyperlink" Target="https://ismep.org.br/wp-content/uploads/2024/09/QUARTO-TERMO-ADITIVO-PH-CONTABILIDADE-SOCIEDADE-SIMPLES-LTDA.pdf" TargetMode="External"/><Relationship Id="rId81" Type="http://schemas.openxmlformats.org/officeDocument/2006/relationships/hyperlink" Target="https://ismep.org.br/wp-content/uploads/2021/03/TERMO-ADITIVO-DA-PIXEON.pdf" TargetMode="External"/><Relationship Id="rId86" Type="http://schemas.openxmlformats.org/officeDocument/2006/relationships/hyperlink" Target="https://ismep.org.br/wp-content/uploads/2021/04/2%C2%B0-termo-aditivo-Rgraph-UPAE.pdf" TargetMode="External"/><Relationship Id="rId94" Type="http://schemas.openxmlformats.org/officeDocument/2006/relationships/hyperlink" Target="https://ismep.org.br/wp-content/uploads/2023/02/TERCEIRO-TERMO-ADITIVO-RODRIGO-ALMENDA.pdf" TargetMode="External"/><Relationship Id="rId99" Type="http://schemas.openxmlformats.org/officeDocument/2006/relationships/hyperlink" Target="https://ismep.org.br/wp-content/uploads/2021/09/SEGUNDO-TERMO-ADITIVO-AO-CONTRATO-DA-SAD-SERVICOS-MEDICOS-X-UPAE-OURICURI.pdf" TargetMode="External"/><Relationship Id="rId101" Type="http://schemas.openxmlformats.org/officeDocument/2006/relationships/hyperlink" Target="https://ismep.org.br/wp-content/uploads/2022/03/QUARTO-TERMO-ADITIVO-AO-CONTRATO-SAD-SERVICOS-MEDICOS-LTDA-ME-X-UPA-E-OURICURI-compactado.pdf" TargetMode="External"/><Relationship Id="rId4" Type="http://schemas.openxmlformats.org/officeDocument/2006/relationships/hyperlink" Target="https://ismep.org.br/wp-content/uploads/2023/05/2o-TERMO-ADITIVO-AILA-MARIA-DE-ALENCAR-B.-ME.pdf" TargetMode="External"/><Relationship Id="rId9" Type="http://schemas.openxmlformats.org/officeDocument/2006/relationships/hyperlink" Target="https://ismep.org.br/wp-content/uploads/2021/03/PRIMEIRO-TERMO-ADITIVO-BUNKER.pdf" TargetMode="External"/><Relationship Id="rId13" Type="http://schemas.openxmlformats.org/officeDocument/2006/relationships/hyperlink" Target="https://ismep.org.br/wp-content/uploads/2021/11/SEGUNDO-TERMO-ADITIVO-AO-CONTRATO-DA-CASIL-X-UPA-E-OURICURI.pdf" TargetMode="External"/><Relationship Id="rId18" Type="http://schemas.openxmlformats.org/officeDocument/2006/relationships/hyperlink" Target="https://ismep.org.br/wp-content/uploads/2023/05/1o-TERMO-ADITIVO-CLINICA-IMAGEM-MEDICAL.pdf" TargetMode="External"/><Relationship Id="rId39" Type="http://schemas.openxmlformats.org/officeDocument/2006/relationships/hyperlink" Target="https://ismep.org.br/wp-content/uploads/2024/07/PRIMEIRO-TERMO-ADITIVO-PEDRO-ARTHUR-PARENTE-DE-ALENCAR-ME.pdf" TargetMode="External"/><Relationship Id="rId109" Type="http://schemas.openxmlformats.org/officeDocument/2006/relationships/hyperlink" Target="https://ismep.org.br/wp-content/uploads/2020/11/SELVANIR-DA-SILVA-RIBEIRO.pdf" TargetMode="External"/><Relationship Id="rId34" Type="http://schemas.openxmlformats.org/officeDocument/2006/relationships/hyperlink" Target="https://ismep.org.br/wp-content/uploads/2024/08/QUARTO-TERMO-ADITIVO-D.A.G.-RODRIGUES-SERVICOS-MEDICOS-EIRELI-ME.pdf" TargetMode="External"/><Relationship Id="rId50" Type="http://schemas.openxmlformats.org/officeDocument/2006/relationships/hyperlink" Target="https://ismep.org.br/wp-content/uploads/2024/08/QUINTO-TERMO-ADITIVO-APS-APOIO-ADMINISTRATIVO-LTDA.pdf" TargetMode="External"/><Relationship Id="rId55" Type="http://schemas.openxmlformats.org/officeDocument/2006/relationships/hyperlink" Target="https://ismep.org.br/wp-content/uploads/2024/09/TERCEIRO-TERMO-ADITIVO-CONSULTORIOS-INTEGRADOS-ALENCAR-ONOFRE-LTDA-ME-1.pdf" TargetMode="External"/><Relationship Id="rId76" Type="http://schemas.openxmlformats.org/officeDocument/2006/relationships/hyperlink" Target="https://ismep.org.br/wp-content/uploads/2022/02/SEGUNDO-TERMO-ADITIVO-AO-CONTRATO-PH-CONTABILIDADE-SOCIEDADE-SIMPLES-LTDA-X-UPA-E-OURICURI.pdf" TargetMode="External"/><Relationship Id="rId97" Type="http://schemas.openxmlformats.org/officeDocument/2006/relationships/hyperlink" Target="https://drive.google.com/file/d/1h3I5vwxvrz1_Vov_ga368BZg2WCVl3QV/view" TargetMode="External"/><Relationship Id="rId104" Type="http://schemas.openxmlformats.org/officeDocument/2006/relationships/hyperlink" Target="https://ismep.org.br/wp-content/uploads/2024/02/OITAVO-TERMO-ADITIVO-DA-EMPRESA-SAD-SERVICOS-MEDICOS-LTDA.pdf" TargetMode="External"/><Relationship Id="rId7" Type="http://schemas.openxmlformats.org/officeDocument/2006/relationships/hyperlink" Target="https://ismep.org.br/wp-content/uploads/2022/03/SEGUNDO-TERMO-ADITIVO-AO-CONTRATO-APS-APOIO-ADMINISTRATIVO-LTDA-X-UPA-E-OURICURI.pdf" TargetMode="External"/><Relationship Id="rId71" Type="http://schemas.openxmlformats.org/officeDocument/2006/relationships/hyperlink" Target="https://ismep.org.br/wp-content/uploads/2024/10/TERCEIRO-TERMO-ADITIVO-P.-F.-PINHO-GOMES-LTDA-ME.pdf" TargetMode="External"/><Relationship Id="rId92" Type="http://schemas.openxmlformats.org/officeDocument/2006/relationships/hyperlink" Target="https://ismep.org.br/wp-content/uploads/2021/04/1-TERMO-ADITIVO-RODRIGO-ALMENDRA-UPAE.pdf" TargetMode="External"/><Relationship Id="rId2" Type="http://schemas.openxmlformats.org/officeDocument/2006/relationships/hyperlink" Target="https://ismep.org.br/wp-content/uploads/2022/03/SEGUNDO-TERMO-ADITIVO-AO-CONTRATO-AMD-SISTEMAS-X-UPA-E-OURICURI-1.pdf" TargetMode="External"/><Relationship Id="rId29" Type="http://schemas.openxmlformats.org/officeDocument/2006/relationships/hyperlink" Target="https://ismep.org.br/wp-content/uploads/2024/08/SEGUNDO-TERMO-ADITIVO-LEONARDO-COELHO-BEZERRA-CONSULTORIO-ME.pdf" TargetMode="External"/><Relationship Id="rId24" Type="http://schemas.openxmlformats.org/officeDocument/2006/relationships/hyperlink" Target="https://ismep.org.br/wp-content/uploads/2022/11/PRIMEIRO-TERMO-ADITIVO-ao-CONTRATO-CLINICA-MEDICA-IPC-EIRELI-X-UPA-E-OURICURI.pdf" TargetMode="External"/><Relationship Id="rId40" Type="http://schemas.openxmlformats.org/officeDocument/2006/relationships/hyperlink" Target="https://ismep.org.br/wp-content/uploads/2024/02/OITAVO-TERMO-ADITIVO-DA-EMPRESA-SAD-SERVICOS-MEDICOS-LTDA.pdf" TargetMode="External"/><Relationship Id="rId45" Type="http://schemas.openxmlformats.org/officeDocument/2006/relationships/hyperlink" Target="https://ismep.org.br/wp-content/uploads/2024/07/QUARTO-TERMO-ADITIVO-NYX-SOLUCOES.pdf" TargetMode="External"/><Relationship Id="rId66" Type="http://schemas.openxmlformats.org/officeDocument/2006/relationships/hyperlink" Target="https://ismep.org.br/wp-content/uploads/2021/11/TERCEIRO-TERMO-ADITIVO-AO-CONTRATO-DA-ODONTOCLIN-CARDIOCLIN-SERVICOS-MEDICOS-DO-ARARIPE-LTDA-ME-X-UPA-E-OURICURI.pdf" TargetMode="External"/><Relationship Id="rId87" Type="http://schemas.openxmlformats.org/officeDocument/2006/relationships/hyperlink" Target="https://ismep.org.br/wp-content/uploads/2022/03/TERCEIRO-TERMO-ADITIVO-AO-RGRAPH-LOCACAO-COMERCIO-E-SERVICOS-LTDA-ME-X-UPA-E-OURICURI.pdf" TargetMode="External"/><Relationship Id="rId110" Type="http://schemas.openxmlformats.org/officeDocument/2006/relationships/hyperlink" Target="https://ismep.org.br/wp-content/uploads/2021/09/SEGUNDO-TERMO-ADITIVO-AO-CONTRATO-DE-SELVANIR-DA-SILVA-RIBEIRO-X-UPAE-OURICURI.pdf" TargetMode="External"/><Relationship Id="rId115" Type="http://schemas.openxmlformats.org/officeDocument/2006/relationships/hyperlink" Target="https://drive.google.com/file/d/1HgJNx4wqGFL3hcuSOlQEcX3vAYR_j6QE/view" TargetMode="External"/><Relationship Id="rId61" Type="http://schemas.openxmlformats.org/officeDocument/2006/relationships/hyperlink" Target="https://ismep.org.br/wp-content/uploads/2023/03/3o-TERMO-ADITIVO-NYX-SOLUCOES.pdf" TargetMode="External"/><Relationship Id="rId82" Type="http://schemas.openxmlformats.org/officeDocument/2006/relationships/hyperlink" Target="https://ismep.org.br/wp-content/uploads/2023/04/1o-termo-aditivo-portela-leal.pdf" TargetMode="External"/><Relationship Id="rId19" Type="http://schemas.openxmlformats.org/officeDocument/2006/relationships/hyperlink" Target="https://ismep.org.br/wp-content/uploads/2020/11/CLINICA-MEDICA-DO-ARARIPE.pdf" TargetMode="External"/><Relationship Id="rId14" Type="http://schemas.openxmlformats.org/officeDocument/2006/relationships/hyperlink" Target="https://ismep.org.br/wp-content/uploads/2022/10/TERCEIRO-TERMO-ADITIVO-ao-CONTRATO-CASIL-CENTRO-DE-ASSISTENCIA-A-SAUDE-INTEGRADA-E-LABORATORIAL-LTDA-ME-X-UPA-E-OURICURI.pdf" TargetMode="External"/><Relationship Id="rId30" Type="http://schemas.openxmlformats.org/officeDocument/2006/relationships/hyperlink" Target="https://ismep.org.br/wp-content/uploads/2024/03/PRIMEIRO-TERMO-ADITIVO-P.F.-PINHO-GOMES-LTDA.pdf" TargetMode="External"/><Relationship Id="rId35" Type="http://schemas.openxmlformats.org/officeDocument/2006/relationships/hyperlink" Target="https://ismep.org.br/wp-content/uploads/2023/05/1o-TERMO-ADITIVO-JESSICA-DA-COSTA.pdf" TargetMode="External"/><Relationship Id="rId56" Type="http://schemas.openxmlformats.org/officeDocument/2006/relationships/hyperlink" Target="https://ismep.org.br/wp-content/uploads/2024/09/QUARTO-TERMO-ADITIVO-PH-CONTABILIDADE-SOCIEDADE-SIMPLES-LTDA.pdf" TargetMode="External"/><Relationship Id="rId77" Type="http://schemas.openxmlformats.org/officeDocument/2006/relationships/hyperlink" Target="https://ismep.org.br/wp-content/uploads/2023/03/3o-Aditivo-UPAE-Ouricuri.pdf" TargetMode="External"/><Relationship Id="rId100" Type="http://schemas.openxmlformats.org/officeDocument/2006/relationships/hyperlink" Target="https://ismep.org.br/wp-content/uploads/2021/11/TERCEIRO-TERMO-ADITIVO-AO-CONTRATO-DA-SAD-SERVICOS-MEDICOS-X-UPA-E-OURICURI.pdf" TargetMode="External"/><Relationship Id="rId105" Type="http://schemas.openxmlformats.org/officeDocument/2006/relationships/hyperlink" Target="https://ismep.org.br/wp-content/uploads/2024/03/SETIMO-TERMO-ADITIVO-SAD-SERVICOS-MEDICOS-LTDA-ME.pdf" TargetMode="External"/><Relationship Id="rId8" Type="http://schemas.openxmlformats.org/officeDocument/2006/relationships/hyperlink" Target="https://ismep.org.br/wp-content/uploads/2023/04/UPAE-OURICURI.pdf" TargetMode="External"/><Relationship Id="rId51" Type="http://schemas.openxmlformats.org/officeDocument/2006/relationships/hyperlink" Target="https://ismep.org.br/wp-content/uploads/2024/08/TERCEIRO-TERMO-ADITIVO-MEDICAT-MEDICINA-DO-TRABLHO-LTDA.pdf" TargetMode="External"/><Relationship Id="rId72" Type="http://schemas.openxmlformats.org/officeDocument/2006/relationships/hyperlink" Target="https://ismep.org.br/wp-content/uploads/2024/10/TERCEIRO-TERMO-ADITIVO-P.-F.-PINHO-GOMES-LTDA-ME.pdf" TargetMode="External"/><Relationship Id="rId93" Type="http://schemas.openxmlformats.org/officeDocument/2006/relationships/hyperlink" Target="https://ismep.org.br/wp-content/uploads/2022/02/SEGUNDO-TERMO-ADITIVO-AO-CONTRATO-RODRIGO-ALMENDRA-E-ADVOGADOS-ASSOCIADOS-X-UPA-E-OURICURI.pdf" TargetMode="External"/><Relationship Id="rId98" Type="http://schemas.openxmlformats.org/officeDocument/2006/relationships/hyperlink" Target="https://ismep.org.br/wp-content/uploads/2020/11/SAD-SERVICOS-MEDICOS.pdf" TargetMode="External"/><Relationship Id="rId3" Type="http://schemas.openxmlformats.org/officeDocument/2006/relationships/hyperlink" Target="https://ismep.org.br/wp-content/uploads/2021/04/1-Termo-aditivo-AMD-sistemas.pdf" TargetMode="External"/><Relationship Id="rId25" Type="http://schemas.openxmlformats.org/officeDocument/2006/relationships/hyperlink" Target="https://ismep.org.br/wp-content/uploads/2024/08/QUINTO-TERMO-ADITIVO-AMD-TECNOLOGIA-DA-INFORMACAO-E-SISTEMAS-LTDA.pdf" TargetMode="External"/><Relationship Id="rId46" Type="http://schemas.openxmlformats.org/officeDocument/2006/relationships/hyperlink" Target="https://ismep.org.br/wp-content/uploads/2024/08/QUINTO-TERMO-ADITIVO-NYX-SOLUCOES.pdf" TargetMode="External"/><Relationship Id="rId67" Type="http://schemas.openxmlformats.org/officeDocument/2006/relationships/hyperlink" Target="https://ismep.org.br/wp-content/uploads/2022/03/QUARTO-TERMO-ADITIVO-AO-CONTRATO-ODONTOCLIN-CARDIOCLIN-SERVICOS-MEDICOS-DO-ARARIPE-LTDA-ME-X-UPA-E-OURICURI-compactado.pdf" TargetMode="External"/><Relationship Id="rId116" Type="http://schemas.openxmlformats.org/officeDocument/2006/relationships/printerSettings" Target="../printerSettings/printerSettings1.bin"/><Relationship Id="rId20" Type="http://schemas.openxmlformats.org/officeDocument/2006/relationships/hyperlink" Target="https://ismep.org.br/wp-content/uploads/2021/08/SEGUNDO-TERMO-ADITIVO-CLINICA-MEDICA-DO-ARARIPE-X-UPAE-OURICURI.pdf" TargetMode="External"/><Relationship Id="rId41" Type="http://schemas.openxmlformats.org/officeDocument/2006/relationships/hyperlink" Target="https://ismep.org.br/wp-content/uploads/2024/05/NONO-TERMO-ADITIVO-SAD-SERVICOS-MEDICOS-LTDA-ME-1.pdf" TargetMode="External"/><Relationship Id="rId62" Type="http://schemas.openxmlformats.org/officeDocument/2006/relationships/hyperlink" Target="https://ismep.org.br/wp-content/uploads/2024/07/QUARTO-TERMO-ADITIVO-NYX-SOLUCOES.pdf" TargetMode="External"/><Relationship Id="rId83" Type="http://schemas.openxmlformats.org/officeDocument/2006/relationships/hyperlink" Target="https://ismep.org.br/wp-content/uploads/2025/05/ADITIVO-DE-RENOVACAO-DE-APOLICE-DE-VIDA-EM-GRUPO-LIDERANCA-CORRETORA-DE-SEGUROS-LTDA.pdf" TargetMode="External"/><Relationship Id="rId88" Type="http://schemas.openxmlformats.org/officeDocument/2006/relationships/hyperlink" Target="https://ismep.org.br/wp-content/uploads/2023/04/UPA-OURICURI-QUARTO-TERMO-ADITIVO.pdf" TargetMode="External"/><Relationship Id="rId111" Type="http://schemas.openxmlformats.org/officeDocument/2006/relationships/hyperlink" Target="https://ismep.org.br/wp-content/uploads/2021/12/TERCEIRO-TERMO-ADITIVO-SELVANIR-DA-SILVA-RIBEIRO-ME-X-UPA-E-OURICURI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3726E-9C72-4174-8351-0CAA73EF01D5}">
  <sheetPr>
    <tabColor indexed="13"/>
  </sheetPr>
  <dimension ref="A1:I991"/>
  <sheetViews>
    <sheetView showGridLines="0" tabSelected="1" topLeftCell="B136" zoomScale="90" zoomScaleNormal="90" workbookViewId="0">
      <selection activeCell="G152" sqref="G152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47.33203125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46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10739225001785</v>
      </c>
      <c r="B2" s="3" t="s">
        <v>9</v>
      </c>
      <c r="C2" s="4">
        <v>326135000141</v>
      </c>
      <c r="D2" s="5" t="s">
        <v>10</v>
      </c>
      <c r="E2" s="6">
        <v>1</v>
      </c>
      <c r="F2" s="7">
        <v>44622</v>
      </c>
      <c r="G2" s="7">
        <v>44986</v>
      </c>
      <c r="H2" s="8">
        <v>3960</v>
      </c>
      <c r="I2" s="9" t="s">
        <v>11</v>
      </c>
    </row>
    <row r="3" spans="1:9" ht="21" customHeight="1" x14ac:dyDescent="0.25">
      <c r="A3" s="2">
        <f>IFERROR(VLOOKUP(B3,'[1]DADOS (OCULTAR)'!$Q$3:$S$136,3,0),"")</f>
        <v>10739225001785</v>
      </c>
      <c r="B3" s="3" t="s">
        <v>9</v>
      </c>
      <c r="C3" s="4">
        <v>326135000141</v>
      </c>
      <c r="D3" s="5" t="s">
        <v>10</v>
      </c>
      <c r="E3" s="6">
        <v>2</v>
      </c>
      <c r="F3" s="7">
        <v>44986</v>
      </c>
      <c r="G3" s="7">
        <v>45350</v>
      </c>
      <c r="H3" s="8">
        <v>3960</v>
      </c>
      <c r="I3" s="9" t="s">
        <v>12</v>
      </c>
    </row>
    <row r="4" spans="1:9" ht="21" customHeight="1" x14ac:dyDescent="0.25">
      <c r="A4" s="2">
        <f>IFERROR(VLOOKUP(B4,'[1]DADOS (OCULTAR)'!$Q$3:$S$136,3,0),"")</f>
        <v>10739225001785</v>
      </c>
      <c r="B4" s="3" t="s">
        <v>9</v>
      </c>
      <c r="C4" s="4">
        <v>24801362000140</v>
      </c>
      <c r="D4" s="5" t="s">
        <v>13</v>
      </c>
      <c r="E4" s="6">
        <v>1</v>
      </c>
      <c r="F4" s="7">
        <v>44256</v>
      </c>
      <c r="G4" s="7">
        <v>44620</v>
      </c>
      <c r="H4" s="8">
        <v>51552</v>
      </c>
      <c r="I4" s="9" t="s">
        <v>14</v>
      </c>
    </row>
    <row r="5" spans="1:9" ht="21" customHeight="1" x14ac:dyDescent="0.25">
      <c r="A5" s="2">
        <f>IFERROR(VLOOKUP(B5,'[1]DADOS (OCULTAR)'!$Q$3:$S$136,3,0),"")</f>
        <v>10739225001785</v>
      </c>
      <c r="B5" s="3" t="s">
        <v>9</v>
      </c>
      <c r="C5" s="4">
        <v>24801362000140</v>
      </c>
      <c r="D5" s="5" t="s">
        <v>13</v>
      </c>
      <c r="E5" s="6">
        <v>2</v>
      </c>
      <c r="F5" s="7">
        <v>44622</v>
      </c>
      <c r="G5" s="7">
        <v>44621</v>
      </c>
      <c r="H5" s="8">
        <v>51552</v>
      </c>
      <c r="I5" s="9" t="s">
        <v>15</v>
      </c>
    </row>
    <row r="6" spans="1:9" ht="21" customHeight="1" x14ac:dyDescent="0.25">
      <c r="A6" s="2">
        <f>IFERROR(VLOOKUP(B6,'[1]DADOS (OCULTAR)'!$Q$3:$S$136,3,0),"")</f>
        <v>10739225001785</v>
      </c>
      <c r="B6" s="3" t="s">
        <v>9</v>
      </c>
      <c r="C6" s="4">
        <v>24801362000140</v>
      </c>
      <c r="D6" s="5" t="s">
        <v>13</v>
      </c>
      <c r="E6" s="6">
        <v>3</v>
      </c>
      <c r="F6" s="7">
        <v>44988</v>
      </c>
      <c r="G6" s="7">
        <v>45353</v>
      </c>
      <c r="H6" s="8">
        <v>51552</v>
      </c>
      <c r="I6" s="9" t="s">
        <v>16</v>
      </c>
    </row>
    <row r="7" spans="1:9" ht="21" customHeight="1" x14ac:dyDescent="0.25">
      <c r="A7" s="2">
        <f>IFERROR(VLOOKUP(B7,'[1]DADOS (OCULTAR)'!$Q$3:$S$136,3,0),"")</f>
        <v>10739225001785</v>
      </c>
      <c r="B7" s="3" t="s">
        <v>9</v>
      </c>
      <c r="C7" s="4">
        <v>24801362000140</v>
      </c>
      <c r="D7" s="5" t="s">
        <v>13</v>
      </c>
      <c r="E7" s="6">
        <v>4</v>
      </c>
      <c r="F7" s="7">
        <v>45352</v>
      </c>
      <c r="G7" s="7">
        <v>45716</v>
      </c>
      <c r="H7" s="8">
        <v>51552</v>
      </c>
      <c r="I7" s="9" t="s">
        <v>17</v>
      </c>
    </row>
    <row r="8" spans="1:9" ht="21" customHeight="1" x14ac:dyDescent="0.25">
      <c r="A8" s="2">
        <f>IFERROR(VLOOKUP(B8,'[1]DADOS (OCULTAR)'!$Q$3:$S$136,3,0),"")</f>
        <v>10739225001785</v>
      </c>
      <c r="B8" s="3" t="s">
        <v>9</v>
      </c>
      <c r="C8" s="4">
        <v>24801362000140</v>
      </c>
      <c r="D8" s="5" t="s">
        <v>13</v>
      </c>
      <c r="E8" s="6">
        <v>5</v>
      </c>
      <c r="F8" s="7">
        <v>45444</v>
      </c>
      <c r="G8" s="7">
        <v>45716</v>
      </c>
      <c r="H8" s="8">
        <v>51552</v>
      </c>
      <c r="I8" s="9" t="s">
        <v>18</v>
      </c>
    </row>
    <row r="9" spans="1:9" ht="21" customHeight="1" x14ac:dyDescent="0.25">
      <c r="A9" s="2">
        <f>IFERROR(VLOOKUP(B9,'[1]DADOS (OCULTAR)'!$Q$3:$S$136,3,0),"")</f>
        <v>10739225001785</v>
      </c>
      <c r="B9" s="3" t="s">
        <v>9</v>
      </c>
      <c r="C9" s="4">
        <v>24801362000140</v>
      </c>
      <c r="D9" s="5" t="s">
        <v>13</v>
      </c>
      <c r="E9" s="6">
        <v>6</v>
      </c>
      <c r="F9" s="7">
        <v>45717</v>
      </c>
      <c r="G9" s="7">
        <v>46081</v>
      </c>
      <c r="H9" s="8">
        <v>51552</v>
      </c>
      <c r="I9" s="9" t="s">
        <v>19</v>
      </c>
    </row>
    <row r="10" spans="1:9" ht="21" customHeight="1" x14ac:dyDescent="0.25">
      <c r="A10" s="2">
        <f>IFERROR(VLOOKUP(B10,'[1]DADOS (OCULTAR)'!$Q$3:$S$136,3,0),"")</f>
        <v>10739225001785</v>
      </c>
      <c r="B10" s="3" t="s">
        <v>9</v>
      </c>
      <c r="C10" s="4">
        <v>48785823000104</v>
      </c>
      <c r="D10" s="5" t="s">
        <v>20</v>
      </c>
      <c r="E10" s="6">
        <v>1</v>
      </c>
      <c r="F10" s="7">
        <v>45444</v>
      </c>
      <c r="G10" s="7">
        <v>45689</v>
      </c>
      <c r="H10" s="8">
        <v>6000</v>
      </c>
      <c r="I10" s="9" t="s">
        <v>21</v>
      </c>
    </row>
    <row r="11" spans="1:9" ht="21" customHeight="1" x14ac:dyDescent="0.25">
      <c r="A11" s="2">
        <f>IFERROR(VLOOKUP(B11,'[1]DADOS (OCULTAR)'!$Q$3:$S$136,3,0),"")</f>
        <v>10739225001785</v>
      </c>
      <c r="B11" s="3" t="s">
        <v>9</v>
      </c>
      <c r="C11" s="4">
        <v>48785823000104</v>
      </c>
      <c r="D11" s="5" t="s">
        <v>20</v>
      </c>
      <c r="E11" s="6">
        <v>2</v>
      </c>
      <c r="F11" s="7">
        <v>45689</v>
      </c>
      <c r="G11" s="7">
        <v>46053</v>
      </c>
      <c r="H11" s="8">
        <v>6000</v>
      </c>
      <c r="I11" s="9" t="s">
        <v>22</v>
      </c>
    </row>
    <row r="12" spans="1:9" ht="21" customHeight="1" x14ac:dyDescent="0.25">
      <c r="A12" s="2">
        <f>IFERROR(VLOOKUP(B12,'[1]DADOS (OCULTAR)'!$Q$3:$S$136,3,0),"")</f>
        <v>10739225001785</v>
      </c>
      <c r="B12" s="3" t="s">
        <v>9</v>
      </c>
      <c r="C12" s="4">
        <v>36710076000158</v>
      </c>
      <c r="D12" s="5" t="s">
        <v>23</v>
      </c>
      <c r="E12" s="6">
        <v>1</v>
      </c>
      <c r="F12" s="7">
        <v>44238</v>
      </c>
      <c r="G12" s="7">
        <v>44602</v>
      </c>
      <c r="H12" s="8">
        <v>36000</v>
      </c>
      <c r="I12" s="9" t="s">
        <v>24</v>
      </c>
    </row>
    <row r="13" spans="1:9" ht="21" customHeight="1" x14ac:dyDescent="0.25">
      <c r="A13" s="2">
        <f>IFERROR(VLOOKUP(B13,'[1]DADOS (OCULTAR)'!$Q$3:$S$136,3,0),"")</f>
        <v>10739225001785</v>
      </c>
      <c r="B13" s="3" t="s">
        <v>9</v>
      </c>
      <c r="C13" s="4">
        <v>36710076000158</v>
      </c>
      <c r="D13" s="5" t="s">
        <v>23</v>
      </c>
      <c r="E13" s="6">
        <v>2</v>
      </c>
      <c r="F13" s="7">
        <v>44604</v>
      </c>
      <c r="G13" s="7">
        <v>44996</v>
      </c>
      <c r="H13" s="8">
        <v>36000</v>
      </c>
      <c r="I13" s="9" t="s">
        <v>25</v>
      </c>
    </row>
    <row r="14" spans="1:9" ht="21" customHeight="1" x14ac:dyDescent="0.25">
      <c r="A14" s="2">
        <f>IFERROR(VLOOKUP(B14,'[1]DADOS (OCULTAR)'!$Q$3:$S$136,3,0),"")</f>
        <v>10739225001785</v>
      </c>
      <c r="B14" s="3" t="s">
        <v>9</v>
      </c>
      <c r="C14" s="4">
        <v>36710076000158</v>
      </c>
      <c r="D14" s="5" t="s">
        <v>23</v>
      </c>
      <c r="E14" s="6">
        <v>3</v>
      </c>
      <c r="F14" s="7">
        <v>44970</v>
      </c>
      <c r="G14" s="7">
        <v>45334</v>
      </c>
      <c r="H14" s="8">
        <v>36000</v>
      </c>
      <c r="I14" s="9" t="s">
        <v>26</v>
      </c>
    </row>
    <row r="15" spans="1:9" ht="21" customHeight="1" x14ac:dyDescent="0.25">
      <c r="A15" s="2">
        <f>IFERROR(VLOOKUP(B15,'[1]DADOS (OCULTAR)'!$Q$3:$S$136,3,0),"")</f>
        <v>10739225001785</v>
      </c>
      <c r="B15" s="3" t="s">
        <v>9</v>
      </c>
      <c r="C15" s="4">
        <v>36710076000158</v>
      </c>
      <c r="D15" s="5" t="s">
        <v>23</v>
      </c>
      <c r="E15" s="6">
        <v>4</v>
      </c>
      <c r="F15" s="7">
        <v>45333</v>
      </c>
      <c r="G15" s="7">
        <v>45698</v>
      </c>
      <c r="H15" s="8">
        <v>36000</v>
      </c>
      <c r="I15" s="9" t="s">
        <v>27</v>
      </c>
    </row>
    <row r="16" spans="1:9" ht="21" customHeight="1" x14ac:dyDescent="0.25">
      <c r="A16" s="2">
        <f>IFERROR(VLOOKUP(B16,'[1]DADOS (OCULTAR)'!$Q$3:$S$136,3,0),"")</f>
        <v>10739225001785</v>
      </c>
      <c r="B16" s="3" t="s">
        <v>9</v>
      </c>
      <c r="C16" s="4">
        <v>36710076000158</v>
      </c>
      <c r="D16" s="5" t="s">
        <v>23</v>
      </c>
      <c r="E16" s="6">
        <v>5</v>
      </c>
      <c r="F16" s="7">
        <v>45444</v>
      </c>
      <c r="G16" s="7">
        <v>45698</v>
      </c>
      <c r="H16" s="8">
        <v>36000</v>
      </c>
      <c r="I16" s="9" t="s">
        <v>28</v>
      </c>
    </row>
    <row r="17" spans="1:9" ht="21" customHeight="1" x14ac:dyDescent="0.25">
      <c r="A17" s="2">
        <f>IFERROR(VLOOKUP(B17,'[1]DADOS (OCULTAR)'!$Q$3:$S$136,3,0),"")</f>
        <v>10739225001785</v>
      </c>
      <c r="B17" s="3" t="s">
        <v>9</v>
      </c>
      <c r="C17" s="4">
        <v>36710076000158</v>
      </c>
      <c r="D17" s="5" t="s">
        <v>23</v>
      </c>
      <c r="E17" s="6">
        <v>6</v>
      </c>
      <c r="F17" s="7">
        <v>45699</v>
      </c>
      <c r="G17" s="7">
        <v>46063</v>
      </c>
      <c r="H17" s="8">
        <v>36000</v>
      </c>
      <c r="I17" s="9" t="s">
        <v>29</v>
      </c>
    </row>
    <row r="18" spans="1:9" ht="21" customHeight="1" x14ac:dyDescent="0.25">
      <c r="A18" s="2">
        <f>IFERROR(VLOOKUP(B18,'[1]DADOS (OCULTAR)'!$Q$3:$S$136,3,0),"")</f>
        <v>10739225001785</v>
      </c>
      <c r="B18" s="3" t="s">
        <v>9</v>
      </c>
      <c r="C18" s="4">
        <v>20339140000104</v>
      </c>
      <c r="D18" s="5" t="s">
        <v>30</v>
      </c>
      <c r="E18" s="6">
        <v>1</v>
      </c>
      <c r="F18" s="7">
        <v>45266</v>
      </c>
      <c r="G18" s="7">
        <v>45631</v>
      </c>
      <c r="H18" s="8">
        <v>72000</v>
      </c>
      <c r="I18" s="9" t="s">
        <v>31</v>
      </c>
    </row>
    <row r="19" spans="1:9" ht="21" customHeight="1" x14ac:dyDescent="0.25">
      <c r="A19" s="2">
        <f>IFERROR(VLOOKUP(B19,'[1]DADOS (OCULTAR)'!$Q$3:$S$136,3,0),"")</f>
        <v>10739225001785</v>
      </c>
      <c r="B19" s="3" t="s">
        <v>9</v>
      </c>
      <c r="C19" s="4">
        <v>20339140000104</v>
      </c>
      <c r="D19" s="5" t="s">
        <v>30</v>
      </c>
      <c r="E19" s="6">
        <v>2</v>
      </c>
      <c r="F19" s="7">
        <v>45292</v>
      </c>
      <c r="G19" s="7">
        <v>45631</v>
      </c>
      <c r="H19" s="8">
        <v>72000</v>
      </c>
      <c r="I19" s="9" t="s">
        <v>32</v>
      </c>
    </row>
    <row r="20" spans="1:9" ht="21" customHeight="1" x14ac:dyDescent="0.25">
      <c r="A20" s="2">
        <f>IFERROR(VLOOKUP(B20,'[1]DADOS (OCULTAR)'!$Q$3:$S$136,3,0),"")</f>
        <v>10739225001785</v>
      </c>
      <c r="B20" s="3" t="s">
        <v>9</v>
      </c>
      <c r="C20" s="4">
        <v>20339140000104</v>
      </c>
      <c r="D20" s="5" t="s">
        <v>30</v>
      </c>
      <c r="E20" s="6">
        <v>3</v>
      </c>
      <c r="F20" s="7">
        <v>45444</v>
      </c>
      <c r="G20" s="7">
        <v>45631</v>
      </c>
      <c r="H20" s="8">
        <v>72000</v>
      </c>
      <c r="I20" s="9" t="s">
        <v>33</v>
      </c>
    </row>
    <row r="21" spans="1:9" ht="21" customHeight="1" x14ac:dyDescent="0.25">
      <c r="A21" s="2">
        <f>IFERROR(VLOOKUP(B21,'[1]DADOS (OCULTAR)'!$Q$3:$S$136,3,0),"")</f>
        <v>10739225001785</v>
      </c>
      <c r="B21" s="3" t="s">
        <v>9</v>
      </c>
      <c r="C21" s="4">
        <v>20339140000104</v>
      </c>
      <c r="D21" s="5" t="s">
        <v>30</v>
      </c>
      <c r="E21" s="6">
        <v>4</v>
      </c>
      <c r="F21" s="7">
        <v>45632</v>
      </c>
      <c r="G21" s="7">
        <v>45996</v>
      </c>
      <c r="H21" s="8">
        <v>72000</v>
      </c>
      <c r="I21" s="9" t="s">
        <v>34</v>
      </c>
    </row>
    <row r="22" spans="1:9" ht="21" customHeight="1" x14ac:dyDescent="0.25">
      <c r="A22" s="2">
        <f>IFERROR(VLOOKUP(B22,'[1]DADOS (OCULTAR)'!$Q$3:$S$136,3,0),"")</f>
        <v>10739225001785</v>
      </c>
      <c r="B22" s="3" t="s">
        <v>9</v>
      </c>
      <c r="C22" s="4">
        <v>53581333000118</v>
      </c>
      <c r="D22" s="5" t="s">
        <v>35</v>
      </c>
      <c r="E22" s="6">
        <v>1</v>
      </c>
      <c r="F22" s="7">
        <v>45444</v>
      </c>
      <c r="G22" s="7">
        <v>45688</v>
      </c>
      <c r="H22" s="8">
        <v>72000</v>
      </c>
      <c r="I22" s="9" t="s">
        <v>36</v>
      </c>
    </row>
    <row r="23" spans="1:9" ht="21" customHeight="1" x14ac:dyDescent="0.25">
      <c r="A23" s="2">
        <f>IFERROR(VLOOKUP(B23,'[1]DADOS (OCULTAR)'!$Q$3:$S$136,3,0),"")</f>
        <v>10739225001785</v>
      </c>
      <c r="B23" s="3" t="s">
        <v>9</v>
      </c>
      <c r="C23" s="4">
        <v>53581333000118</v>
      </c>
      <c r="D23" s="5" t="s">
        <v>35</v>
      </c>
      <c r="E23" s="6">
        <v>2</v>
      </c>
      <c r="F23" s="7">
        <v>45691</v>
      </c>
      <c r="G23" s="7">
        <v>46055</v>
      </c>
      <c r="H23" s="8">
        <v>72000</v>
      </c>
      <c r="I23" s="9" t="s">
        <v>37</v>
      </c>
    </row>
    <row r="24" spans="1:9" ht="21" customHeight="1" x14ac:dyDescent="0.25">
      <c r="A24" s="2">
        <f>IFERROR(VLOOKUP(B24,'[1]DADOS (OCULTAR)'!$Q$3:$S$136,3,0),"")</f>
        <v>10739225001785</v>
      </c>
      <c r="B24" s="3" t="s">
        <v>9</v>
      </c>
      <c r="C24" s="4">
        <v>24402663000109</v>
      </c>
      <c r="D24" s="5" t="s">
        <v>38</v>
      </c>
      <c r="E24" s="6">
        <v>1</v>
      </c>
      <c r="F24" s="7">
        <v>44266</v>
      </c>
      <c r="G24" s="7">
        <v>44630</v>
      </c>
      <c r="H24" s="8">
        <v>217254.72</v>
      </c>
      <c r="I24" s="9" t="s">
        <v>39</v>
      </c>
    </row>
    <row r="25" spans="1:9" ht="21" customHeight="1" x14ac:dyDescent="0.25">
      <c r="A25" s="2">
        <f>IFERROR(VLOOKUP(B25,'[1]DADOS (OCULTAR)'!$Q$3:$S$136,3,0),"")</f>
        <v>10739225001785</v>
      </c>
      <c r="B25" s="3" t="s">
        <v>9</v>
      </c>
      <c r="C25" s="4">
        <v>24402663000109</v>
      </c>
      <c r="D25" s="5" t="s">
        <v>38</v>
      </c>
      <c r="E25" s="6">
        <v>2</v>
      </c>
      <c r="F25" s="7">
        <v>44632</v>
      </c>
      <c r="G25" s="7">
        <v>44996</v>
      </c>
      <c r="H25" s="8">
        <v>239327.88</v>
      </c>
      <c r="I25" s="9" t="s">
        <v>40</v>
      </c>
    </row>
    <row r="26" spans="1:9" ht="21" customHeight="1" x14ac:dyDescent="0.25">
      <c r="A26" s="2">
        <f>IFERROR(VLOOKUP(B26,'[1]DADOS (OCULTAR)'!$Q$3:$S$136,3,0),"")</f>
        <v>10739225001785</v>
      </c>
      <c r="B26" s="3" t="s">
        <v>9</v>
      </c>
      <c r="C26" s="4">
        <v>24402663000109</v>
      </c>
      <c r="D26" s="5" t="s">
        <v>38</v>
      </c>
      <c r="E26" s="6">
        <v>3</v>
      </c>
      <c r="F26" s="7">
        <v>44996</v>
      </c>
      <c r="G26" s="7">
        <v>45057</v>
      </c>
      <c r="H26" s="8">
        <v>39887.980000000003</v>
      </c>
      <c r="I26" s="9" t="s">
        <v>41</v>
      </c>
    </row>
    <row r="27" spans="1:9" ht="21" customHeight="1" x14ac:dyDescent="0.25">
      <c r="A27" s="2">
        <f>IFERROR(VLOOKUP(B27,'[1]DADOS (OCULTAR)'!$Q$3:$S$136,3,0),"")</f>
        <v>10739225001785</v>
      </c>
      <c r="B27" s="3" t="s">
        <v>9</v>
      </c>
      <c r="C27" s="4">
        <v>10099168000150</v>
      </c>
      <c r="D27" s="5" t="s">
        <v>42</v>
      </c>
      <c r="E27" s="6">
        <v>1</v>
      </c>
      <c r="F27" s="7">
        <v>44441</v>
      </c>
      <c r="G27" s="7">
        <v>44805</v>
      </c>
      <c r="H27" s="8">
        <v>36000</v>
      </c>
      <c r="I27" s="9" t="s">
        <v>43</v>
      </c>
    </row>
    <row r="28" spans="1:9" ht="21" customHeight="1" x14ac:dyDescent="0.25">
      <c r="A28" s="2">
        <f>IFERROR(VLOOKUP(B28,'[1]DADOS (OCULTAR)'!$Q$3:$S$136,3,0),"")</f>
        <v>10739225001785</v>
      </c>
      <c r="B28" s="3" t="s">
        <v>9</v>
      </c>
      <c r="C28" s="4">
        <v>10099168000150</v>
      </c>
      <c r="D28" s="5" t="s">
        <v>42</v>
      </c>
      <c r="E28" s="6">
        <v>2</v>
      </c>
      <c r="F28" s="7">
        <v>44501</v>
      </c>
      <c r="G28" s="7">
        <v>44805</v>
      </c>
      <c r="H28" s="8">
        <v>36000</v>
      </c>
      <c r="I28" s="9" t="s">
        <v>44</v>
      </c>
    </row>
    <row r="29" spans="1:9" ht="21" customHeight="1" x14ac:dyDescent="0.25">
      <c r="A29" s="2">
        <f>IFERROR(VLOOKUP(B29,'[1]DADOS (OCULTAR)'!$Q$3:$S$136,3,0),"")</f>
        <v>10739225001785</v>
      </c>
      <c r="B29" s="3" t="s">
        <v>9</v>
      </c>
      <c r="C29" s="4">
        <v>10099168000150</v>
      </c>
      <c r="D29" s="5" t="s">
        <v>42</v>
      </c>
      <c r="E29" s="6">
        <v>3</v>
      </c>
      <c r="F29" s="7">
        <v>44807</v>
      </c>
      <c r="G29" s="7">
        <v>45171</v>
      </c>
      <c r="H29" s="8">
        <v>36000</v>
      </c>
      <c r="I29" s="9" t="s">
        <v>45</v>
      </c>
    </row>
    <row r="30" spans="1:9" ht="21" customHeight="1" x14ac:dyDescent="0.25">
      <c r="A30" s="2">
        <f>IFERROR(VLOOKUP(B30,'[1]DADOS (OCULTAR)'!$Q$3:$S$136,3,0),"")</f>
        <v>10739225001785</v>
      </c>
      <c r="B30" s="3" t="s">
        <v>9</v>
      </c>
      <c r="C30" s="4">
        <v>10099168000150</v>
      </c>
      <c r="D30" s="5" t="s">
        <v>42</v>
      </c>
      <c r="E30" s="6">
        <v>4</v>
      </c>
      <c r="F30" s="7">
        <v>45172</v>
      </c>
      <c r="G30" s="7">
        <v>45537</v>
      </c>
      <c r="H30" s="8">
        <v>36000</v>
      </c>
      <c r="I30" s="9" t="s">
        <v>46</v>
      </c>
    </row>
    <row r="31" spans="1:9" ht="21" customHeight="1" x14ac:dyDescent="0.25">
      <c r="A31" s="2">
        <f>IFERROR(VLOOKUP(B31,'[1]DADOS (OCULTAR)'!$Q$3:$S$136,3,0),"")</f>
        <v>10739225001785</v>
      </c>
      <c r="B31" s="3" t="s">
        <v>9</v>
      </c>
      <c r="C31" s="4">
        <v>10099168000150</v>
      </c>
      <c r="D31" s="5" t="s">
        <v>42</v>
      </c>
      <c r="E31" s="6">
        <v>5</v>
      </c>
      <c r="F31" s="7">
        <v>45444</v>
      </c>
      <c r="G31" s="7">
        <v>45537</v>
      </c>
      <c r="H31" s="8">
        <v>36000</v>
      </c>
      <c r="I31" s="9" t="s">
        <v>47</v>
      </c>
    </row>
    <row r="32" spans="1:9" ht="21" customHeight="1" x14ac:dyDescent="0.25">
      <c r="A32" s="2">
        <f>IFERROR(VLOOKUP(B32,'[1]DADOS (OCULTAR)'!$Q$3:$S$136,3,0),"")</f>
        <v>10739225001785</v>
      </c>
      <c r="B32" s="3" t="s">
        <v>9</v>
      </c>
      <c r="C32" s="4">
        <v>30607788000160</v>
      </c>
      <c r="D32" s="5" t="s">
        <v>48</v>
      </c>
      <c r="E32" s="6">
        <v>1</v>
      </c>
      <c r="F32" s="7">
        <v>44867</v>
      </c>
      <c r="G32" s="7">
        <v>45231</v>
      </c>
      <c r="H32" s="8">
        <v>22560</v>
      </c>
      <c r="I32" s="9" t="s">
        <v>49</v>
      </c>
    </row>
    <row r="33" spans="1:9" ht="21" customHeight="1" x14ac:dyDescent="0.25">
      <c r="A33" s="2">
        <f>IFERROR(VLOOKUP(B33,'[1]DADOS (OCULTAR)'!$Q$3:$S$136,3,0),"")</f>
        <v>10739225001785</v>
      </c>
      <c r="B33" s="3" t="s">
        <v>9</v>
      </c>
      <c r="C33" s="4">
        <v>33850437000173</v>
      </c>
      <c r="D33" s="5" t="s">
        <v>50</v>
      </c>
      <c r="E33" s="6">
        <v>1</v>
      </c>
      <c r="F33" s="7">
        <v>45444</v>
      </c>
      <c r="G33" s="7">
        <v>45688</v>
      </c>
      <c r="H33" s="8">
        <v>72000</v>
      </c>
      <c r="I33" s="9" t="s">
        <v>51</v>
      </c>
    </row>
    <row r="34" spans="1:9" ht="21" customHeight="1" x14ac:dyDescent="0.25">
      <c r="A34" s="2">
        <f>IFERROR(VLOOKUP(B34,'[1]DADOS (OCULTAR)'!$Q$3:$S$136,3,0),"")</f>
        <v>10739225001785</v>
      </c>
      <c r="B34" s="3" t="s">
        <v>9</v>
      </c>
      <c r="C34" s="4">
        <v>33850437000173</v>
      </c>
      <c r="D34" s="5" t="s">
        <v>50</v>
      </c>
      <c r="E34" s="6">
        <v>2</v>
      </c>
      <c r="F34" s="7">
        <v>45691</v>
      </c>
      <c r="G34" s="7">
        <v>46055</v>
      </c>
      <c r="H34" s="8">
        <v>72000</v>
      </c>
      <c r="I34" s="9" t="s">
        <v>52</v>
      </c>
    </row>
    <row r="35" spans="1:9" ht="21" customHeight="1" x14ac:dyDescent="0.25">
      <c r="A35" s="2">
        <f>IFERROR(VLOOKUP(B35,'[1]DADOS (OCULTAR)'!$Q$3:$S$136,3,0),"")</f>
        <v>10739225001785</v>
      </c>
      <c r="B35" s="3" t="s">
        <v>9</v>
      </c>
      <c r="C35" s="4">
        <v>42908568000155</v>
      </c>
      <c r="D35" s="5" t="s">
        <v>53</v>
      </c>
      <c r="E35" s="6">
        <v>1</v>
      </c>
      <c r="F35" s="7">
        <v>45051</v>
      </c>
      <c r="G35" s="7">
        <v>45416</v>
      </c>
      <c r="H35" s="8">
        <v>72000</v>
      </c>
      <c r="I35" s="9" t="s">
        <v>54</v>
      </c>
    </row>
    <row r="36" spans="1:9" ht="21" customHeight="1" x14ac:dyDescent="0.25">
      <c r="A36" s="2">
        <f>IFERROR(VLOOKUP(B36,'[1]DADOS (OCULTAR)'!$Q$3:$S$136,3,0),"")</f>
        <v>10739225001785</v>
      </c>
      <c r="B36" s="3" t="s">
        <v>9</v>
      </c>
      <c r="C36" s="4">
        <v>42908568000155</v>
      </c>
      <c r="D36" s="5" t="s">
        <v>53</v>
      </c>
      <c r="E36" s="6" t="s">
        <v>55</v>
      </c>
      <c r="F36" s="7">
        <v>45292</v>
      </c>
      <c r="G36" s="7">
        <v>45416</v>
      </c>
      <c r="H36" s="8">
        <v>72000</v>
      </c>
      <c r="I36" s="9" t="s">
        <v>56</v>
      </c>
    </row>
    <row r="37" spans="1:9" ht="21" customHeight="1" x14ac:dyDescent="0.25">
      <c r="A37" s="2">
        <f>IFERROR(VLOOKUP(B37,'[1]DADOS (OCULTAR)'!$Q$3:$S$136,3,0),"")</f>
        <v>10739225001785</v>
      </c>
      <c r="B37" s="3" t="s">
        <v>9</v>
      </c>
      <c r="C37" s="4">
        <v>42908568000155</v>
      </c>
      <c r="D37" s="5" t="s">
        <v>53</v>
      </c>
      <c r="E37" s="6">
        <v>3</v>
      </c>
      <c r="F37" s="7">
        <v>45417</v>
      </c>
      <c r="G37" s="7">
        <v>45781</v>
      </c>
      <c r="H37" s="8">
        <v>72000</v>
      </c>
      <c r="I37" s="9" t="s">
        <v>57</v>
      </c>
    </row>
    <row r="38" spans="1:9" ht="21" customHeight="1" x14ac:dyDescent="0.25">
      <c r="A38" s="2">
        <f>IFERROR(VLOOKUP(B38,'[1]DADOS (OCULTAR)'!$Q$3:$S$136,3,0),"")</f>
        <v>10739225001785</v>
      </c>
      <c r="B38" s="3" t="s">
        <v>9</v>
      </c>
      <c r="C38" s="4">
        <v>42908568000155</v>
      </c>
      <c r="D38" s="5" t="s">
        <v>53</v>
      </c>
      <c r="E38" s="6">
        <v>4</v>
      </c>
      <c r="F38" s="7">
        <v>45444</v>
      </c>
      <c r="G38" s="7">
        <v>45781</v>
      </c>
      <c r="H38" s="8">
        <v>72000</v>
      </c>
      <c r="I38" s="9" t="s">
        <v>58</v>
      </c>
    </row>
    <row r="39" spans="1:9" ht="21" customHeight="1" x14ac:dyDescent="0.25">
      <c r="A39" s="2">
        <f>IFERROR(VLOOKUP(B39,'[1]DADOS (OCULTAR)'!$Q$3:$S$136,3,0),"")</f>
        <v>10739225001785</v>
      </c>
      <c r="B39" s="3" t="s">
        <v>9</v>
      </c>
      <c r="C39" s="4">
        <v>24334380000169</v>
      </c>
      <c r="D39" s="5" t="s">
        <v>59</v>
      </c>
      <c r="E39" s="6">
        <v>1</v>
      </c>
      <c r="F39" s="7">
        <v>45847</v>
      </c>
      <c r="G39" s="7">
        <v>46211</v>
      </c>
      <c r="H39" s="8">
        <v>0</v>
      </c>
      <c r="I39" s="9" t="s">
        <v>60</v>
      </c>
    </row>
    <row r="40" spans="1:9" ht="21" customHeight="1" x14ac:dyDescent="0.25">
      <c r="A40" s="2">
        <f>IFERROR(VLOOKUP(B40,'[1]DADOS (OCULTAR)'!$Q$3:$S$136,3,0),"")</f>
        <v>10739225001785</v>
      </c>
      <c r="B40" s="3" t="s">
        <v>9</v>
      </c>
      <c r="C40" s="4">
        <v>15489924000170</v>
      </c>
      <c r="D40" s="5" t="s">
        <v>61</v>
      </c>
      <c r="E40" s="6">
        <v>1</v>
      </c>
      <c r="F40" s="7">
        <v>45018</v>
      </c>
      <c r="G40" s="7">
        <v>45383</v>
      </c>
      <c r="H40" s="8">
        <v>39840</v>
      </c>
      <c r="I40" s="9" t="s">
        <v>62</v>
      </c>
    </row>
    <row r="41" spans="1:9" ht="21" customHeight="1" x14ac:dyDescent="0.25">
      <c r="A41" s="2">
        <f>IFERROR(VLOOKUP(B41,'[1]DADOS (OCULTAR)'!$Q$3:$S$136,3,0),"")</f>
        <v>10739225001785</v>
      </c>
      <c r="B41" s="3" t="s">
        <v>9</v>
      </c>
      <c r="C41" s="4">
        <v>15489924000170</v>
      </c>
      <c r="D41" s="5" t="s">
        <v>61</v>
      </c>
      <c r="E41" s="6">
        <v>2</v>
      </c>
      <c r="F41" s="7">
        <v>45292</v>
      </c>
      <c r="G41" s="7">
        <v>45658</v>
      </c>
      <c r="H41" s="8">
        <v>39840</v>
      </c>
      <c r="I41" s="9" t="s">
        <v>63</v>
      </c>
    </row>
    <row r="42" spans="1:9" ht="21" customHeight="1" x14ac:dyDescent="0.25">
      <c r="A42" s="2">
        <f>IFERROR(VLOOKUP(B42,'[1]DADOS (OCULTAR)'!$Q$3:$S$136,3,0),"")</f>
        <v>10739225001785</v>
      </c>
      <c r="B42" s="3" t="s">
        <v>9</v>
      </c>
      <c r="C42" s="4">
        <v>15489924000170</v>
      </c>
      <c r="D42" s="5" t="s">
        <v>61</v>
      </c>
      <c r="E42" s="6">
        <v>3</v>
      </c>
      <c r="F42" s="7">
        <v>45384</v>
      </c>
      <c r="G42" s="7">
        <v>45749</v>
      </c>
      <c r="H42" s="8">
        <v>39840</v>
      </c>
      <c r="I42" s="9" t="s">
        <v>64</v>
      </c>
    </row>
    <row r="43" spans="1:9" ht="21" customHeight="1" x14ac:dyDescent="0.25">
      <c r="A43" s="2">
        <f>IFERROR(VLOOKUP(B43,'[1]DADOS (OCULTAR)'!$Q$3:$S$136,3,0),"")</f>
        <v>10739225001785</v>
      </c>
      <c r="B43" s="3" t="s">
        <v>9</v>
      </c>
      <c r="C43" s="4">
        <v>15489924000170</v>
      </c>
      <c r="D43" s="5" t="s">
        <v>61</v>
      </c>
      <c r="E43" s="6">
        <v>4</v>
      </c>
      <c r="F43" s="10">
        <v>45749</v>
      </c>
      <c r="G43" s="10">
        <v>46113</v>
      </c>
      <c r="H43" s="8">
        <v>39840</v>
      </c>
      <c r="I43" s="9" t="s">
        <v>65</v>
      </c>
    </row>
    <row r="44" spans="1:9" ht="21" customHeight="1" x14ac:dyDescent="0.25">
      <c r="A44" s="2">
        <f>IFERROR(VLOOKUP(B44,'[1]DADOS (OCULTAR)'!$Q$3:$S$136,3,0),"")</f>
        <v>10739225001785</v>
      </c>
      <c r="B44" s="3" t="s">
        <v>9</v>
      </c>
      <c r="C44" s="4">
        <v>70090907000174</v>
      </c>
      <c r="D44" s="5" t="s">
        <v>66</v>
      </c>
      <c r="E44" s="6">
        <v>1</v>
      </c>
      <c r="F44" s="10">
        <v>44013</v>
      </c>
      <c r="G44" s="10">
        <v>44377</v>
      </c>
      <c r="H44" s="8">
        <v>72000</v>
      </c>
      <c r="I44" s="9" t="s">
        <v>67</v>
      </c>
    </row>
    <row r="45" spans="1:9" ht="21" customHeight="1" x14ac:dyDescent="0.25">
      <c r="A45" s="2">
        <f>IFERROR(VLOOKUP(B45,'[1]DADOS (OCULTAR)'!$Q$3:$S$136,3,0),"")</f>
        <v>10739225001785</v>
      </c>
      <c r="B45" s="3" t="s">
        <v>9</v>
      </c>
      <c r="C45" s="4">
        <v>70090907000174</v>
      </c>
      <c r="D45" s="5" t="s">
        <v>66</v>
      </c>
      <c r="E45" s="6">
        <v>2</v>
      </c>
      <c r="F45" s="10">
        <v>44238</v>
      </c>
      <c r="G45" s="10">
        <v>44602</v>
      </c>
      <c r="H45" s="8">
        <v>72000</v>
      </c>
      <c r="I45" s="9" t="s">
        <v>68</v>
      </c>
    </row>
    <row r="46" spans="1:9" ht="21" customHeight="1" x14ac:dyDescent="0.25">
      <c r="A46" s="2">
        <f>IFERROR(VLOOKUP(B46,'[1]DADOS (OCULTAR)'!$Q$3:$S$136,3,0),"")</f>
        <v>10739225001785</v>
      </c>
      <c r="B46" s="3" t="s">
        <v>9</v>
      </c>
      <c r="C46" s="4">
        <v>70090907000174</v>
      </c>
      <c r="D46" s="5" t="s">
        <v>66</v>
      </c>
      <c r="E46" s="6">
        <v>3</v>
      </c>
      <c r="F46" s="10">
        <v>44501</v>
      </c>
      <c r="G46" s="10">
        <v>44602</v>
      </c>
      <c r="H46" s="8">
        <v>25760</v>
      </c>
      <c r="I46" s="9" t="s">
        <v>69</v>
      </c>
    </row>
    <row r="47" spans="1:9" ht="21" customHeight="1" x14ac:dyDescent="0.25">
      <c r="A47" s="2">
        <f>IFERROR(VLOOKUP(B47,'[1]DADOS (OCULTAR)'!$Q$3:$S$136,3,0),"")</f>
        <v>10739225001785</v>
      </c>
      <c r="B47" s="3" t="s">
        <v>9</v>
      </c>
      <c r="C47" s="4">
        <v>70090907000174</v>
      </c>
      <c r="D47" s="5" t="s">
        <v>66</v>
      </c>
      <c r="E47" s="6">
        <v>4</v>
      </c>
      <c r="F47" s="10">
        <v>44604</v>
      </c>
      <c r="G47" s="10">
        <v>44968</v>
      </c>
      <c r="H47" s="8">
        <v>25760</v>
      </c>
      <c r="I47" s="9" t="s">
        <v>70</v>
      </c>
    </row>
    <row r="48" spans="1:9" ht="21" customHeight="1" x14ac:dyDescent="0.25">
      <c r="A48" s="2">
        <f>IFERROR(VLOOKUP(B48,'[1]DADOS (OCULTAR)'!$Q$3:$S$136,3,0),"")</f>
        <v>10739225001785</v>
      </c>
      <c r="B48" s="3" t="s">
        <v>9</v>
      </c>
      <c r="C48" s="4">
        <v>70090907000174</v>
      </c>
      <c r="D48" s="5" t="s">
        <v>66</v>
      </c>
      <c r="E48" s="6">
        <v>5</v>
      </c>
      <c r="F48" s="10">
        <v>44970</v>
      </c>
      <c r="G48" s="10">
        <v>45334</v>
      </c>
      <c r="H48" s="8">
        <v>25760</v>
      </c>
      <c r="I48" s="9" t="s">
        <v>71</v>
      </c>
    </row>
    <row r="49" spans="1:9" ht="21" customHeight="1" x14ac:dyDescent="0.25">
      <c r="A49" s="2">
        <f>IFERROR(VLOOKUP(B49,'[1]DADOS (OCULTAR)'!$Q$3:$S$136,3,0),"")</f>
        <v>10739225001785</v>
      </c>
      <c r="B49" s="3" t="s">
        <v>9</v>
      </c>
      <c r="C49" s="4">
        <v>70090907000174</v>
      </c>
      <c r="D49" s="5" t="s">
        <v>66</v>
      </c>
      <c r="E49" s="6" t="s">
        <v>72</v>
      </c>
      <c r="F49" s="10">
        <v>45292</v>
      </c>
      <c r="G49" s="10">
        <v>45334</v>
      </c>
      <c r="H49" s="8">
        <v>25760</v>
      </c>
      <c r="I49" s="9" t="s">
        <v>73</v>
      </c>
    </row>
    <row r="50" spans="1:9" ht="21" customHeight="1" x14ac:dyDescent="0.25">
      <c r="A50" s="2">
        <f>IFERROR(VLOOKUP(B50,'[1]DADOS (OCULTAR)'!$Q$3:$S$136,3,0),"")</f>
        <v>10739225001785</v>
      </c>
      <c r="B50" s="3" t="s">
        <v>9</v>
      </c>
      <c r="C50" s="4">
        <v>70090907000174</v>
      </c>
      <c r="D50" s="5" t="s">
        <v>66</v>
      </c>
      <c r="E50" s="6">
        <v>7</v>
      </c>
      <c r="F50" s="10">
        <v>45336</v>
      </c>
      <c r="G50" s="10">
        <v>45701</v>
      </c>
      <c r="H50" s="8">
        <v>25760</v>
      </c>
      <c r="I50" s="9" t="s">
        <v>74</v>
      </c>
    </row>
    <row r="51" spans="1:9" ht="21" customHeight="1" x14ac:dyDescent="0.25">
      <c r="A51" s="2">
        <f>IFERROR(VLOOKUP(B51,'[1]DADOS (OCULTAR)'!$Q$3:$S$136,3,0),"")</f>
        <v>10739225001785</v>
      </c>
      <c r="B51" s="3" t="s">
        <v>9</v>
      </c>
      <c r="C51" s="4">
        <v>70090907000174</v>
      </c>
      <c r="D51" s="5" t="s">
        <v>66</v>
      </c>
      <c r="E51" s="6">
        <v>8</v>
      </c>
      <c r="F51" s="10">
        <v>45444</v>
      </c>
      <c r="G51" s="10">
        <v>45701</v>
      </c>
      <c r="H51" s="8">
        <v>25760</v>
      </c>
      <c r="I51" s="9" t="s">
        <v>75</v>
      </c>
    </row>
    <row r="52" spans="1:9" ht="21" customHeight="1" x14ac:dyDescent="0.25">
      <c r="A52" s="2">
        <f>IFERROR(VLOOKUP(B52,'[1]DADOS (OCULTAR)'!$Q$3:$S$136,3,0),"")</f>
        <v>10739225001785</v>
      </c>
      <c r="B52" s="3" t="s">
        <v>9</v>
      </c>
      <c r="C52" s="4">
        <v>70090907000174</v>
      </c>
      <c r="D52" s="5" t="s">
        <v>66</v>
      </c>
      <c r="E52" s="6">
        <v>9</v>
      </c>
      <c r="F52" s="10">
        <v>45702</v>
      </c>
      <c r="G52" s="10">
        <v>46066</v>
      </c>
      <c r="H52" s="8">
        <v>25760</v>
      </c>
      <c r="I52" s="9" t="s">
        <v>76</v>
      </c>
    </row>
    <row r="53" spans="1:9" ht="21" customHeight="1" x14ac:dyDescent="0.25">
      <c r="A53" s="2">
        <f>IFERROR(VLOOKUP(B53,'[1]DADOS (OCULTAR)'!$Q$3:$S$136,3,0),"")</f>
        <v>10739225001785</v>
      </c>
      <c r="B53" s="3" t="s">
        <v>9</v>
      </c>
      <c r="C53" s="4">
        <v>26425569000192</v>
      </c>
      <c r="D53" s="5" t="s">
        <v>77</v>
      </c>
      <c r="E53" s="6">
        <v>1</v>
      </c>
      <c r="F53" s="10">
        <v>45444</v>
      </c>
      <c r="G53" s="10">
        <v>45689</v>
      </c>
      <c r="H53" s="8">
        <v>72000</v>
      </c>
      <c r="I53" s="9" t="s">
        <v>78</v>
      </c>
    </row>
    <row r="54" spans="1:9" ht="21" customHeight="1" x14ac:dyDescent="0.25">
      <c r="A54" s="2">
        <f>IFERROR(VLOOKUP(B54,'[1]DADOS (OCULTAR)'!$Q$3:$S$136,3,0),"")</f>
        <v>10739225001785</v>
      </c>
      <c r="B54" s="3" t="s">
        <v>9</v>
      </c>
      <c r="C54" s="4">
        <v>26425569000192</v>
      </c>
      <c r="D54" s="5" t="s">
        <v>77</v>
      </c>
      <c r="E54" s="6">
        <v>2</v>
      </c>
      <c r="F54" s="10">
        <v>45691</v>
      </c>
      <c r="G54" s="10">
        <v>46055</v>
      </c>
      <c r="H54" s="8">
        <v>72000</v>
      </c>
      <c r="I54" s="9" t="s">
        <v>79</v>
      </c>
    </row>
    <row r="55" spans="1:9" ht="21" customHeight="1" x14ac:dyDescent="0.25">
      <c r="A55" s="2">
        <f>IFERROR(VLOOKUP(B55,'[1]DADOS (OCULTAR)'!$Q$3:$S$136,3,0),"")</f>
        <v>10739225001785</v>
      </c>
      <c r="B55" s="3" t="s">
        <v>9</v>
      </c>
      <c r="C55" s="4">
        <v>35964299000189</v>
      </c>
      <c r="D55" s="5" t="s">
        <v>80</v>
      </c>
      <c r="E55" s="6">
        <v>1</v>
      </c>
      <c r="F55" s="10">
        <v>44820</v>
      </c>
      <c r="G55" s="10">
        <v>45184</v>
      </c>
      <c r="H55" s="8">
        <v>52320</v>
      </c>
      <c r="I55" s="9" t="s">
        <v>81</v>
      </c>
    </row>
    <row r="56" spans="1:9" ht="21" customHeight="1" x14ac:dyDescent="0.25">
      <c r="A56" s="2">
        <f>IFERROR(VLOOKUP(B56,'[1]DADOS (OCULTAR)'!$Q$3:$S$136,3,0),"")</f>
        <v>10739225001785</v>
      </c>
      <c r="B56" s="3" t="s">
        <v>9</v>
      </c>
      <c r="C56" s="4">
        <v>35964299000189</v>
      </c>
      <c r="D56" s="5" t="s">
        <v>80</v>
      </c>
      <c r="E56" s="6">
        <v>2</v>
      </c>
      <c r="F56" s="10">
        <v>45184</v>
      </c>
      <c r="G56" s="10">
        <v>45549</v>
      </c>
      <c r="H56" s="8">
        <v>52320</v>
      </c>
      <c r="I56" s="9" t="s">
        <v>82</v>
      </c>
    </row>
    <row r="57" spans="1:9" ht="21" customHeight="1" x14ac:dyDescent="0.25">
      <c r="A57" s="2">
        <f>IFERROR(VLOOKUP(B57,'[1]DADOS (OCULTAR)'!$Q$3:$S$136,3,0),"")</f>
        <v>10739225001785</v>
      </c>
      <c r="B57" s="3" t="s">
        <v>9</v>
      </c>
      <c r="C57" s="4">
        <v>35964299000189</v>
      </c>
      <c r="D57" s="5" t="s">
        <v>80</v>
      </c>
      <c r="E57" s="6" t="s">
        <v>83</v>
      </c>
      <c r="F57" s="10">
        <v>45261</v>
      </c>
      <c r="G57" s="10">
        <v>45549</v>
      </c>
      <c r="H57" s="8">
        <v>52320</v>
      </c>
      <c r="I57" s="9" t="s">
        <v>84</v>
      </c>
    </row>
    <row r="58" spans="1:9" ht="21" customHeight="1" x14ac:dyDescent="0.25">
      <c r="A58" s="2">
        <f>IFERROR(VLOOKUP(B58,'[1]DADOS (OCULTAR)'!$Q$3:$S$136,3,0),"")</f>
        <v>10739225001785</v>
      </c>
      <c r="B58" s="3" t="s">
        <v>9</v>
      </c>
      <c r="C58" s="4">
        <v>35964299000189</v>
      </c>
      <c r="D58" s="5" t="s">
        <v>80</v>
      </c>
      <c r="E58" s="6">
        <v>4</v>
      </c>
      <c r="F58" s="10">
        <v>45292</v>
      </c>
      <c r="G58" s="10">
        <v>45549</v>
      </c>
      <c r="H58" s="8">
        <v>52320</v>
      </c>
      <c r="I58" s="9" t="s">
        <v>85</v>
      </c>
    </row>
    <row r="59" spans="1:9" ht="21" customHeight="1" x14ac:dyDescent="0.25">
      <c r="A59" s="2">
        <f>IFERROR(VLOOKUP(B59,'[1]DADOS (OCULTAR)'!$Q$3:$S$136,3,0),"")</f>
        <v>10739225001785</v>
      </c>
      <c r="B59" s="3" t="s">
        <v>9</v>
      </c>
      <c r="C59" s="4">
        <v>35964299000189</v>
      </c>
      <c r="D59" s="5" t="s">
        <v>80</v>
      </c>
      <c r="E59" s="6">
        <v>5</v>
      </c>
      <c r="F59" s="10">
        <v>45444</v>
      </c>
      <c r="G59" s="10">
        <v>45549</v>
      </c>
      <c r="H59" s="8">
        <v>52320</v>
      </c>
      <c r="I59" s="9" t="s">
        <v>86</v>
      </c>
    </row>
    <row r="60" spans="1:9" ht="21" customHeight="1" x14ac:dyDescent="0.25">
      <c r="A60" s="2">
        <f>IFERROR(VLOOKUP(B60,'[1]DADOS (OCULTAR)'!$Q$3:$S$136,3,0),"")</f>
        <v>10739225001785</v>
      </c>
      <c r="B60" s="3" t="s">
        <v>9</v>
      </c>
      <c r="C60" s="4">
        <v>35964299000189</v>
      </c>
      <c r="D60" s="5" t="s">
        <v>80</v>
      </c>
      <c r="E60" s="6">
        <v>6</v>
      </c>
      <c r="F60" s="10">
        <v>45551</v>
      </c>
      <c r="G60" s="10">
        <v>45915</v>
      </c>
      <c r="H60" s="8">
        <v>52320</v>
      </c>
      <c r="I60" s="9" t="s">
        <v>87</v>
      </c>
    </row>
    <row r="61" spans="1:9" ht="21" customHeight="1" x14ac:dyDescent="0.25">
      <c r="A61" s="2">
        <f>IFERROR(VLOOKUP(B61,'[1]DADOS (OCULTAR)'!$Q$3:$S$136,3,0),"")</f>
        <v>10739225001785</v>
      </c>
      <c r="B61" s="3" t="s">
        <v>9</v>
      </c>
      <c r="C61" s="4">
        <v>35964299000189</v>
      </c>
      <c r="D61" s="5" t="s">
        <v>80</v>
      </c>
      <c r="E61" s="6">
        <v>7</v>
      </c>
      <c r="F61" s="10">
        <v>45916</v>
      </c>
      <c r="G61" s="10">
        <v>46280</v>
      </c>
      <c r="H61" s="8">
        <v>52320</v>
      </c>
      <c r="I61" s="9" t="s">
        <v>88</v>
      </c>
    </row>
    <row r="62" spans="1:9" ht="21" customHeight="1" x14ac:dyDescent="0.25">
      <c r="A62" s="2">
        <f>IFERROR(VLOOKUP(B62,'[1]DADOS (OCULTAR)'!$Q$3:$S$136,3,0),"")</f>
        <v>10739225001785</v>
      </c>
      <c r="B62" s="3" t="s">
        <v>9</v>
      </c>
      <c r="C62" s="4">
        <v>43369770000119</v>
      </c>
      <c r="D62" s="5" t="s">
        <v>89</v>
      </c>
      <c r="E62" s="6">
        <v>1</v>
      </c>
      <c r="F62" s="10">
        <v>44566</v>
      </c>
      <c r="G62" s="10">
        <v>44930</v>
      </c>
      <c r="H62" s="8">
        <v>83880</v>
      </c>
      <c r="I62" s="9" t="s">
        <v>90</v>
      </c>
    </row>
    <row r="63" spans="1:9" ht="21" customHeight="1" x14ac:dyDescent="0.25">
      <c r="A63" s="2">
        <f>IFERROR(VLOOKUP(B63,'[1]DADOS (OCULTAR)'!$Q$3:$S$136,3,0),"")</f>
        <v>10739225001785</v>
      </c>
      <c r="B63" s="3" t="s">
        <v>9</v>
      </c>
      <c r="C63" s="4">
        <v>43369770000119</v>
      </c>
      <c r="D63" s="5" t="s">
        <v>89</v>
      </c>
      <c r="E63" s="6">
        <v>2</v>
      </c>
      <c r="F63" s="10">
        <v>44931</v>
      </c>
      <c r="G63" s="10">
        <v>45295</v>
      </c>
      <c r="H63" s="8">
        <v>83880</v>
      </c>
      <c r="I63" s="9" t="s">
        <v>91</v>
      </c>
    </row>
    <row r="64" spans="1:9" ht="21" customHeight="1" x14ac:dyDescent="0.25">
      <c r="A64" s="2">
        <f>IFERROR(VLOOKUP(B64,'[1]DADOS (OCULTAR)'!$Q$3:$S$136,3,0),"")</f>
        <v>10739225001785</v>
      </c>
      <c r="B64" s="3" t="s">
        <v>9</v>
      </c>
      <c r="C64" s="4">
        <v>43369770000119</v>
      </c>
      <c r="D64" s="5" t="s">
        <v>89</v>
      </c>
      <c r="E64" s="6">
        <v>3</v>
      </c>
      <c r="F64" s="10">
        <v>45292</v>
      </c>
      <c r="G64" s="10">
        <v>45658</v>
      </c>
      <c r="H64" s="8">
        <v>83880</v>
      </c>
      <c r="I64" s="9" t="s">
        <v>92</v>
      </c>
    </row>
    <row r="65" spans="1:9" ht="21" customHeight="1" x14ac:dyDescent="0.25">
      <c r="A65" s="2">
        <f>IFERROR(VLOOKUP(B65,'[1]DADOS (OCULTAR)'!$Q$3:$S$136,3,0),"")</f>
        <v>10739225001785</v>
      </c>
      <c r="B65" s="3" t="s">
        <v>9</v>
      </c>
      <c r="C65" s="4">
        <v>43369770000119</v>
      </c>
      <c r="D65" s="5" t="s">
        <v>89</v>
      </c>
      <c r="E65" s="6">
        <v>4</v>
      </c>
      <c r="F65" s="10">
        <v>45444</v>
      </c>
      <c r="G65" s="10">
        <v>45658</v>
      </c>
      <c r="H65" s="8">
        <v>83880</v>
      </c>
      <c r="I65" s="9" t="s">
        <v>93</v>
      </c>
    </row>
    <row r="66" spans="1:9" ht="21" customHeight="1" x14ac:dyDescent="0.25">
      <c r="A66" s="2">
        <f>IFERROR(VLOOKUP(B66,'[1]DADOS (OCULTAR)'!$Q$3:$S$136,3,0),"")</f>
        <v>10739225001785</v>
      </c>
      <c r="B66" s="3" t="s">
        <v>9</v>
      </c>
      <c r="C66" s="4">
        <v>43369770000119</v>
      </c>
      <c r="D66" s="5" t="s">
        <v>89</v>
      </c>
      <c r="E66" s="6">
        <v>5</v>
      </c>
      <c r="F66" s="10">
        <v>45658</v>
      </c>
      <c r="G66" s="10">
        <v>46023</v>
      </c>
      <c r="H66" s="8">
        <v>83880</v>
      </c>
      <c r="I66" s="9" t="s">
        <v>94</v>
      </c>
    </row>
    <row r="67" spans="1:9" ht="21" customHeight="1" x14ac:dyDescent="0.25">
      <c r="A67" s="2">
        <f>IFERROR(VLOOKUP(B67,'[1]DADOS (OCULTAR)'!$Q$3:$S$136,3,0),"")</f>
        <v>10739225001785</v>
      </c>
      <c r="B67" s="3" t="s">
        <v>9</v>
      </c>
      <c r="C67" s="4">
        <v>21437270000134</v>
      </c>
      <c r="D67" s="5" t="s">
        <v>95</v>
      </c>
      <c r="E67" s="6">
        <v>1</v>
      </c>
      <c r="F67" s="10">
        <v>45292</v>
      </c>
      <c r="G67" s="10">
        <v>45658</v>
      </c>
      <c r="H67" s="8">
        <v>0</v>
      </c>
      <c r="I67" s="9" t="s">
        <v>96</v>
      </c>
    </row>
    <row r="68" spans="1:9" ht="21" customHeight="1" x14ac:dyDescent="0.25">
      <c r="A68" s="2">
        <f>IFERROR(VLOOKUP(B68,'[1]DADOS (OCULTAR)'!$Q$3:$S$136,3,0),"")</f>
        <v>10739225001785</v>
      </c>
      <c r="B68" s="3" t="s">
        <v>9</v>
      </c>
      <c r="C68" s="4">
        <v>29551344000170</v>
      </c>
      <c r="D68" s="5" t="s">
        <v>97</v>
      </c>
      <c r="E68" s="6">
        <v>1</v>
      </c>
      <c r="F68" s="10">
        <v>44013</v>
      </c>
      <c r="G68" s="10">
        <v>44377</v>
      </c>
      <c r="H68" s="8">
        <v>72000</v>
      </c>
      <c r="I68" s="9" t="s">
        <v>98</v>
      </c>
    </row>
    <row r="69" spans="1:9" ht="21" customHeight="1" x14ac:dyDescent="0.25">
      <c r="A69" s="2">
        <f>IFERROR(VLOOKUP(B69,'[1]DADOS (OCULTAR)'!$Q$3:$S$136,3,0),"")</f>
        <v>10739225001785</v>
      </c>
      <c r="B69" s="3" t="s">
        <v>9</v>
      </c>
      <c r="C69" s="4">
        <v>29551344000170</v>
      </c>
      <c r="D69" s="5" t="s">
        <v>97</v>
      </c>
      <c r="E69" s="6">
        <v>2</v>
      </c>
      <c r="F69" s="10">
        <v>44238</v>
      </c>
      <c r="G69" s="10">
        <v>44602</v>
      </c>
      <c r="H69" s="8">
        <v>72000</v>
      </c>
      <c r="I69" s="9" t="s">
        <v>99</v>
      </c>
    </row>
    <row r="70" spans="1:9" ht="21" customHeight="1" x14ac:dyDescent="0.25">
      <c r="A70" s="2">
        <f>IFERROR(VLOOKUP(B70,'[1]DADOS (OCULTAR)'!$Q$3:$S$136,3,0),"")</f>
        <v>10739225001785</v>
      </c>
      <c r="B70" s="3" t="s">
        <v>9</v>
      </c>
      <c r="C70" s="4">
        <v>29551344000170</v>
      </c>
      <c r="D70" s="5" t="s">
        <v>97</v>
      </c>
      <c r="E70" s="6">
        <v>3</v>
      </c>
      <c r="F70" s="10">
        <v>44603</v>
      </c>
      <c r="G70" s="10">
        <v>44968</v>
      </c>
      <c r="H70" s="8">
        <v>72000</v>
      </c>
      <c r="I70" s="9" t="s">
        <v>100</v>
      </c>
    </row>
    <row r="71" spans="1:9" ht="21" customHeight="1" x14ac:dyDescent="0.25">
      <c r="A71" s="2">
        <f>IFERROR(VLOOKUP(B71,'[1]DADOS (OCULTAR)'!$Q$3:$S$136,3,0),"")</f>
        <v>10739225001785</v>
      </c>
      <c r="B71" s="3" t="s">
        <v>9</v>
      </c>
      <c r="C71" s="4">
        <v>18976638000128</v>
      </c>
      <c r="D71" s="5" t="s">
        <v>101</v>
      </c>
      <c r="E71" s="6" t="s">
        <v>102</v>
      </c>
      <c r="F71" s="10">
        <v>45080</v>
      </c>
      <c r="G71" s="10">
        <v>45446</v>
      </c>
      <c r="H71" s="8">
        <v>72000</v>
      </c>
      <c r="I71" s="9" t="s">
        <v>103</v>
      </c>
    </row>
    <row r="72" spans="1:9" ht="21" customHeight="1" x14ac:dyDescent="0.25">
      <c r="A72" s="2">
        <f>IFERROR(VLOOKUP(B72,'[1]DADOS (OCULTAR)'!$Q$3:$S$136,3,0),"")</f>
        <v>10739225001785</v>
      </c>
      <c r="B72" s="3" t="s">
        <v>9</v>
      </c>
      <c r="C72" s="4">
        <v>18976638000128</v>
      </c>
      <c r="D72" s="5" t="s">
        <v>101</v>
      </c>
      <c r="E72" s="6">
        <v>2</v>
      </c>
      <c r="F72" s="10">
        <v>45292</v>
      </c>
      <c r="G72" s="10">
        <v>45446</v>
      </c>
      <c r="H72" s="8">
        <v>72000</v>
      </c>
      <c r="I72" s="9" t="s">
        <v>104</v>
      </c>
    </row>
    <row r="73" spans="1:9" ht="21" customHeight="1" x14ac:dyDescent="0.25">
      <c r="A73" s="2">
        <f>IFERROR(VLOOKUP(B73,'[1]DADOS (OCULTAR)'!$Q$3:$S$136,3,0),"")</f>
        <v>10739225001785</v>
      </c>
      <c r="B73" s="3" t="s">
        <v>9</v>
      </c>
      <c r="C73" s="4">
        <v>18976638000128</v>
      </c>
      <c r="D73" s="5" t="s">
        <v>101</v>
      </c>
      <c r="E73" s="6">
        <v>3</v>
      </c>
      <c r="F73" s="10">
        <v>45447</v>
      </c>
      <c r="G73" s="10">
        <v>45811</v>
      </c>
      <c r="H73" s="8">
        <v>72000</v>
      </c>
      <c r="I73" s="9" t="s">
        <v>105</v>
      </c>
    </row>
    <row r="74" spans="1:9" ht="21" customHeight="1" x14ac:dyDescent="0.25">
      <c r="A74" s="2">
        <f>IFERROR(VLOOKUP(B74,'[1]DADOS (OCULTAR)'!$Q$3:$S$136,3,0),"")</f>
        <v>10739225001785</v>
      </c>
      <c r="B74" s="3" t="s">
        <v>9</v>
      </c>
      <c r="C74" s="4">
        <v>18976638000128</v>
      </c>
      <c r="D74" s="5" t="s">
        <v>101</v>
      </c>
      <c r="E74" s="6">
        <v>4</v>
      </c>
      <c r="F74" s="10">
        <v>45812</v>
      </c>
      <c r="G74" s="10">
        <v>46176</v>
      </c>
      <c r="H74" s="8">
        <v>72000</v>
      </c>
      <c r="I74" s="9" t="s">
        <v>106</v>
      </c>
    </row>
    <row r="75" spans="1:9" ht="21" customHeight="1" x14ac:dyDescent="0.25">
      <c r="A75" s="2">
        <f>IFERROR(VLOOKUP(B75,'[1]DADOS (OCULTAR)'!$Q$3:$S$136,3,0),"")</f>
        <v>10739225001785</v>
      </c>
      <c r="B75" s="3" t="s">
        <v>9</v>
      </c>
      <c r="C75" s="4">
        <v>36986878000195</v>
      </c>
      <c r="D75" s="5" t="s">
        <v>107</v>
      </c>
      <c r="E75" s="6">
        <v>1</v>
      </c>
      <c r="F75" s="10">
        <v>44779</v>
      </c>
      <c r="G75" s="10">
        <v>45143</v>
      </c>
      <c r="H75" s="8">
        <v>32640</v>
      </c>
      <c r="I75" s="9" t="s">
        <v>108</v>
      </c>
    </row>
    <row r="76" spans="1:9" ht="21" customHeight="1" x14ac:dyDescent="0.25">
      <c r="A76" s="2">
        <f>IFERROR(VLOOKUP(B76,'[1]DADOS (OCULTAR)'!$Q$3:$S$136,3,0),"")</f>
        <v>10739225001785</v>
      </c>
      <c r="B76" s="3" t="s">
        <v>9</v>
      </c>
      <c r="C76" s="4">
        <v>36986878000195</v>
      </c>
      <c r="D76" s="5" t="s">
        <v>107</v>
      </c>
      <c r="E76" s="6">
        <v>2</v>
      </c>
      <c r="F76" s="10">
        <v>45144</v>
      </c>
      <c r="G76" s="10">
        <v>45509</v>
      </c>
      <c r="H76" s="8">
        <v>36000</v>
      </c>
      <c r="I76" s="9" t="s">
        <v>109</v>
      </c>
    </row>
    <row r="77" spans="1:9" ht="21" customHeight="1" x14ac:dyDescent="0.25">
      <c r="A77" s="2">
        <f>IFERROR(VLOOKUP(B77,'[1]DADOS (OCULTAR)'!$Q$3:$S$136,3,0),"")</f>
        <v>10739225001785</v>
      </c>
      <c r="B77" s="3" t="s">
        <v>9</v>
      </c>
      <c r="C77" s="4">
        <v>36986878000195</v>
      </c>
      <c r="D77" s="5" t="s">
        <v>107</v>
      </c>
      <c r="E77" s="6" t="s">
        <v>83</v>
      </c>
      <c r="F77" s="10">
        <v>45292</v>
      </c>
      <c r="G77" s="10">
        <v>45509</v>
      </c>
      <c r="H77" s="8">
        <v>32640</v>
      </c>
      <c r="I77" s="9" t="s">
        <v>110</v>
      </c>
    </row>
    <row r="78" spans="1:9" ht="21" customHeight="1" x14ac:dyDescent="0.25">
      <c r="A78" s="2">
        <f>IFERROR(VLOOKUP(B78,'[1]DADOS (OCULTAR)'!$Q$3:$S$136,3,0),"")</f>
        <v>10739225001785</v>
      </c>
      <c r="B78" s="3" t="s">
        <v>9</v>
      </c>
      <c r="C78" s="4">
        <v>36986878000195</v>
      </c>
      <c r="D78" s="5" t="s">
        <v>107</v>
      </c>
      <c r="E78" s="6">
        <v>4</v>
      </c>
      <c r="F78" s="10">
        <v>45444</v>
      </c>
      <c r="G78" s="10">
        <v>45509</v>
      </c>
      <c r="H78" s="8">
        <v>32640</v>
      </c>
      <c r="I78" s="9" t="s">
        <v>111</v>
      </c>
    </row>
    <row r="79" spans="1:9" ht="21" customHeight="1" x14ac:dyDescent="0.25">
      <c r="A79" s="2">
        <f>IFERROR(VLOOKUP(B79,'[1]DADOS (OCULTAR)'!$Q$3:$S$136,3,0),"")</f>
        <v>10739225001785</v>
      </c>
      <c r="B79" s="3" t="s">
        <v>9</v>
      </c>
      <c r="C79" s="4">
        <v>36986878000195</v>
      </c>
      <c r="D79" s="5" t="s">
        <v>107</v>
      </c>
      <c r="E79" s="6">
        <v>5</v>
      </c>
      <c r="F79" s="10">
        <v>45510</v>
      </c>
      <c r="G79" s="10">
        <v>45874</v>
      </c>
      <c r="H79" s="8">
        <v>32640</v>
      </c>
      <c r="I79" s="9" t="s">
        <v>112</v>
      </c>
    </row>
    <row r="80" spans="1:9" ht="21" customHeight="1" x14ac:dyDescent="0.25">
      <c r="A80" s="2">
        <f>IFERROR(VLOOKUP(B80,'[1]DADOS (OCULTAR)'!$Q$3:$S$136,3,0),"")</f>
        <v>10739225001785</v>
      </c>
      <c r="B80" s="3" t="s">
        <v>9</v>
      </c>
      <c r="C80" s="4">
        <v>4060296000197</v>
      </c>
      <c r="D80" s="5" t="s">
        <v>113</v>
      </c>
      <c r="E80" s="6">
        <v>1</v>
      </c>
      <c r="F80" s="10">
        <v>44410</v>
      </c>
      <c r="G80" s="10">
        <v>44774</v>
      </c>
      <c r="H80" s="8">
        <v>36000</v>
      </c>
      <c r="I80" s="9" t="s">
        <v>114</v>
      </c>
    </row>
    <row r="81" spans="1:9" ht="21" customHeight="1" x14ac:dyDescent="0.25">
      <c r="A81" s="2">
        <f>IFERROR(VLOOKUP(B81,'[1]DADOS (OCULTAR)'!$Q$3:$S$136,3,0),"")</f>
        <v>10739225001785</v>
      </c>
      <c r="B81" s="3" t="s">
        <v>9</v>
      </c>
      <c r="C81" s="4">
        <v>27903138000157</v>
      </c>
      <c r="D81" s="5" t="s">
        <v>115</v>
      </c>
      <c r="E81" s="6">
        <v>1</v>
      </c>
      <c r="F81" s="10">
        <v>44238</v>
      </c>
      <c r="G81" s="10">
        <v>44602</v>
      </c>
      <c r="H81" s="8">
        <v>134992</v>
      </c>
      <c r="I81" s="9" t="s">
        <v>116</v>
      </c>
    </row>
    <row r="82" spans="1:9" ht="21" customHeight="1" x14ac:dyDescent="0.25">
      <c r="A82" s="2">
        <f>IFERROR(VLOOKUP(B82,'[1]DADOS (OCULTAR)'!$Q$3:$S$136,3,0),"")</f>
        <v>10739225001785</v>
      </c>
      <c r="B82" s="3" t="s">
        <v>9</v>
      </c>
      <c r="C82" s="4">
        <v>27903138000157</v>
      </c>
      <c r="D82" s="5" t="s">
        <v>115</v>
      </c>
      <c r="E82" s="6">
        <v>2</v>
      </c>
      <c r="F82" s="10">
        <v>44238</v>
      </c>
      <c r="G82" s="10">
        <v>44602</v>
      </c>
      <c r="H82" s="8">
        <v>134992</v>
      </c>
      <c r="I82" s="9" t="s">
        <v>117</v>
      </c>
    </row>
    <row r="83" spans="1:9" ht="21" customHeight="1" x14ac:dyDescent="0.25">
      <c r="A83" s="2">
        <f>IFERROR(VLOOKUP(B83,'[1]DADOS (OCULTAR)'!$Q$3:$S$136,3,0),"")</f>
        <v>10739225001785</v>
      </c>
      <c r="B83" s="3" t="s">
        <v>9</v>
      </c>
      <c r="C83" s="4">
        <v>27903138000157</v>
      </c>
      <c r="D83" s="5" t="s">
        <v>115</v>
      </c>
      <c r="E83" s="6">
        <v>3</v>
      </c>
      <c r="F83" s="10">
        <v>44603</v>
      </c>
      <c r="G83" s="10">
        <v>44967</v>
      </c>
      <c r="H83" s="8">
        <v>134992</v>
      </c>
      <c r="I83" s="9" t="s">
        <v>118</v>
      </c>
    </row>
    <row r="84" spans="1:9" ht="21" customHeight="1" x14ac:dyDescent="0.25">
      <c r="A84" s="2">
        <f>IFERROR(VLOOKUP(B84,'[1]DADOS (OCULTAR)'!$Q$3:$S$136,3,0),"")</f>
        <v>10739225001785</v>
      </c>
      <c r="B84" s="3" t="s">
        <v>9</v>
      </c>
      <c r="C84" s="4">
        <v>27903138000157</v>
      </c>
      <c r="D84" s="5" t="s">
        <v>115</v>
      </c>
      <c r="E84" s="6">
        <v>4</v>
      </c>
      <c r="F84" s="10">
        <v>44968</v>
      </c>
      <c r="G84" s="10">
        <v>45332</v>
      </c>
      <c r="H84" s="8">
        <v>134992</v>
      </c>
      <c r="I84" s="9" t="s">
        <v>119</v>
      </c>
    </row>
    <row r="85" spans="1:9" ht="21" customHeight="1" x14ac:dyDescent="0.25">
      <c r="A85" s="2">
        <f>IFERROR(VLOOKUP(B85,'[1]DADOS (OCULTAR)'!$Q$3:$S$136,3,0),"")</f>
        <v>10739225001785</v>
      </c>
      <c r="B85" s="3" t="s">
        <v>9</v>
      </c>
      <c r="C85" s="4">
        <v>27903138000157</v>
      </c>
      <c r="D85" s="5" t="s">
        <v>115</v>
      </c>
      <c r="E85" s="6">
        <v>5</v>
      </c>
      <c r="F85" s="10">
        <v>45333</v>
      </c>
      <c r="G85" s="10">
        <v>45699</v>
      </c>
      <c r="H85" s="8">
        <v>134992</v>
      </c>
      <c r="I85" s="9" t="s">
        <v>120</v>
      </c>
    </row>
    <row r="86" spans="1:9" ht="21" customHeight="1" x14ac:dyDescent="0.25">
      <c r="A86" s="2">
        <f>IFERROR(VLOOKUP(B86,'[1]DADOS (OCULTAR)'!$Q$3:$S$136,3,0),"")</f>
        <v>10739225001785</v>
      </c>
      <c r="B86" s="3" t="s">
        <v>9</v>
      </c>
      <c r="C86" s="4">
        <v>27903138000157</v>
      </c>
      <c r="D86" s="5" t="s">
        <v>115</v>
      </c>
      <c r="E86" s="6">
        <v>6</v>
      </c>
      <c r="F86" s="10">
        <v>45444</v>
      </c>
      <c r="G86" s="10">
        <v>45699</v>
      </c>
      <c r="H86" s="8">
        <v>134992</v>
      </c>
      <c r="I86" s="9" t="s">
        <v>121</v>
      </c>
    </row>
    <row r="87" spans="1:9" ht="21" customHeight="1" x14ac:dyDescent="0.25">
      <c r="A87" s="2">
        <f>IFERROR(VLOOKUP(B87,'[1]DADOS (OCULTAR)'!$Q$3:$S$136,3,0),"")</f>
        <v>10739225001785</v>
      </c>
      <c r="B87" s="3" t="s">
        <v>9</v>
      </c>
      <c r="C87" s="4">
        <v>27903138000157</v>
      </c>
      <c r="D87" s="5" t="s">
        <v>115</v>
      </c>
      <c r="E87" s="6">
        <v>7</v>
      </c>
      <c r="F87" s="10">
        <v>45699</v>
      </c>
      <c r="G87" s="10">
        <v>46064</v>
      </c>
      <c r="H87" s="8">
        <v>134992</v>
      </c>
      <c r="I87" s="9" t="s">
        <v>122</v>
      </c>
    </row>
    <row r="88" spans="1:9" ht="21" customHeight="1" x14ac:dyDescent="0.25">
      <c r="A88" s="2">
        <f>IFERROR(VLOOKUP(B88,'[1]DADOS (OCULTAR)'!$Q$3:$S$136,3,0),"")</f>
        <v>10739225001785</v>
      </c>
      <c r="B88" s="3" t="s">
        <v>9</v>
      </c>
      <c r="C88" s="4">
        <v>31582840000133</v>
      </c>
      <c r="D88" s="5" t="s">
        <v>123</v>
      </c>
      <c r="E88" s="6">
        <v>1</v>
      </c>
      <c r="F88" s="10">
        <v>44013</v>
      </c>
      <c r="G88" s="10">
        <v>44377</v>
      </c>
      <c r="H88" s="8">
        <v>57600</v>
      </c>
      <c r="I88" s="9" t="s">
        <v>124</v>
      </c>
    </row>
    <row r="89" spans="1:9" ht="21" customHeight="1" x14ac:dyDescent="0.25">
      <c r="A89" s="2">
        <f>IFERROR(VLOOKUP(B89,'[1]DADOS (OCULTAR)'!$Q$3:$S$136,3,0),"")</f>
        <v>10739225001785</v>
      </c>
      <c r="B89" s="3" t="s">
        <v>9</v>
      </c>
      <c r="C89" s="4">
        <v>31582840000133</v>
      </c>
      <c r="D89" s="5" t="s">
        <v>123</v>
      </c>
      <c r="E89" s="6">
        <v>2</v>
      </c>
      <c r="F89" s="10">
        <v>44256</v>
      </c>
      <c r="G89" s="10">
        <v>44620</v>
      </c>
      <c r="H89" s="8">
        <v>57600</v>
      </c>
      <c r="I89" s="9" t="s">
        <v>125</v>
      </c>
    </row>
    <row r="90" spans="1:9" ht="21" customHeight="1" x14ac:dyDescent="0.25">
      <c r="A90" s="2">
        <f>IFERROR(VLOOKUP(B90,'[1]DADOS (OCULTAR)'!$Q$3:$S$136,3,0),"")</f>
        <v>10739225001785</v>
      </c>
      <c r="B90" s="3" t="s">
        <v>9</v>
      </c>
      <c r="C90" s="4">
        <v>31582840000133</v>
      </c>
      <c r="D90" s="5" t="s">
        <v>123</v>
      </c>
      <c r="E90" s="6">
        <v>3</v>
      </c>
      <c r="F90" s="10">
        <v>44622</v>
      </c>
      <c r="G90" s="10">
        <v>44986</v>
      </c>
      <c r="H90" s="8">
        <v>57600</v>
      </c>
      <c r="I90" s="9" t="s">
        <v>126</v>
      </c>
    </row>
    <row r="91" spans="1:9" ht="21" customHeight="1" x14ac:dyDescent="0.25">
      <c r="A91" s="2">
        <f>IFERROR(VLOOKUP(B91,'[1]DADOS (OCULTAR)'!$Q$3:$S$136,3,0),"")</f>
        <v>10739225001785</v>
      </c>
      <c r="B91" s="3" t="s">
        <v>9</v>
      </c>
      <c r="C91" s="4">
        <v>31582840000133</v>
      </c>
      <c r="D91" s="5" t="s">
        <v>123</v>
      </c>
      <c r="E91" s="6">
        <v>4</v>
      </c>
      <c r="F91" s="10">
        <v>44621</v>
      </c>
      <c r="G91" s="10">
        <v>45350</v>
      </c>
      <c r="H91" s="8">
        <v>57600</v>
      </c>
      <c r="I91" s="9" t="s">
        <v>127</v>
      </c>
    </row>
    <row r="92" spans="1:9" ht="21" customHeight="1" x14ac:dyDescent="0.25">
      <c r="A92" s="2">
        <f>IFERROR(VLOOKUP(B92,'[1]DADOS (OCULTAR)'!$Q$3:$S$136,3,0),"")</f>
        <v>10739225001785</v>
      </c>
      <c r="B92" s="3" t="s">
        <v>9</v>
      </c>
      <c r="C92" s="4">
        <v>31582840000133</v>
      </c>
      <c r="D92" s="5" t="s">
        <v>123</v>
      </c>
      <c r="E92" s="6">
        <v>5</v>
      </c>
      <c r="F92" s="10">
        <v>44986</v>
      </c>
      <c r="G92" s="10">
        <v>45350</v>
      </c>
      <c r="H92" s="8">
        <v>57600</v>
      </c>
      <c r="I92" s="9" t="s">
        <v>128</v>
      </c>
    </row>
    <row r="93" spans="1:9" ht="21" customHeight="1" x14ac:dyDescent="0.25">
      <c r="A93" s="2">
        <f>IFERROR(VLOOKUP(B93,'[1]DADOS (OCULTAR)'!$Q$3:$S$136,3,0),"")</f>
        <v>10739225001785</v>
      </c>
      <c r="B93" s="3" t="s">
        <v>9</v>
      </c>
      <c r="C93" s="4">
        <v>31582840000133</v>
      </c>
      <c r="D93" s="5" t="s">
        <v>123</v>
      </c>
      <c r="E93" s="6">
        <v>6</v>
      </c>
      <c r="F93" s="10">
        <v>45292</v>
      </c>
      <c r="G93" s="10">
        <v>45350</v>
      </c>
      <c r="H93" s="8">
        <v>57600</v>
      </c>
      <c r="I93" s="9" t="s">
        <v>129</v>
      </c>
    </row>
    <row r="94" spans="1:9" ht="21" customHeight="1" x14ac:dyDescent="0.25">
      <c r="A94" s="2">
        <f>IFERROR(VLOOKUP(B94,'[1]DADOS (OCULTAR)'!$Q$3:$S$136,3,0),"")</f>
        <v>10739225001785</v>
      </c>
      <c r="B94" s="3" t="s">
        <v>9</v>
      </c>
      <c r="C94" s="4">
        <v>31582840000133</v>
      </c>
      <c r="D94" s="5" t="s">
        <v>123</v>
      </c>
      <c r="E94" s="6">
        <v>7</v>
      </c>
      <c r="F94" s="10">
        <v>45355</v>
      </c>
      <c r="G94" s="10">
        <v>45719</v>
      </c>
      <c r="H94" s="8">
        <v>57600</v>
      </c>
      <c r="I94" s="9" t="s">
        <v>130</v>
      </c>
    </row>
    <row r="95" spans="1:9" ht="21" customHeight="1" x14ac:dyDescent="0.25">
      <c r="A95" s="2">
        <f>IFERROR(VLOOKUP(B95,'[1]DADOS (OCULTAR)'!$Q$3:$S$136,3,0),"")</f>
        <v>10739225001785</v>
      </c>
      <c r="B95" s="3" t="s">
        <v>9</v>
      </c>
      <c r="C95" s="4">
        <v>31582840000133</v>
      </c>
      <c r="D95" s="5" t="s">
        <v>123</v>
      </c>
      <c r="E95" s="6">
        <v>8</v>
      </c>
      <c r="F95" s="10">
        <v>45719</v>
      </c>
      <c r="G95" s="10">
        <v>46083</v>
      </c>
      <c r="H95" s="8">
        <v>57600</v>
      </c>
      <c r="I95" s="9" t="s">
        <v>131</v>
      </c>
    </row>
    <row r="96" spans="1:9" ht="21" customHeight="1" x14ac:dyDescent="0.25">
      <c r="A96" s="2">
        <f>IFERROR(VLOOKUP(B96,'[1]DADOS (OCULTAR)'!$Q$3:$S$136,3,0),"")</f>
        <v>10739225001785</v>
      </c>
      <c r="B96" s="3" t="s">
        <v>9</v>
      </c>
      <c r="C96" s="4">
        <v>49083461000164</v>
      </c>
      <c r="D96" s="5" t="s">
        <v>132</v>
      </c>
      <c r="E96" s="6">
        <v>1</v>
      </c>
      <c r="F96" s="10">
        <v>45051</v>
      </c>
      <c r="G96" s="10">
        <v>45416</v>
      </c>
      <c r="H96" s="8">
        <v>72000</v>
      </c>
      <c r="I96" s="9" t="s">
        <v>133</v>
      </c>
    </row>
    <row r="97" spans="1:9" ht="21" customHeight="1" x14ac:dyDescent="0.25">
      <c r="A97" s="2">
        <f>IFERROR(VLOOKUP(B97,'[1]DADOS (OCULTAR)'!$Q$3:$S$136,3,0),"")</f>
        <v>10739225001785</v>
      </c>
      <c r="B97" s="3" t="s">
        <v>9</v>
      </c>
      <c r="C97" s="4">
        <v>49083461000164</v>
      </c>
      <c r="D97" s="5" t="s">
        <v>132</v>
      </c>
      <c r="E97" s="6">
        <v>2</v>
      </c>
      <c r="F97" s="10">
        <v>45292</v>
      </c>
      <c r="G97" s="10">
        <v>45416</v>
      </c>
      <c r="H97" s="8">
        <v>72000</v>
      </c>
      <c r="I97" s="9" t="s">
        <v>134</v>
      </c>
    </row>
    <row r="98" spans="1:9" ht="21" customHeight="1" x14ac:dyDescent="0.25">
      <c r="A98" s="2">
        <f>IFERROR(VLOOKUP(B98,'[1]DADOS (OCULTAR)'!$Q$3:$S$136,3,0),"")</f>
        <v>10739225001785</v>
      </c>
      <c r="B98" s="3" t="s">
        <v>9</v>
      </c>
      <c r="C98" s="4">
        <v>49083461000164</v>
      </c>
      <c r="D98" s="5" t="s">
        <v>132</v>
      </c>
      <c r="E98" s="6">
        <v>3</v>
      </c>
      <c r="F98" s="10">
        <v>45783</v>
      </c>
      <c r="G98" s="10">
        <v>46147</v>
      </c>
      <c r="H98" s="8">
        <v>72000</v>
      </c>
      <c r="I98" s="9" t="s">
        <v>135</v>
      </c>
    </row>
    <row r="99" spans="1:9" ht="21" customHeight="1" x14ac:dyDescent="0.25">
      <c r="A99" s="2">
        <f>IFERROR(VLOOKUP(B99,'[1]DADOS (OCULTAR)'!$Q$3:$S$136,3,0),"")</f>
        <v>10739225001785</v>
      </c>
      <c r="B99" s="3" t="s">
        <v>9</v>
      </c>
      <c r="C99" s="4">
        <v>7200822000165</v>
      </c>
      <c r="D99" s="5" t="s">
        <v>136</v>
      </c>
      <c r="E99" s="6">
        <v>1</v>
      </c>
      <c r="F99" s="10">
        <v>45444</v>
      </c>
      <c r="G99" s="10">
        <v>45565</v>
      </c>
      <c r="H99" s="8">
        <v>58000</v>
      </c>
      <c r="I99" s="9" t="s">
        <v>137</v>
      </c>
    </row>
    <row r="100" spans="1:9" ht="21" customHeight="1" x14ac:dyDescent="0.25">
      <c r="A100" s="2">
        <f>IFERROR(VLOOKUP(B100,'[1]DADOS (OCULTAR)'!$Q$3:$S$136,3,0),"")</f>
        <v>10739225001785</v>
      </c>
      <c r="B100" s="3" t="s">
        <v>9</v>
      </c>
      <c r="C100" s="4">
        <v>7200822000165</v>
      </c>
      <c r="D100" s="5" t="s">
        <v>136</v>
      </c>
      <c r="E100" s="6">
        <v>2</v>
      </c>
      <c r="F100" s="10">
        <v>45566</v>
      </c>
      <c r="G100" s="10">
        <v>45930</v>
      </c>
      <c r="H100" s="8">
        <v>58000</v>
      </c>
      <c r="I100" s="9" t="s">
        <v>138</v>
      </c>
    </row>
    <row r="101" spans="1:9" ht="21" customHeight="1" x14ac:dyDescent="0.25">
      <c r="A101" s="2">
        <f>IFERROR(VLOOKUP(B101,'[1]DADOS (OCULTAR)'!$Q$3:$S$136,3,0),"")</f>
        <v>10739225001785</v>
      </c>
      <c r="B101" s="3" t="s">
        <v>9</v>
      </c>
      <c r="C101" s="4">
        <v>7200822000165</v>
      </c>
      <c r="D101" s="5" t="s">
        <v>136</v>
      </c>
      <c r="E101" s="6">
        <v>3</v>
      </c>
      <c r="F101" s="10">
        <v>45931</v>
      </c>
      <c r="G101" s="10">
        <v>46295</v>
      </c>
      <c r="H101" s="8">
        <v>58000</v>
      </c>
      <c r="I101" s="9" t="s">
        <v>139</v>
      </c>
    </row>
    <row r="102" spans="1:9" ht="21" customHeight="1" x14ac:dyDescent="0.25">
      <c r="A102" s="2">
        <f>IFERROR(VLOOKUP(B102,'[1]DADOS (OCULTAR)'!$Q$3:$S$136,3,0),"")</f>
        <v>10739225001785</v>
      </c>
      <c r="B102" s="3" t="s">
        <v>9</v>
      </c>
      <c r="C102" s="4">
        <v>45675047000193</v>
      </c>
      <c r="D102" s="5" t="s">
        <v>140</v>
      </c>
      <c r="E102" s="6">
        <v>1</v>
      </c>
      <c r="F102" s="10">
        <v>45049</v>
      </c>
      <c r="G102" s="10">
        <v>45414</v>
      </c>
      <c r="H102" s="8">
        <v>72000</v>
      </c>
      <c r="I102" s="9" t="s">
        <v>141</v>
      </c>
    </row>
    <row r="103" spans="1:9" ht="21" customHeight="1" x14ac:dyDescent="0.25">
      <c r="A103" s="2">
        <f>IFERROR(VLOOKUP(B103,'[1]DADOS (OCULTAR)'!$Q$3:$S$136,3,0),"")</f>
        <v>10739225001785</v>
      </c>
      <c r="B103" s="3" t="s">
        <v>9</v>
      </c>
      <c r="C103" s="4">
        <v>45675047000193</v>
      </c>
      <c r="D103" s="5" t="s">
        <v>140</v>
      </c>
      <c r="E103" s="6">
        <v>2</v>
      </c>
      <c r="F103" s="10">
        <v>45292</v>
      </c>
      <c r="G103" s="10">
        <v>45414</v>
      </c>
      <c r="H103" s="8">
        <v>72000</v>
      </c>
      <c r="I103" s="9" t="s">
        <v>142</v>
      </c>
    </row>
    <row r="104" spans="1:9" ht="21" customHeight="1" x14ac:dyDescent="0.25">
      <c r="A104" s="2">
        <f>IFERROR(VLOOKUP(B104,'[1]DADOS (OCULTAR)'!$Q$3:$S$136,3,0),"")</f>
        <v>10739225001785</v>
      </c>
      <c r="B104" s="3" t="s">
        <v>9</v>
      </c>
      <c r="C104" s="4">
        <v>45675047000193</v>
      </c>
      <c r="D104" s="5" t="s">
        <v>140</v>
      </c>
      <c r="E104" s="6">
        <v>3</v>
      </c>
      <c r="F104" s="10">
        <v>45415</v>
      </c>
      <c r="G104" s="10">
        <v>45779</v>
      </c>
      <c r="H104" s="8">
        <v>72000</v>
      </c>
      <c r="I104" s="9" t="s">
        <v>143</v>
      </c>
    </row>
    <row r="105" spans="1:9" ht="21" customHeight="1" x14ac:dyDescent="0.25">
      <c r="A105" s="2">
        <f>IFERROR(VLOOKUP(B105,'[1]DADOS (OCULTAR)'!$Q$3:$S$136,3,0),"")</f>
        <v>10739225001785</v>
      </c>
      <c r="B105" s="3" t="s">
        <v>9</v>
      </c>
      <c r="C105" s="4">
        <v>45675047000193</v>
      </c>
      <c r="D105" s="5" t="s">
        <v>140</v>
      </c>
      <c r="E105" s="6">
        <v>4</v>
      </c>
      <c r="F105" s="10">
        <v>45444</v>
      </c>
      <c r="G105" s="10">
        <v>45779</v>
      </c>
      <c r="H105" s="8">
        <v>72000</v>
      </c>
      <c r="I105" s="9" t="s">
        <v>144</v>
      </c>
    </row>
    <row r="106" spans="1:9" ht="21" customHeight="1" x14ac:dyDescent="0.25">
      <c r="A106" s="2">
        <f>IFERROR(VLOOKUP(B106,'[1]DADOS (OCULTAR)'!$Q$3:$S$136,3,0),"")</f>
        <v>10739225001785</v>
      </c>
      <c r="B106" s="3" t="s">
        <v>9</v>
      </c>
      <c r="C106" s="4">
        <v>45675047000193</v>
      </c>
      <c r="D106" s="5" t="s">
        <v>140</v>
      </c>
      <c r="E106" s="6">
        <v>5</v>
      </c>
      <c r="F106" s="10">
        <v>45780</v>
      </c>
      <c r="G106" s="10">
        <v>46144</v>
      </c>
      <c r="H106" s="8">
        <v>72000</v>
      </c>
      <c r="I106" s="9" t="s">
        <v>145</v>
      </c>
    </row>
    <row r="107" spans="1:9" ht="21" customHeight="1" x14ac:dyDescent="0.25">
      <c r="A107" s="2">
        <f>IFERROR(VLOOKUP(B107,'[1]DADOS (OCULTAR)'!$Q$3:$S$136,3,0),"")</f>
        <v>10739225001785</v>
      </c>
      <c r="B107" s="3" t="s">
        <v>9</v>
      </c>
      <c r="C107" s="4">
        <v>21185441000185</v>
      </c>
      <c r="D107" s="5" t="s">
        <v>146</v>
      </c>
      <c r="E107" s="6">
        <v>1</v>
      </c>
      <c r="F107" s="10">
        <v>44441</v>
      </c>
      <c r="G107" s="10">
        <v>44805</v>
      </c>
      <c r="H107" s="8">
        <v>67200</v>
      </c>
      <c r="I107" s="9" t="s">
        <v>147</v>
      </c>
    </row>
    <row r="108" spans="1:9" ht="21" customHeight="1" x14ac:dyDescent="0.25">
      <c r="A108" s="2">
        <f>IFERROR(VLOOKUP(B108,'[1]DADOS (OCULTAR)'!$Q$3:$S$136,3,0),"")</f>
        <v>10739225001785</v>
      </c>
      <c r="B108" s="3" t="s">
        <v>9</v>
      </c>
      <c r="C108" s="4" t="s">
        <v>148</v>
      </c>
      <c r="D108" s="5" t="s">
        <v>149</v>
      </c>
      <c r="E108" s="6">
        <v>1</v>
      </c>
      <c r="F108" s="10">
        <v>45292</v>
      </c>
      <c r="G108" s="10">
        <v>45565</v>
      </c>
      <c r="H108" s="8">
        <v>24776.400000000001</v>
      </c>
      <c r="I108" s="9" t="s">
        <v>150</v>
      </c>
    </row>
    <row r="109" spans="1:9" ht="21" customHeight="1" x14ac:dyDescent="0.25">
      <c r="A109" s="2">
        <f>IFERROR(VLOOKUP(B109,'[1]DADOS (OCULTAR)'!$Q$3:$S$136,3,0),"")</f>
        <v>10739225001785</v>
      </c>
      <c r="B109" s="3" t="s">
        <v>9</v>
      </c>
      <c r="C109" s="4" t="s">
        <v>148</v>
      </c>
      <c r="D109" s="5" t="s">
        <v>149</v>
      </c>
      <c r="E109" s="6">
        <v>2</v>
      </c>
      <c r="F109" s="10">
        <v>45444</v>
      </c>
      <c r="G109" s="10">
        <v>45565</v>
      </c>
      <c r="H109" s="8">
        <v>24776.400000000001</v>
      </c>
      <c r="I109" s="9" t="s">
        <v>151</v>
      </c>
    </row>
    <row r="110" spans="1:9" ht="21" customHeight="1" x14ac:dyDescent="0.25">
      <c r="A110" s="2">
        <f>IFERROR(VLOOKUP(B110,'[1]DADOS (OCULTAR)'!$Q$3:$S$136,3,0),"")</f>
        <v>10739225001785</v>
      </c>
      <c r="B110" s="3" t="s">
        <v>9</v>
      </c>
      <c r="C110" s="4" t="s">
        <v>148</v>
      </c>
      <c r="D110" s="5" t="s">
        <v>149</v>
      </c>
      <c r="E110" s="6">
        <v>3</v>
      </c>
      <c r="F110" s="10">
        <v>45566</v>
      </c>
      <c r="G110" s="10">
        <v>45930</v>
      </c>
      <c r="H110" s="8">
        <v>24776.400000000001</v>
      </c>
      <c r="I110" s="9" t="s">
        <v>152</v>
      </c>
    </row>
    <row r="111" spans="1:9" ht="21" customHeight="1" x14ac:dyDescent="0.25">
      <c r="A111" s="2">
        <f>IFERROR(VLOOKUP(B111,'[1]DADOS (OCULTAR)'!$Q$3:$S$136,3,0),"")</f>
        <v>10739225001785</v>
      </c>
      <c r="B111" s="3" t="s">
        <v>9</v>
      </c>
      <c r="C111" s="4" t="s">
        <v>148</v>
      </c>
      <c r="D111" s="5" t="s">
        <v>149</v>
      </c>
      <c r="E111" s="6">
        <v>4</v>
      </c>
      <c r="F111" s="10">
        <v>45931</v>
      </c>
      <c r="G111" s="10">
        <v>46295</v>
      </c>
      <c r="H111" s="8">
        <v>24776.400000000001</v>
      </c>
      <c r="I111" s="9" t="s">
        <v>153</v>
      </c>
    </row>
    <row r="112" spans="1:9" ht="21" customHeight="1" x14ac:dyDescent="0.25">
      <c r="A112" s="2">
        <f>IFERROR(VLOOKUP(B112,'[1]DADOS (OCULTAR)'!$Q$3:$S$136,3,0),"")</f>
        <v>10739225001785</v>
      </c>
      <c r="B112" s="3" t="s">
        <v>9</v>
      </c>
      <c r="C112" s="4">
        <v>54929808000187</v>
      </c>
      <c r="D112" s="5" t="s">
        <v>154</v>
      </c>
      <c r="E112" s="6">
        <v>1</v>
      </c>
      <c r="F112" s="10">
        <v>45870</v>
      </c>
      <c r="G112" s="10">
        <v>46234</v>
      </c>
      <c r="H112" s="8">
        <v>0</v>
      </c>
      <c r="I112" s="9" t="s">
        <v>155</v>
      </c>
    </row>
    <row r="113" spans="1:9" ht="21" customHeight="1" x14ac:dyDescent="0.25">
      <c r="A113" s="2">
        <f>IFERROR(VLOOKUP(B113,'[1]DADOS (OCULTAR)'!$Q$3:$S$136,3,0),"")</f>
        <v>10739225001785</v>
      </c>
      <c r="B113" s="3" t="s">
        <v>9</v>
      </c>
      <c r="C113" s="4">
        <v>27320830000152</v>
      </c>
      <c r="D113" s="5" t="s">
        <v>156</v>
      </c>
      <c r="E113" s="6">
        <v>1</v>
      </c>
      <c r="F113" s="10">
        <v>45444</v>
      </c>
      <c r="G113" s="10">
        <v>45538</v>
      </c>
      <c r="H113" s="8">
        <v>1000</v>
      </c>
      <c r="I113" s="9" t="s">
        <v>157</v>
      </c>
    </row>
    <row r="114" spans="1:9" ht="21" customHeight="1" x14ac:dyDescent="0.25">
      <c r="A114" s="2">
        <f>IFERROR(VLOOKUP(B114,'[1]DADOS (OCULTAR)'!$Q$3:$S$136,3,0),"")</f>
        <v>10739225001785</v>
      </c>
      <c r="B114" s="3" t="s">
        <v>9</v>
      </c>
      <c r="C114" s="4">
        <v>27320830000152</v>
      </c>
      <c r="D114" s="5" t="s">
        <v>156</v>
      </c>
      <c r="E114" s="6">
        <v>2</v>
      </c>
      <c r="F114" s="10">
        <v>45539</v>
      </c>
      <c r="G114" s="10">
        <v>45903</v>
      </c>
      <c r="H114" s="8">
        <v>1000</v>
      </c>
      <c r="I114" s="9" t="s">
        <v>158</v>
      </c>
    </row>
    <row r="115" spans="1:9" ht="21" customHeight="1" x14ac:dyDescent="0.25">
      <c r="A115" s="2">
        <f>IFERROR(VLOOKUP(B115,'[1]DADOS (OCULTAR)'!$Q$3:$S$136,3,0),"")</f>
        <v>10739225001785</v>
      </c>
      <c r="B115" s="3" t="s">
        <v>9</v>
      </c>
      <c r="C115" s="4">
        <v>27320830000152</v>
      </c>
      <c r="D115" s="5" t="s">
        <v>156</v>
      </c>
      <c r="E115" s="6">
        <v>3</v>
      </c>
      <c r="F115" s="10">
        <v>45904</v>
      </c>
      <c r="G115" s="10">
        <v>46268</v>
      </c>
      <c r="H115" s="8">
        <v>1000</v>
      </c>
      <c r="I115" s="9" t="s">
        <v>159</v>
      </c>
    </row>
    <row r="116" spans="1:9" ht="21" customHeight="1" x14ac:dyDescent="0.25">
      <c r="A116" s="2">
        <f>IFERROR(VLOOKUP(B116,'[1]DADOS (OCULTAR)'!$Q$3:$S$136,3,0),"")</f>
        <v>10739225001785</v>
      </c>
      <c r="B116" s="3" t="s">
        <v>9</v>
      </c>
      <c r="C116" s="4">
        <v>20344575000139</v>
      </c>
      <c r="D116" s="5" t="s">
        <v>160</v>
      </c>
      <c r="E116" s="6">
        <v>1</v>
      </c>
      <c r="F116" s="10">
        <v>44013</v>
      </c>
      <c r="G116" s="10">
        <v>44377</v>
      </c>
      <c r="H116" s="8">
        <v>72000</v>
      </c>
      <c r="I116" s="9" t="s">
        <v>161</v>
      </c>
    </row>
    <row r="117" spans="1:9" ht="21" customHeight="1" x14ac:dyDescent="0.25">
      <c r="A117" s="2">
        <f>IFERROR(VLOOKUP(B117,'[1]DADOS (OCULTAR)'!$Q$3:$S$136,3,0),"")</f>
        <v>10739225001785</v>
      </c>
      <c r="B117" s="3" t="s">
        <v>9</v>
      </c>
      <c r="C117" s="4">
        <v>20344575000139</v>
      </c>
      <c r="D117" s="5" t="s">
        <v>160</v>
      </c>
      <c r="E117" s="6">
        <v>2</v>
      </c>
      <c r="F117" s="10">
        <v>44239</v>
      </c>
      <c r="G117" s="10">
        <v>44603</v>
      </c>
      <c r="H117" s="8">
        <v>72000</v>
      </c>
      <c r="I117" s="9" t="s">
        <v>162</v>
      </c>
    </row>
    <row r="118" spans="1:9" ht="21" customHeight="1" x14ac:dyDescent="0.25">
      <c r="A118" s="2">
        <f>IFERROR(VLOOKUP(B118,'[1]DADOS (OCULTAR)'!$Q$3:$S$136,3,0),"")</f>
        <v>10739225001785</v>
      </c>
      <c r="B118" s="3" t="s">
        <v>9</v>
      </c>
      <c r="C118" s="4">
        <v>3811242000234</v>
      </c>
      <c r="D118" s="5" t="s">
        <v>163</v>
      </c>
      <c r="E118" s="6">
        <v>1</v>
      </c>
      <c r="F118" s="10">
        <v>44744</v>
      </c>
      <c r="G118" s="10">
        <v>45108</v>
      </c>
      <c r="H118" s="8">
        <v>5040</v>
      </c>
      <c r="I118" s="9" t="s">
        <v>164</v>
      </c>
    </row>
    <row r="119" spans="1:9" ht="21" customHeight="1" x14ac:dyDescent="0.25">
      <c r="A119" s="2">
        <f>IFERROR(VLOOKUP(B119,'[1]DADOS (OCULTAR)'!$Q$3:$S$136,3,0),"")</f>
        <v>10739225001785</v>
      </c>
      <c r="B119" s="3" t="s">
        <v>9</v>
      </c>
      <c r="C119" s="4">
        <v>3811242000234</v>
      </c>
      <c r="D119" s="5" t="s">
        <v>163</v>
      </c>
      <c r="E119" s="6">
        <v>2</v>
      </c>
      <c r="F119" s="10">
        <v>45109</v>
      </c>
      <c r="G119" s="10">
        <v>45474</v>
      </c>
      <c r="H119" s="8">
        <v>5040</v>
      </c>
      <c r="I119" s="9" t="s">
        <v>165</v>
      </c>
    </row>
    <row r="120" spans="1:9" ht="21" customHeight="1" x14ac:dyDescent="0.25">
      <c r="A120" s="2">
        <f>IFERROR(VLOOKUP(B120,'[1]DADOS (OCULTAR)'!$Q$3:$S$136,3,0),"")</f>
        <v>10739225001785</v>
      </c>
      <c r="B120" s="3" t="s">
        <v>9</v>
      </c>
      <c r="C120" s="4">
        <v>3811242000234</v>
      </c>
      <c r="D120" s="5" t="s">
        <v>163</v>
      </c>
      <c r="E120" s="6">
        <v>3</v>
      </c>
      <c r="F120" s="10">
        <v>45444</v>
      </c>
      <c r="G120" s="10">
        <v>45474</v>
      </c>
      <c r="H120" s="8">
        <v>5040</v>
      </c>
      <c r="I120" s="9" t="s">
        <v>166</v>
      </c>
    </row>
    <row r="121" spans="1:9" ht="21" customHeight="1" x14ac:dyDescent="0.25">
      <c r="A121" s="2">
        <f>IFERROR(VLOOKUP(B121,'[1]DADOS (OCULTAR)'!$Q$3:$S$136,3,0),"")</f>
        <v>10739225001785</v>
      </c>
      <c r="B121" s="3" t="s">
        <v>9</v>
      </c>
      <c r="C121" s="4">
        <v>3811242000234</v>
      </c>
      <c r="D121" s="5" t="s">
        <v>163</v>
      </c>
      <c r="E121" s="6">
        <v>4</v>
      </c>
      <c r="F121" s="10">
        <v>45474</v>
      </c>
      <c r="G121" s="10">
        <v>45839</v>
      </c>
      <c r="H121" s="8">
        <v>5040</v>
      </c>
      <c r="I121" s="9" t="s">
        <v>167</v>
      </c>
    </row>
    <row r="122" spans="1:9" ht="21" customHeight="1" x14ac:dyDescent="0.25">
      <c r="A122" s="2">
        <f>IFERROR(VLOOKUP(B122,'[1]DADOS (OCULTAR)'!$Q$3:$S$136,3,0),"")</f>
        <v>10739225001785</v>
      </c>
      <c r="B122" s="3" t="s">
        <v>9</v>
      </c>
      <c r="C122" s="4">
        <v>3811242000234</v>
      </c>
      <c r="D122" s="5" t="s">
        <v>163</v>
      </c>
      <c r="E122" s="6">
        <v>5</v>
      </c>
      <c r="F122" s="10">
        <v>45840</v>
      </c>
      <c r="G122" s="10">
        <v>46204</v>
      </c>
      <c r="H122" s="8">
        <v>5040</v>
      </c>
      <c r="I122" s="9" t="s">
        <v>168</v>
      </c>
    </row>
    <row r="123" spans="1:9" ht="21" customHeight="1" x14ac:dyDescent="0.25">
      <c r="A123" s="2">
        <f>IFERROR(VLOOKUP(B123,'[1]DADOS (OCULTAR)'!$Q$3:$S$136,3,0),"")</f>
        <v>10739225001785</v>
      </c>
      <c r="B123" s="3" t="s">
        <v>9</v>
      </c>
      <c r="C123" s="4">
        <v>15193955000180</v>
      </c>
      <c r="D123" s="5" t="s">
        <v>169</v>
      </c>
      <c r="E123" s="6">
        <v>1</v>
      </c>
      <c r="F123" s="10">
        <v>44469</v>
      </c>
      <c r="G123" s="10">
        <v>44833</v>
      </c>
      <c r="H123" s="8">
        <v>24000</v>
      </c>
      <c r="I123" s="9" t="s">
        <v>170</v>
      </c>
    </row>
    <row r="124" spans="1:9" ht="21" customHeight="1" x14ac:dyDescent="0.25">
      <c r="A124" s="2">
        <f>IFERROR(VLOOKUP(B124,'[1]DADOS (OCULTAR)'!$Q$3:$S$136,3,0),"")</f>
        <v>10739225001785</v>
      </c>
      <c r="B124" s="3" t="s">
        <v>9</v>
      </c>
      <c r="C124" s="4">
        <v>15193955000180</v>
      </c>
      <c r="D124" s="5" t="s">
        <v>169</v>
      </c>
      <c r="E124" s="6">
        <v>2</v>
      </c>
      <c r="F124" s="10">
        <v>44835</v>
      </c>
      <c r="G124" s="10">
        <v>45199</v>
      </c>
      <c r="H124" s="8">
        <v>24000</v>
      </c>
      <c r="I124" s="9" t="s">
        <v>171</v>
      </c>
    </row>
    <row r="125" spans="1:9" ht="21" customHeight="1" x14ac:dyDescent="0.25">
      <c r="A125" s="2">
        <f>IFERROR(VLOOKUP(B125,'[1]DADOS (OCULTAR)'!$Q$3:$S$136,3,0),"")</f>
        <v>10739225001785</v>
      </c>
      <c r="B125" s="3" t="s">
        <v>9</v>
      </c>
      <c r="C125" s="4">
        <v>15193955000180</v>
      </c>
      <c r="D125" s="5" t="s">
        <v>169</v>
      </c>
      <c r="E125" s="6" t="s">
        <v>83</v>
      </c>
      <c r="F125" s="10">
        <v>45201</v>
      </c>
      <c r="G125" s="10">
        <v>45567</v>
      </c>
      <c r="H125" s="8">
        <v>24000</v>
      </c>
      <c r="I125" s="9" t="s">
        <v>172</v>
      </c>
    </row>
    <row r="126" spans="1:9" ht="21" customHeight="1" x14ac:dyDescent="0.25">
      <c r="A126" s="2">
        <f>IFERROR(VLOOKUP(B126,'[1]DADOS (OCULTAR)'!$Q$3:$S$136,3,0),"")</f>
        <v>10739225001785</v>
      </c>
      <c r="B126" s="3" t="s">
        <v>9</v>
      </c>
      <c r="C126" s="4">
        <v>15193955000180</v>
      </c>
      <c r="D126" s="5" t="s">
        <v>169</v>
      </c>
      <c r="E126" s="6">
        <v>4</v>
      </c>
      <c r="F126" s="10">
        <v>45444</v>
      </c>
      <c r="G126" s="10">
        <v>45567</v>
      </c>
      <c r="H126" s="8">
        <v>24000</v>
      </c>
      <c r="I126" s="9" t="s">
        <v>173</v>
      </c>
    </row>
    <row r="127" spans="1:9" ht="21" customHeight="1" x14ac:dyDescent="0.25">
      <c r="A127" s="2">
        <f>IFERROR(VLOOKUP(B127,'[1]DADOS (OCULTAR)'!$Q$3:$S$136,3,0),"")</f>
        <v>10739225001785</v>
      </c>
      <c r="B127" s="3" t="s">
        <v>9</v>
      </c>
      <c r="C127" s="4">
        <v>15193955000180</v>
      </c>
      <c r="D127" s="5" t="s">
        <v>169</v>
      </c>
      <c r="E127" s="6">
        <v>5</v>
      </c>
      <c r="F127" s="10">
        <v>45567</v>
      </c>
      <c r="G127" s="10">
        <v>45931</v>
      </c>
      <c r="H127" s="8">
        <v>24000</v>
      </c>
      <c r="I127" s="9" t="s">
        <v>174</v>
      </c>
    </row>
    <row r="128" spans="1:9" ht="21" customHeight="1" x14ac:dyDescent="0.25">
      <c r="A128" s="2">
        <f>IFERROR(VLOOKUP(B128,'[1]DADOS (OCULTAR)'!$Q$3:$S$136,3,0),"")</f>
        <v>10739225001785</v>
      </c>
      <c r="B128" s="3" t="s">
        <v>9</v>
      </c>
      <c r="C128" s="4">
        <v>15193955000180</v>
      </c>
      <c r="D128" s="5" t="s">
        <v>169</v>
      </c>
      <c r="E128" s="6">
        <v>6</v>
      </c>
      <c r="F128" s="10">
        <v>45932</v>
      </c>
      <c r="G128" s="10">
        <v>46296</v>
      </c>
      <c r="H128" s="8">
        <v>24000</v>
      </c>
      <c r="I128" s="9" t="s">
        <v>175</v>
      </c>
    </row>
    <row r="129" spans="1:9" ht="21" customHeight="1" x14ac:dyDescent="0.25">
      <c r="A129" s="2">
        <f>IFERROR(VLOOKUP(B129,'[1]DADOS (OCULTAR)'!$Q$3:$S$136,3,0),"")</f>
        <v>10739225001785</v>
      </c>
      <c r="B129" s="3" t="s">
        <v>9</v>
      </c>
      <c r="C129" s="4">
        <v>9393611000111</v>
      </c>
      <c r="D129" s="5" t="s">
        <v>176</v>
      </c>
      <c r="E129" s="6">
        <v>1</v>
      </c>
      <c r="F129" s="10">
        <v>44256</v>
      </c>
      <c r="G129" s="10">
        <v>44620</v>
      </c>
      <c r="H129" s="8">
        <v>8160</v>
      </c>
      <c r="I129" s="9" t="s">
        <v>177</v>
      </c>
    </row>
    <row r="130" spans="1:9" ht="21" customHeight="1" x14ac:dyDescent="0.25">
      <c r="A130" s="2">
        <f>IFERROR(VLOOKUP(B130,'[1]DADOS (OCULTAR)'!$Q$3:$S$136,3,0),"")</f>
        <v>10739225001785</v>
      </c>
      <c r="B130" s="3" t="s">
        <v>9</v>
      </c>
      <c r="C130" s="4">
        <v>9393611000111</v>
      </c>
      <c r="D130" s="5" t="s">
        <v>176</v>
      </c>
      <c r="E130" s="6">
        <v>2</v>
      </c>
      <c r="F130" s="10">
        <v>44622</v>
      </c>
      <c r="G130" s="10">
        <v>44986</v>
      </c>
      <c r="H130" s="8">
        <v>8976</v>
      </c>
      <c r="I130" s="9" t="s">
        <v>178</v>
      </c>
    </row>
    <row r="131" spans="1:9" ht="21" customHeight="1" x14ac:dyDescent="0.25">
      <c r="A131" s="2">
        <f>IFERROR(VLOOKUP(B131,'[1]DADOS (OCULTAR)'!$Q$3:$S$136,3,0),"")</f>
        <v>10739225001785</v>
      </c>
      <c r="B131" s="3" t="s">
        <v>9</v>
      </c>
      <c r="C131" s="4">
        <v>9393611000111</v>
      </c>
      <c r="D131" s="5" t="s">
        <v>176</v>
      </c>
      <c r="E131" s="6">
        <v>3</v>
      </c>
      <c r="F131" s="10">
        <v>44986</v>
      </c>
      <c r="G131" s="10">
        <v>45350</v>
      </c>
      <c r="H131" s="8">
        <v>9492</v>
      </c>
      <c r="I131" s="9" t="s">
        <v>179</v>
      </c>
    </row>
    <row r="132" spans="1:9" ht="21" customHeight="1" x14ac:dyDescent="0.25">
      <c r="A132" s="2">
        <f>IFERROR(VLOOKUP(B132,'[1]DADOS (OCULTAR)'!$Q$3:$S$136,3,0),"")</f>
        <v>10739225001785</v>
      </c>
      <c r="B132" s="3" t="s">
        <v>9</v>
      </c>
      <c r="C132" s="4">
        <v>9393611000111</v>
      </c>
      <c r="D132" s="5" t="s">
        <v>176</v>
      </c>
      <c r="E132" s="6">
        <v>4</v>
      </c>
      <c r="F132" s="10">
        <v>45352</v>
      </c>
      <c r="G132" s="10">
        <v>45717</v>
      </c>
      <c r="H132" s="8">
        <v>9492</v>
      </c>
      <c r="I132" s="9" t="s">
        <v>180</v>
      </c>
    </row>
    <row r="133" spans="1:9" ht="21" customHeight="1" x14ac:dyDescent="0.25">
      <c r="A133" s="2">
        <f>IFERROR(VLOOKUP(B133,'[1]DADOS (OCULTAR)'!$Q$3:$S$136,3,0),"")</f>
        <v>10739225001785</v>
      </c>
      <c r="B133" s="3" t="s">
        <v>9</v>
      </c>
      <c r="C133" s="4">
        <v>9393611000111</v>
      </c>
      <c r="D133" s="5" t="s">
        <v>176</v>
      </c>
      <c r="E133" s="6">
        <v>5</v>
      </c>
      <c r="F133" s="10">
        <v>45444</v>
      </c>
      <c r="G133" s="10">
        <v>45717</v>
      </c>
      <c r="H133" s="8">
        <v>9492</v>
      </c>
      <c r="I133" s="9" t="s">
        <v>181</v>
      </c>
    </row>
    <row r="134" spans="1:9" ht="21" customHeight="1" x14ac:dyDescent="0.25">
      <c r="A134" s="2">
        <f>IFERROR(VLOOKUP(B134,'[1]DADOS (OCULTAR)'!$Q$3:$S$136,3,0),"")</f>
        <v>10739225001785</v>
      </c>
      <c r="B134" s="3" t="s">
        <v>9</v>
      </c>
      <c r="C134" s="4">
        <v>24395557000137</v>
      </c>
      <c r="D134" s="5" t="s">
        <v>182</v>
      </c>
      <c r="E134" s="6">
        <v>1</v>
      </c>
      <c r="F134" s="10">
        <v>44013</v>
      </c>
      <c r="G134" s="10">
        <v>44377</v>
      </c>
      <c r="H134" s="8">
        <v>72000</v>
      </c>
      <c r="I134" s="9" t="s">
        <v>183</v>
      </c>
    </row>
    <row r="135" spans="1:9" ht="21" customHeight="1" x14ac:dyDescent="0.25">
      <c r="A135" s="2">
        <f>IFERROR(VLOOKUP(B135,'[1]DADOS (OCULTAR)'!$Q$3:$S$136,3,0),"")</f>
        <v>10739225001785</v>
      </c>
      <c r="B135" s="3" t="s">
        <v>9</v>
      </c>
      <c r="C135" s="4">
        <v>24395557000137</v>
      </c>
      <c r="D135" s="5" t="s">
        <v>182</v>
      </c>
      <c r="E135" s="6">
        <v>2</v>
      </c>
      <c r="F135" s="10">
        <v>44238</v>
      </c>
      <c r="G135" s="10">
        <v>44602</v>
      </c>
      <c r="H135" s="8">
        <v>72000</v>
      </c>
      <c r="I135" s="9" t="s">
        <v>184</v>
      </c>
    </row>
    <row r="136" spans="1:9" ht="21" customHeight="1" x14ac:dyDescent="0.25">
      <c r="A136" s="2">
        <f>IFERROR(VLOOKUP(B136,'[1]DADOS (OCULTAR)'!$Q$3:$S$136,3,0),"")</f>
        <v>10739225001785</v>
      </c>
      <c r="B136" s="3" t="s">
        <v>9</v>
      </c>
      <c r="C136" s="4">
        <v>24395557000137</v>
      </c>
      <c r="D136" s="5" t="s">
        <v>182</v>
      </c>
      <c r="E136" s="6">
        <v>3</v>
      </c>
      <c r="F136" s="10">
        <v>44501</v>
      </c>
      <c r="G136" s="10">
        <v>44602</v>
      </c>
      <c r="H136" s="8">
        <v>6000</v>
      </c>
      <c r="I136" s="9" t="s">
        <v>185</v>
      </c>
    </row>
    <row r="137" spans="1:9" ht="21" customHeight="1" x14ac:dyDescent="0.25">
      <c r="A137" s="2">
        <f>IFERROR(VLOOKUP(B137,'[1]DADOS (OCULTAR)'!$Q$3:$S$136,3,0),"")</f>
        <v>10739225001785</v>
      </c>
      <c r="B137" s="3" t="s">
        <v>9</v>
      </c>
      <c r="C137" s="4">
        <v>24395557000137</v>
      </c>
      <c r="D137" s="5" t="s">
        <v>182</v>
      </c>
      <c r="E137" s="6">
        <v>4</v>
      </c>
      <c r="F137" s="10">
        <v>44604</v>
      </c>
      <c r="G137" s="10">
        <v>44968</v>
      </c>
      <c r="H137" s="8">
        <v>6000</v>
      </c>
      <c r="I137" s="9" t="s">
        <v>186</v>
      </c>
    </row>
    <row r="138" spans="1:9" ht="21" customHeight="1" x14ac:dyDescent="0.25">
      <c r="A138" s="2">
        <f>IFERROR(VLOOKUP(B138,'[1]DADOS (OCULTAR)'!$Q$3:$S$136,3,0),"")</f>
        <v>10739225001785</v>
      </c>
      <c r="B138" s="3" t="s">
        <v>9</v>
      </c>
      <c r="C138" s="4">
        <v>24395557000137</v>
      </c>
      <c r="D138" s="5" t="s">
        <v>182</v>
      </c>
      <c r="E138" s="6">
        <v>5</v>
      </c>
      <c r="F138" s="10">
        <v>44968</v>
      </c>
      <c r="G138" s="10">
        <v>45332</v>
      </c>
      <c r="H138" s="8">
        <v>6000</v>
      </c>
      <c r="I138" s="9" t="s">
        <v>187</v>
      </c>
    </row>
    <row r="139" spans="1:9" ht="21" customHeight="1" x14ac:dyDescent="0.25">
      <c r="A139" s="2">
        <f>IFERROR(VLOOKUP(B139,'[1]DADOS (OCULTAR)'!$Q$3:$S$136,3,0),"")</f>
        <v>10739225001785</v>
      </c>
      <c r="B139" s="3" t="s">
        <v>9</v>
      </c>
      <c r="C139" s="4">
        <v>47368069000136</v>
      </c>
      <c r="D139" s="5" t="s">
        <v>188</v>
      </c>
      <c r="E139" s="6">
        <v>1</v>
      </c>
      <c r="F139" s="10">
        <v>45292</v>
      </c>
      <c r="G139" s="10">
        <v>45504</v>
      </c>
      <c r="H139" s="8">
        <v>37620</v>
      </c>
      <c r="I139" s="9" t="s">
        <v>189</v>
      </c>
    </row>
    <row r="140" spans="1:9" ht="21" customHeight="1" x14ac:dyDescent="0.25">
      <c r="A140" s="2">
        <f>IFERROR(VLOOKUP(B140,'[1]DADOS (OCULTAR)'!$Q$3:$S$136,3,0),"")</f>
        <v>10739225001785</v>
      </c>
      <c r="B140" s="3" t="s">
        <v>9</v>
      </c>
      <c r="C140" s="4">
        <v>47368069000136</v>
      </c>
      <c r="D140" s="5" t="s">
        <v>188</v>
      </c>
      <c r="E140" s="6">
        <v>2</v>
      </c>
      <c r="F140" s="10">
        <v>45444</v>
      </c>
      <c r="G140" s="10">
        <v>45504</v>
      </c>
      <c r="H140" s="8">
        <v>37620</v>
      </c>
      <c r="I140" s="9" t="s">
        <v>190</v>
      </c>
    </row>
    <row r="141" spans="1:9" ht="21" customHeight="1" x14ac:dyDescent="0.25">
      <c r="A141" s="2">
        <f>IFERROR(VLOOKUP(B141,'[1]DADOS (OCULTAR)'!$Q$3:$S$136,3,0),"")</f>
        <v>10739225001785</v>
      </c>
      <c r="B141" s="3" t="s">
        <v>9</v>
      </c>
      <c r="C141" s="4">
        <v>47368069000136</v>
      </c>
      <c r="D141" s="5" t="s">
        <v>188</v>
      </c>
      <c r="E141" s="6">
        <v>3</v>
      </c>
      <c r="F141" s="10">
        <v>45505</v>
      </c>
      <c r="G141" s="10">
        <v>45869</v>
      </c>
      <c r="H141" s="8">
        <v>37620</v>
      </c>
      <c r="I141" s="9" t="s">
        <v>191</v>
      </c>
    </row>
    <row r="142" spans="1:9" ht="21" customHeight="1" x14ac:dyDescent="0.25">
      <c r="A142" s="2">
        <f>IFERROR(VLOOKUP(B142,'[1]DADOS (OCULTAR)'!$Q$3:$S$136,3,0),"")</f>
        <v>10739225001785</v>
      </c>
      <c r="B142" s="3" t="s">
        <v>9</v>
      </c>
      <c r="C142" s="4">
        <v>47368069000136</v>
      </c>
      <c r="D142" s="5" t="s">
        <v>188</v>
      </c>
      <c r="E142" s="6">
        <v>4</v>
      </c>
      <c r="F142" s="10">
        <v>45870</v>
      </c>
      <c r="G142" s="10">
        <v>46234</v>
      </c>
      <c r="H142" s="8">
        <v>37620</v>
      </c>
      <c r="I142" s="9" t="s">
        <v>191</v>
      </c>
    </row>
    <row r="143" spans="1:9" ht="21" customHeight="1" x14ac:dyDescent="0.25">
      <c r="A143" s="2">
        <f>IFERROR(VLOOKUP(B143,'[1]DADOS (OCULTAR)'!$Q$3:$S$136,3,0),"")</f>
        <v>10739225001785</v>
      </c>
      <c r="B143" s="3" t="s">
        <v>9</v>
      </c>
      <c r="C143" s="4">
        <v>50526899000159</v>
      </c>
      <c r="D143" s="5" t="s">
        <v>192</v>
      </c>
      <c r="E143" s="6">
        <v>1</v>
      </c>
      <c r="F143" s="10">
        <v>45444</v>
      </c>
      <c r="G143" s="10">
        <v>45689</v>
      </c>
      <c r="H143" s="8">
        <v>57600</v>
      </c>
      <c r="I143" s="9" t="s">
        <v>193</v>
      </c>
    </row>
    <row r="144" spans="1:9" ht="21" customHeight="1" x14ac:dyDescent="0.25">
      <c r="A144" s="2">
        <f>IFERROR(VLOOKUP(B144,'[1]DADOS (OCULTAR)'!$Q$3:$S$136,3,0),"")</f>
        <v>10739225001785</v>
      </c>
      <c r="B144" s="3" t="s">
        <v>9</v>
      </c>
      <c r="C144" s="4">
        <v>50526899000159</v>
      </c>
      <c r="D144" s="5" t="s">
        <v>192</v>
      </c>
      <c r="E144" s="6">
        <v>2</v>
      </c>
      <c r="F144" s="10">
        <v>45691</v>
      </c>
      <c r="G144" s="10">
        <v>46055</v>
      </c>
      <c r="H144" s="8">
        <v>57600</v>
      </c>
      <c r="I144" s="9" t="s">
        <v>194</v>
      </c>
    </row>
    <row r="145" spans="1:9" ht="21" customHeight="1" x14ac:dyDescent="0.25">
      <c r="A145" s="2">
        <f>IFERROR(VLOOKUP(B145,'[1]DADOS (OCULTAR)'!$Q$3:$S$136,3,0),"")</f>
        <v>10739225001785</v>
      </c>
      <c r="B145" s="3" t="s">
        <v>9</v>
      </c>
      <c r="C145" s="4">
        <v>8190737000126</v>
      </c>
      <c r="D145" s="5" t="s">
        <v>195</v>
      </c>
      <c r="E145" s="6">
        <v>1</v>
      </c>
      <c r="F145" s="10">
        <v>44238</v>
      </c>
      <c r="G145" s="10">
        <v>44602</v>
      </c>
      <c r="H145" s="8">
        <v>52800</v>
      </c>
      <c r="I145" s="9" t="s">
        <v>196</v>
      </c>
    </row>
    <row r="146" spans="1:9" ht="21" customHeight="1" x14ac:dyDescent="0.25">
      <c r="A146" s="2">
        <f>IFERROR(VLOOKUP(B146,'[1]DADOS (OCULTAR)'!$Q$3:$S$136,3,0),"")</f>
        <v>10739225001785</v>
      </c>
      <c r="B146" s="3" t="s">
        <v>9</v>
      </c>
      <c r="C146" s="4">
        <v>8190737000126</v>
      </c>
      <c r="D146" s="5" t="s">
        <v>195</v>
      </c>
      <c r="E146" s="6">
        <v>2</v>
      </c>
      <c r="F146" s="10">
        <v>44604</v>
      </c>
      <c r="G146" s="10">
        <v>44968</v>
      </c>
      <c r="H146" s="8">
        <v>58480</v>
      </c>
      <c r="I146" s="9" t="s">
        <v>197</v>
      </c>
    </row>
    <row r="147" spans="1:9" ht="21" customHeight="1" x14ac:dyDescent="0.25">
      <c r="A147" s="2">
        <f>IFERROR(VLOOKUP(B147,'[1]DADOS (OCULTAR)'!$Q$3:$S$136,3,0),"")</f>
        <v>10739225001785</v>
      </c>
      <c r="B147" s="3" t="s">
        <v>9</v>
      </c>
      <c r="C147" s="4">
        <v>8190737000126</v>
      </c>
      <c r="D147" s="5" t="s">
        <v>195</v>
      </c>
      <c r="E147" s="6">
        <v>3</v>
      </c>
      <c r="F147" s="10">
        <v>44970</v>
      </c>
      <c r="G147" s="10">
        <v>45334</v>
      </c>
      <c r="H147" s="8">
        <v>62496</v>
      </c>
      <c r="I147" s="9" t="s">
        <v>198</v>
      </c>
    </row>
    <row r="148" spans="1:9" ht="21" customHeight="1" x14ac:dyDescent="0.25">
      <c r="A148" s="2">
        <f>IFERROR(VLOOKUP(B148,'[1]DADOS (OCULTAR)'!$Q$3:$S$136,3,0),"")</f>
        <v>10739225001785</v>
      </c>
      <c r="B148" s="3" t="s">
        <v>9</v>
      </c>
      <c r="C148" s="4">
        <v>8190737000126</v>
      </c>
      <c r="D148" s="5" t="s">
        <v>195</v>
      </c>
      <c r="E148" s="6">
        <v>4</v>
      </c>
      <c r="F148" s="10">
        <v>45335</v>
      </c>
      <c r="G148" s="10">
        <v>45700</v>
      </c>
      <c r="H148" s="8">
        <v>62496</v>
      </c>
      <c r="I148" s="9" t="s">
        <v>199</v>
      </c>
    </row>
    <row r="149" spans="1:9" ht="21" customHeight="1" x14ac:dyDescent="0.25">
      <c r="A149" s="2">
        <f>IFERROR(VLOOKUP(B149,'[1]DADOS (OCULTAR)'!$Q$3:$S$136,3,0),"")</f>
        <v>10739225001785</v>
      </c>
      <c r="B149" s="3" t="s">
        <v>9</v>
      </c>
      <c r="C149" s="4">
        <v>8190737000126</v>
      </c>
      <c r="D149" s="5" t="s">
        <v>195</v>
      </c>
      <c r="E149" s="6">
        <v>5</v>
      </c>
      <c r="F149" s="10">
        <v>45444</v>
      </c>
      <c r="G149" s="10">
        <v>45700</v>
      </c>
      <c r="H149" s="8">
        <v>62496</v>
      </c>
      <c r="I149" s="9" t="s">
        <v>200</v>
      </c>
    </row>
    <row r="150" spans="1:9" ht="21" customHeight="1" x14ac:dyDescent="0.25">
      <c r="A150" s="2">
        <f>IFERROR(VLOOKUP(B150,'[1]DADOS (OCULTAR)'!$Q$3:$S$136,3,0),"")</f>
        <v>10739225001785</v>
      </c>
      <c r="B150" s="3" t="s">
        <v>9</v>
      </c>
      <c r="C150" s="4">
        <v>8190737000126</v>
      </c>
      <c r="D150" s="5" t="s">
        <v>195</v>
      </c>
      <c r="E150" s="6">
        <v>6</v>
      </c>
      <c r="F150" s="10">
        <v>45701</v>
      </c>
      <c r="G150" s="10">
        <v>46065</v>
      </c>
      <c r="H150" s="8">
        <v>62496</v>
      </c>
      <c r="I150" s="9" t="s">
        <v>201</v>
      </c>
    </row>
    <row r="151" spans="1:9" ht="21" customHeight="1" x14ac:dyDescent="0.25">
      <c r="A151" s="2">
        <f>IFERROR(VLOOKUP(B151,'[1]DADOS (OCULTAR)'!$Q$3:$S$136,3,0),"")</f>
        <v>10739225001785</v>
      </c>
      <c r="B151" s="3" t="s">
        <v>9</v>
      </c>
      <c r="C151" s="4">
        <v>5662773000157</v>
      </c>
      <c r="D151" s="5" t="s">
        <v>202</v>
      </c>
      <c r="E151" s="6">
        <v>1</v>
      </c>
      <c r="F151" s="10">
        <v>43899</v>
      </c>
      <c r="G151" s="10">
        <v>44263</v>
      </c>
      <c r="H151" s="8">
        <v>26400</v>
      </c>
      <c r="I151" s="9" t="s">
        <v>203</v>
      </c>
    </row>
    <row r="152" spans="1:9" ht="21" customHeight="1" x14ac:dyDescent="0.25">
      <c r="A152" s="2">
        <f>IFERROR(VLOOKUP(B152,'[1]DADOS (OCULTAR)'!$Q$3:$S$136,3,0),"")</f>
        <v>10739225001785</v>
      </c>
      <c r="B152" s="3" t="s">
        <v>9</v>
      </c>
      <c r="C152" s="4">
        <v>35551831000136</v>
      </c>
      <c r="D152" s="5" t="s">
        <v>204</v>
      </c>
      <c r="E152" s="6">
        <v>1</v>
      </c>
      <c r="F152" s="10">
        <v>44987</v>
      </c>
      <c r="G152" s="10">
        <v>45352</v>
      </c>
      <c r="H152" s="8">
        <v>72000</v>
      </c>
      <c r="I152" s="9" t="s">
        <v>205</v>
      </c>
    </row>
    <row r="153" spans="1:9" ht="21" customHeight="1" x14ac:dyDescent="0.25">
      <c r="A153" s="2">
        <f>IFERROR(VLOOKUP(B153,'[1]DADOS (OCULTAR)'!$Q$3:$S$136,3,0),"")</f>
        <v>10739225001785</v>
      </c>
      <c r="B153" s="3" t="s">
        <v>9</v>
      </c>
      <c r="C153" s="4">
        <v>21986074000119</v>
      </c>
      <c r="D153" s="5" t="s">
        <v>206</v>
      </c>
      <c r="E153" s="6">
        <v>1</v>
      </c>
      <c r="F153" s="10">
        <v>45747</v>
      </c>
      <c r="G153" s="10">
        <v>46112</v>
      </c>
      <c r="H153" s="8">
        <v>0</v>
      </c>
      <c r="I153" s="9" t="s">
        <v>207</v>
      </c>
    </row>
    <row r="154" spans="1:9" ht="21" customHeight="1" x14ac:dyDescent="0.25">
      <c r="A154" s="2">
        <f>IFERROR(VLOOKUP(B154,'[1]DADOS (OCULTAR)'!$Q$3:$S$136,3,0),"")</f>
        <v>10739225001785</v>
      </c>
      <c r="B154" s="3" t="s">
        <v>9</v>
      </c>
      <c r="C154" s="4">
        <v>21986074000119</v>
      </c>
      <c r="D154" s="5" t="s">
        <v>206</v>
      </c>
      <c r="E154" s="6">
        <v>2</v>
      </c>
      <c r="F154" s="10">
        <v>45747</v>
      </c>
      <c r="G154" s="10">
        <v>46112</v>
      </c>
      <c r="H154" s="8">
        <v>0</v>
      </c>
      <c r="I154" s="9" t="s">
        <v>208</v>
      </c>
    </row>
    <row r="155" spans="1:9" ht="21" customHeight="1" x14ac:dyDescent="0.25">
      <c r="A155" s="2">
        <f>IFERROR(VLOOKUP(B155,'[1]DADOS (OCULTAR)'!$Q$3:$S$136,3,0),"")</f>
        <v>10739225001785</v>
      </c>
      <c r="B155" s="3" t="s">
        <v>9</v>
      </c>
      <c r="C155" s="4">
        <v>10279299000119</v>
      </c>
      <c r="D155" s="5" t="s">
        <v>209</v>
      </c>
      <c r="E155" s="6">
        <v>1</v>
      </c>
      <c r="F155" s="10">
        <v>43902</v>
      </c>
      <c r="G155" s="10">
        <v>44266</v>
      </c>
      <c r="H155" s="8">
        <v>16800</v>
      </c>
      <c r="I155" s="9" t="s">
        <v>210</v>
      </c>
    </row>
    <row r="156" spans="1:9" ht="21" customHeight="1" x14ac:dyDescent="0.25">
      <c r="A156" s="2">
        <f>IFERROR(VLOOKUP(B156,'[1]DADOS (OCULTAR)'!$Q$3:$S$136,3,0),"")</f>
        <v>10739225001785</v>
      </c>
      <c r="B156" s="3" t="s">
        <v>9</v>
      </c>
      <c r="C156" s="4">
        <v>10279299000119</v>
      </c>
      <c r="D156" s="5" t="s">
        <v>209</v>
      </c>
      <c r="E156" s="6">
        <v>2</v>
      </c>
      <c r="F156" s="10">
        <v>44266</v>
      </c>
      <c r="G156" s="10">
        <v>44630</v>
      </c>
      <c r="H156" s="8">
        <v>16800</v>
      </c>
      <c r="I156" s="9" t="s">
        <v>211</v>
      </c>
    </row>
    <row r="157" spans="1:9" ht="21" customHeight="1" x14ac:dyDescent="0.25">
      <c r="A157" s="2">
        <f>IFERROR(VLOOKUP(B157,'[1]DADOS (OCULTAR)'!$Q$3:$S$136,3,0),"")</f>
        <v>10739225001785</v>
      </c>
      <c r="B157" s="3" t="s">
        <v>9</v>
      </c>
      <c r="C157" s="4">
        <v>10279299000119</v>
      </c>
      <c r="D157" s="5" t="s">
        <v>209</v>
      </c>
      <c r="E157" s="6">
        <v>3</v>
      </c>
      <c r="F157" s="10">
        <v>44632</v>
      </c>
      <c r="G157" s="10">
        <v>44996</v>
      </c>
      <c r="H157" s="8">
        <v>16800</v>
      </c>
      <c r="I157" s="9" t="s">
        <v>212</v>
      </c>
    </row>
    <row r="158" spans="1:9" ht="21" customHeight="1" x14ac:dyDescent="0.25">
      <c r="A158" s="2">
        <f>IFERROR(VLOOKUP(B158,'[1]DADOS (OCULTAR)'!$Q$3:$S$136,3,0),"")</f>
        <v>10739225001785</v>
      </c>
      <c r="B158" s="3" t="s">
        <v>9</v>
      </c>
      <c r="C158" s="4">
        <v>10279299000119</v>
      </c>
      <c r="D158" s="5" t="s">
        <v>209</v>
      </c>
      <c r="E158" s="6">
        <v>4</v>
      </c>
      <c r="F158" s="10">
        <v>44998</v>
      </c>
      <c r="G158" s="10">
        <v>45361</v>
      </c>
      <c r="H158" s="8">
        <v>21000</v>
      </c>
      <c r="I158" s="9" t="s">
        <v>213</v>
      </c>
    </row>
    <row r="159" spans="1:9" ht="21" customHeight="1" x14ac:dyDescent="0.25">
      <c r="A159" s="2">
        <f>IFERROR(VLOOKUP(B159,'[1]DADOS (OCULTAR)'!$Q$3:$S$136,3,0),"")</f>
        <v>10739225001785</v>
      </c>
      <c r="B159" s="3" t="s">
        <v>9</v>
      </c>
      <c r="C159" s="4">
        <v>10279299000119</v>
      </c>
      <c r="D159" s="5" t="s">
        <v>209</v>
      </c>
      <c r="E159" s="6">
        <v>5</v>
      </c>
      <c r="F159" s="10">
        <v>45362</v>
      </c>
      <c r="G159" s="10">
        <v>45726</v>
      </c>
      <c r="H159" s="8">
        <v>21000</v>
      </c>
      <c r="I159" s="9" t="s">
        <v>214</v>
      </c>
    </row>
    <row r="160" spans="1:9" ht="21" customHeight="1" x14ac:dyDescent="0.25">
      <c r="A160" s="2">
        <f>IFERROR(VLOOKUP(B160,'[1]DADOS (OCULTAR)'!$Q$3:$S$136,3,0),"")</f>
        <v>10739225001785</v>
      </c>
      <c r="B160" s="3" t="s">
        <v>9</v>
      </c>
      <c r="C160" s="4">
        <v>10279299000119</v>
      </c>
      <c r="D160" s="5" t="s">
        <v>209</v>
      </c>
      <c r="E160" s="6">
        <v>6</v>
      </c>
      <c r="F160" s="10">
        <v>45444</v>
      </c>
      <c r="G160" s="10">
        <v>45726</v>
      </c>
      <c r="H160" s="8">
        <v>21000</v>
      </c>
      <c r="I160" s="9" t="s">
        <v>215</v>
      </c>
    </row>
    <row r="161" spans="1:9" ht="21" customHeight="1" x14ac:dyDescent="0.25">
      <c r="A161" s="2">
        <f>IFERROR(VLOOKUP(B161,'[1]DADOS (OCULTAR)'!$Q$3:$S$136,3,0),"")</f>
        <v>10739225001785</v>
      </c>
      <c r="B161" s="3" t="s">
        <v>9</v>
      </c>
      <c r="C161" s="4">
        <v>10279299000119</v>
      </c>
      <c r="D161" s="5" t="s">
        <v>209</v>
      </c>
      <c r="E161" s="6">
        <v>7</v>
      </c>
      <c r="F161" s="10">
        <v>45727</v>
      </c>
      <c r="G161" s="10">
        <v>46091</v>
      </c>
      <c r="H161" s="8">
        <v>21000</v>
      </c>
      <c r="I161" s="9" t="s">
        <v>216</v>
      </c>
    </row>
    <row r="162" spans="1:9" ht="21" customHeight="1" x14ac:dyDescent="0.25">
      <c r="A162" s="2">
        <f>IFERROR(VLOOKUP(B162,'[1]DADOS (OCULTAR)'!$Q$3:$S$136,3,0),"")</f>
        <v>10739225001785</v>
      </c>
      <c r="B162" s="3" t="s">
        <v>9</v>
      </c>
      <c r="C162" s="4">
        <v>24127434000115</v>
      </c>
      <c r="D162" s="5" t="s">
        <v>217</v>
      </c>
      <c r="E162" s="6">
        <v>1</v>
      </c>
      <c r="F162" s="10">
        <v>44238</v>
      </c>
      <c r="G162" s="10">
        <v>44602</v>
      </c>
      <c r="H162" s="8">
        <v>42000</v>
      </c>
      <c r="I162" s="9" t="s">
        <v>218</v>
      </c>
    </row>
    <row r="163" spans="1:9" ht="21" customHeight="1" x14ac:dyDescent="0.25">
      <c r="A163" s="2">
        <f>IFERROR(VLOOKUP(B163,'[1]DADOS (OCULTAR)'!$Q$3:$S$136,3,0),"")</f>
        <v>10739225001785</v>
      </c>
      <c r="B163" s="3" t="s">
        <v>9</v>
      </c>
      <c r="C163" s="4">
        <v>24127434000115</v>
      </c>
      <c r="D163" s="5" t="s">
        <v>217</v>
      </c>
      <c r="E163" s="6">
        <v>2</v>
      </c>
      <c r="F163" s="10">
        <v>44604</v>
      </c>
      <c r="G163" s="10">
        <v>44968</v>
      </c>
      <c r="H163" s="8">
        <v>42000</v>
      </c>
      <c r="I163" s="9" t="s">
        <v>219</v>
      </c>
    </row>
    <row r="164" spans="1:9" ht="21" customHeight="1" x14ac:dyDescent="0.25">
      <c r="A164" s="2">
        <f>IFERROR(VLOOKUP(B164,'[1]DADOS (OCULTAR)'!$Q$3:$S$136,3,0),"")</f>
        <v>10739225001785</v>
      </c>
      <c r="B164" s="3" t="s">
        <v>9</v>
      </c>
      <c r="C164" s="4">
        <v>24127434000115</v>
      </c>
      <c r="D164" s="5" t="s">
        <v>217</v>
      </c>
      <c r="E164" s="6">
        <v>3</v>
      </c>
      <c r="F164" s="10">
        <v>44968</v>
      </c>
      <c r="G164" s="10">
        <v>45332</v>
      </c>
      <c r="H164" s="8">
        <v>42000</v>
      </c>
      <c r="I164" s="9" t="s">
        <v>220</v>
      </c>
    </row>
    <row r="165" spans="1:9" ht="21" customHeight="1" x14ac:dyDescent="0.25">
      <c r="A165" s="2">
        <f>IFERROR(VLOOKUP(B165,'[1]DADOS (OCULTAR)'!$Q$3:$S$136,3,0),"")</f>
        <v>10739225001785</v>
      </c>
      <c r="B165" s="3" t="s">
        <v>9</v>
      </c>
      <c r="C165" s="4">
        <v>24127434000115</v>
      </c>
      <c r="D165" s="5" t="s">
        <v>217</v>
      </c>
      <c r="E165" s="6">
        <v>4</v>
      </c>
      <c r="F165" s="10">
        <v>45333</v>
      </c>
      <c r="G165" s="10">
        <v>45698</v>
      </c>
      <c r="H165" s="8">
        <v>42000</v>
      </c>
      <c r="I165" s="9" t="s">
        <v>221</v>
      </c>
    </row>
    <row r="166" spans="1:9" ht="21" customHeight="1" x14ac:dyDescent="0.25">
      <c r="A166" s="2">
        <f>IFERROR(VLOOKUP(B166,'[1]DADOS (OCULTAR)'!$Q$3:$S$136,3,0),"")</f>
        <v>10739225001785</v>
      </c>
      <c r="B166" s="3" t="s">
        <v>9</v>
      </c>
      <c r="C166" s="4">
        <v>24127434000115</v>
      </c>
      <c r="D166" s="5" t="s">
        <v>217</v>
      </c>
      <c r="E166" s="6">
        <v>5</v>
      </c>
      <c r="F166" s="10">
        <v>45444</v>
      </c>
      <c r="G166" s="10">
        <v>45698</v>
      </c>
      <c r="H166" s="8">
        <v>42000</v>
      </c>
      <c r="I166" s="9" t="s">
        <v>222</v>
      </c>
    </row>
    <row r="167" spans="1:9" ht="21" customHeight="1" x14ac:dyDescent="0.25">
      <c r="A167" s="2">
        <f>IFERROR(VLOOKUP(B167,'[1]DADOS (OCULTAR)'!$Q$3:$S$136,3,0),"")</f>
        <v>10739225001785</v>
      </c>
      <c r="B167" s="3" t="s">
        <v>9</v>
      </c>
      <c r="C167" s="4">
        <v>24127434000115</v>
      </c>
      <c r="D167" s="5" t="s">
        <v>217</v>
      </c>
      <c r="E167" s="6">
        <v>6</v>
      </c>
      <c r="F167" s="10">
        <v>45699</v>
      </c>
      <c r="G167" s="10">
        <v>46063</v>
      </c>
      <c r="H167" s="8">
        <v>42000</v>
      </c>
      <c r="I167" s="9" t="s">
        <v>223</v>
      </c>
    </row>
    <row r="168" spans="1:9" ht="21" customHeight="1" x14ac:dyDescent="0.25">
      <c r="A168" s="2">
        <f>IFERROR(VLOOKUP(B168,'[1]DADOS (OCULTAR)'!$Q$3:$S$136,3,0),"")</f>
        <v>10739225001785</v>
      </c>
      <c r="B168" s="3" t="s">
        <v>9</v>
      </c>
      <c r="C168" s="4">
        <v>29100964000193</v>
      </c>
      <c r="D168" s="5" t="s">
        <v>224</v>
      </c>
      <c r="E168" s="6">
        <v>1</v>
      </c>
      <c r="F168" s="10">
        <v>44013</v>
      </c>
      <c r="G168" s="10">
        <v>44377</v>
      </c>
      <c r="H168" s="8">
        <v>72000</v>
      </c>
      <c r="I168" s="9" t="s">
        <v>225</v>
      </c>
    </row>
    <row r="169" spans="1:9" ht="21" customHeight="1" x14ac:dyDescent="0.25">
      <c r="A169" s="2">
        <f>IFERROR(VLOOKUP(B169,'[1]DADOS (OCULTAR)'!$Q$3:$S$136,3,0),"")</f>
        <v>10739225001785</v>
      </c>
      <c r="B169" s="3" t="s">
        <v>9</v>
      </c>
      <c r="C169" s="4">
        <v>29100964000193</v>
      </c>
      <c r="D169" s="5" t="s">
        <v>224</v>
      </c>
      <c r="E169" s="6">
        <v>2</v>
      </c>
      <c r="F169" s="10">
        <v>44238</v>
      </c>
      <c r="G169" s="10">
        <v>44602</v>
      </c>
      <c r="H169" s="8">
        <v>72000</v>
      </c>
      <c r="I169" s="9" t="s">
        <v>226</v>
      </c>
    </row>
    <row r="170" spans="1:9" ht="21" customHeight="1" x14ac:dyDescent="0.25">
      <c r="A170" s="2">
        <f>IFERROR(VLOOKUP(B170,'[1]DADOS (OCULTAR)'!$Q$3:$S$136,3,0),"")</f>
        <v>10739225001785</v>
      </c>
      <c r="B170" s="3" t="s">
        <v>9</v>
      </c>
      <c r="C170" s="4">
        <v>29100964000193</v>
      </c>
      <c r="D170" s="5" t="s">
        <v>224</v>
      </c>
      <c r="E170" s="6">
        <v>3</v>
      </c>
      <c r="F170" s="10">
        <v>44501</v>
      </c>
      <c r="G170" s="10">
        <v>44602</v>
      </c>
      <c r="H170" s="8">
        <v>30040</v>
      </c>
      <c r="I170" s="9" t="s">
        <v>227</v>
      </c>
    </row>
    <row r="171" spans="1:9" ht="21" customHeight="1" x14ac:dyDescent="0.25">
      <c r="A171" s="2">
        <f>IFERROR(VLOOKUP(B171,'[1]DADOS (OCULTAR)'!$Q$3:$S$136,3,0),"")</f>
        <v>10739225001785</v>
      </c>
      <c r="B171" s="3" t="s">
        <v>9</v>
      </c>
      <c r="C171" s="4">
        <v>29100964000193</v>
      </c>
      <c r="D171" s="5" t="s">
        <v>224</v>
      </c>
      <c r="E171" s="6">
        <v>4</v>
      </c>
      <c r="F171" s="10">
        <v>44604</v>
      </c>
      <c r="G171" s="10">
        <v>44968</v>
      </c>
      <c r="H171" s="8">
        <v>30040</v>
      </c>
      <c r="I171" s="9" t="s">
        <v>228</v>
      </c>
    </row>
    <row r="172" spans="1:9" ht="21" customHeight="1" x14ac:dyDescent="0.25">
      <c r="A172" s="2">
        <f>IFERROR(VLOOKUP(B172,'[1]DADOS (OCULTAR)'!$Q$3:$S$136,3,0),"")</f>
        <v>10739225001785</v>
      </c>
      <c r="B172" s="3" t="s">
        <v>9</v>
      </c>
      <c r="C172" s="4">
        <v>29100964000193</v>
      </c>
      <c r="D172" s="5" t="s">
        <v>224</v>
      </c>
      <c r="E172" s="6">
        <v>5</v>
      </c>
      <c r="F172" s="10">
        <v>44968</v>
      </c>
      <c r="G172" s="10">
        <v>45332</v>
      </c>
      <c r="H172" s="8">
        <v>30040</v>
      </c>
      <c r="I172" s="9" t="s">
        <v>229</v>
      </c>
    </row>
    <row r="173" spans="1:9" ht="21" customHeight="1" x14ac:dyDescent="0.25">
      <c r="A173" s="2">
        <f>IFERROR(VLOOKUP(B173,'[1]DADOS (OCULTAR)'!$Q$3:$S$136,3,0),"")</f>
        <v>10739225001785</v>
      </c>
      <c r="B173" s="3" t="s">
        <v>9</v>
      </c>
      <c r="C173" s="4">
        <v>29100964000193</v>
      </c>
      <c r="D173" s="5" t="s">
        <v>224</v>
      </c>
      <c r="E173" s="6">
        <v>6</v>
      </c>
      <c r="F173" s="10">
        <v>45142</v>
      </c>
      <c r="G173" s="10">
        <v>45332</v>
      </c>
      <c r="H173" s="8">
        <v>30040</v>
      </c>
      <c r="I173" s="9" t="s">
        <v>230</v>
      </c>
    </row>
    <row r="174" spans="1:9" ht="21" customHeight="1" x14ac:dyDescent="0.25">
      <c r="A174" s="2">
        <f>IFERROR(VLOOKUP(B174,'[1]DADOS (OCULTAR)'!$Q$3:$S$136,3,0),"")</f>
        <v>10739225001785</v>
      </c>
      <c r="B174" s="3" t="s">
        <v>9</v>
      </c>
      <c r="C174" s="4">
        <v>29100964000193</v>
      </c>
      <c r="D174" s="5" t="s">
        <v>224</v>
      </c>
      <c r="E174" s="6" t="s">
        <v>231</v>
      </c>
      <c r="F174" s="10">
        <v>45292</v>
      </c>
      <c r="G174" s="10">
        <v>45332</v>
      </c>
      <c r="H174" s="8">
        <v>30040</v>
      </c>
      <c r="I174" s="9" t="s">
        <v>232</v>
      </c>
    </row>
    <row r="175" spans="1:9" ht="21" customHeight="1" x14ac:dyDescent="0.25">
      <c r="A175" s="2">
        <f>IFERROR(VLOOKUP(B175,'[1]DADOS (OCULTAR)'!$Q$3:$S$136,3,0),"")</f>
        <v>10739225001785</v>
      </c>
      <c r="B175" s="3" t="s">
        <v>9</v>
      </c>
      <c r="C175" s="4">
        <v>29100964000193</v>
      </c>
      <c r="D175" s="5" t="s">
        <v>224</v>
      </c>
      <c r="E175" s="6">
        <v>7</v>
      </c>
      <c r="F175" s="10">
        <v>45261</v>
      </c>
      <c r="G175" s="10">
        <v>45332</v>
      </c>
      <c r="H175" s="8">
        <v>30040</v>
      </c>
      <c r="I175" s="9" t="s">
        <v>233</v>
      </c>
    </row>
    <row r="176" spans="1:9" ht="21" customHeight="1" x14ac:dyDescent="0.25">
      <c r="A176" s="2">
        <f>IFERROR(VLOOKUP(B176,'[1]DADOS (OCULTAR)'!$Q$3:$S$136,3,0),"")</f>
        <v>10739225001785</v>
      </c>
      <c r="B176" s="3" t="s">
        <v>9</v>
      </c>
      <c r="C176" s="4">
        <v>29100964000193</v>
      </c>
      <c r="D176" s="5" t="s">
        <v>224</v>
      </c>
      <c r="E176" s="6">
        <v>9</v>
      </c>
      <c r="F176" s="10">
        <v>45334</v>
      </c>
      <c r="G176" s="10">
        <v>45699</v>
      </c>
      <c r="H176" s="8">
        <v>30040</v>
      </c>
      <c r="I176" s="9" t="s">
        <v>234</v>
      </c>
    </row>
    <row r="177" spans="1:9" ht="21" customHeight="1" x14ac:dyDescent="0.25">
      <c r="A177" s="2">
        <f>IFERROR(VLOOKUP(B177,'[1]DADOS (OCULTAR)'!$Q$3:$S$136,3,0),"")</f>
        <v>10739225001785</v>
      </c>
      <c r="B177" s="3" t="s">
        <v>9</v>
      </c>
      <c r="C177" s="4">
        <v>29100964000193</v>
      </c>
      <c r="D177" s="5" t="s">
        <v>224</v>
      </c>
      <c r="E177" s="6">
        <v>10</v>
      </c>
      <c r="F177" s="10">
        <v>45444</v>
      </c>
      <c r="G177" s="10">
        <v>45699</v>
      </c>
      <c r="H177" s="8">
        <v>30040</v>
      </c>
      <c r="I177" s="9" t="s">
        <v>235</v>
      </c>
    </row>
    <row r="178" spans="1:9" ht="21" customHeight="1" x14ac:dyDescent="0.25">
      <c r="A178" s="2">
        <f>IFERROR(VLOOKUP(B178,'[1]DADOS (OCULTAR)'!$Q$3:$S$136,3,0),"")</f>
        <v>10739225001785</v>
      </c>
      <c r="B178" s="3" t="s">
        <v>9</v>
      </c>
      <c r="C178" s="4">
        <v>29100964000193</v>
      </c>
      <c r="D178" s="5" t="s">
        <v>224</v>
      </c>
      <c r="E178" s="6">
        <v>11</v>
      </c>
      <c r="F178" s="10">
        <v>45700</v>
      </c>
      <c r="G178" s="10">
        <v>46064</v>
      </c>
      <c r="H178" s="8">
        <v>30040</v>
      </c>
      <c r="I178" s="9" t="s">
        <v>236</v>
      </c>
    </row>
    <row r="179" spans="1:9" ht="21" customHeight="1" x14ac:dyDescent="0.25">
      <c r="A179" s="2">
        <f>IFERROR(VLOOKUP(B179,'[1]DADOS (OCULTAR)'!$Q$3:$S$136,3,0),"")</f>
        <v>10739225001785</v>
      </c>
      <c r="B179" s="3" t="s">
        <v>9</v>
      </c>
      <c r="C179" s="4">
        <v>30386167000101</v>
      </c>
      <c r="D179" s="5" t="s">
        <v>237</v>
      </c>
      <c r="E179" s="6">
        <v>1</v>
      </c>
      <c r="F179" s="10">
        <v>44013</v>
      </c>
      <c r="G179" s="10">
        <v>44377</v>
      </c>
      <c r="H179" s="8">
        <v>72000</v>
      </c>
      <c r="I179" s="9" t="s">
        <v>238</v>
      </c>
    </row>
    <row r="180" spans="1:9" ht="21" customHeight="1" x14ac:dyDescent="0.25">
      <c r="A180" s="2">
        <f>IFERROR(VLOOKUP(B180,'[1]DADOS (OCULTAR)'!$Q$3:$S$136,3,0),"")</f>
        <v>10739225001785</v>
      </c>
      <c r="B180" s="3" t="s">
        <v>9</v>
      </c>
      <c r="C180" s="4">
        <v>30386167000101</v>
      </c>
      <c r="D180" s="5" t="s">
        <v>237</v>
      </c>
      <c r="E180" s="6">
        <v>2</v>
      </c>
      <c r="F180" s="10">
        <v>44256</v>
      </c>
      <c r="G180" s="10">
        <v>44620</v>
      </c>
      <c r="H180" s="8">
        <v>72000</v>
      </c>
      <c r="I180" s="9" t="s">
        <v>239</v>
      </c>
    </row>
    <row r="181" spans="1:9" ht="21" customHeight="1" x14ac:dyDescent="0.25">
      <c r="A181" s="2">
        <f>IFERROR(VLOOKUP(B181,'[1]DADOS (OCULTAR)'!$Q$3:$S$136,3,0),"")</f>
        <v>10739225001785</v>
      </c>
      <c r="B181" s="3" t="s">
        <v>9</v>
      </c>
      <c r="C181" s="4">
        <v>30386167000101</v>
      </c>
      <c r="D181" s="5" t="s">
        <v>237</v>
      </c>
      <c r="E181" s="6">
        <v>3</v>
      </c>
      <c r="F181" s="10">
        <v>44531</v>
      </c>
      <c r="G181" s="10">
        <v>44619</v>
      </c>
      <c r="H181" s="8">
        <v>6000</v>
      </c>
      <c r="I181" s="9" t="s">
        <v>240</v>
      </c>
    </row>
    <row r="182" spans="1:9" ht="21" customHeight="1" x14ac:dyDescent="0.25">
      <c r="A182" s="2">
        <f>IFERROR(VLOOKUP(B182,'[1]DADOS (OCULTAR)'!$Q$3:$S$136,3,0),"")</f>
        <v>10739225001785</v>
      </c>
      <c r="B182" s="3" t="s">
        <v>9</v>
      </c>
      <c r="C182" s="4">
        <v>5381420498</v>
      </c>
      <c r="D182" s="5" t="s">
        <v>241</v>
      </c>
      <c r="E182" s="6">
        <v>1</v>
      </c>
      <c r="F182" s="10">
        <v>45444</v>
      </c>
      <c r="G182" s="10">
        <v>45658</v>
      </c>
      <c r="H182" s="8">
        <v>72000</v>
      </c>
      <c r="I182" s="9" t="s">
        <v>242</v>
      </c>
    </row>
    <row r="183" spans="1:9" ht="21" customHeight="1" x14ac:dyDescent="0.25">
      <c r="A183" s="2">
        <f>IFERROR(VLOOKUP(B183,'[1]DADOS (OCULTAR)'!$Q$3:$S$136,3,0),"")</f>
        <v>10739225001785</v>
      </c>
      <c r="B183" s="3" t="s">
        <v>9</v>
      </c>
      <c r="C183" s="4">
        <v>5381420498</v>
      </c>
      <c r="D183" s="5" t="s">
        <v>241</v>
      </c>
      <c r="E183" s="6">
        <v>2</v>
      </c>
      <c r="F183" s="10">
        <v>45658</v>
      </c>
      <c r="G183" s="10">
        <v>46387</v>
      </c>
      <c r="H183" s="8">
        <v>72000</v>
      </c>
      <c r="I183" s="9" t="s">
        <v>243</v>
      </c>
    </row>
    <row r="184" spans="1:9" ht="21" customHeight="1" x14ac:dyDescent="0.25">
      <c r="A184" s="2">
        <f>IFERROR(VLOOKUP(B184,'[1]DADOS (OCULTAR)'!$Q$3:$S$136,3,0),"")</f>
        <v>10739225001785</v>
      </c>
      <c r="B184" s="3" t="s">
        <v>9</v>
      </c>
      <c r="C184" s="4">
        <v>38404090000159</v>
      </c>
      <c r="D184" s="5" t="s">
        <v>244</v>
      </c>
      <c r="E184" s="6">
        <v>1</v>
      </c>
      <c r="F184" s="10">
        <v>45323</v>
      </c>
      <c r="G184" s="10">
        <v>45688</v>
      </c>
      <c r="H184" s="8">
        <v>24000</v>
      </c>
      <c r="I184" s="9" t="s">
        <v>245</v>
      </c>
    </row>
    <row r="185" spans="1:9" ht="21" customHeight="1" x14ac:dyDescent="0.25">
      <c r="A185" s="2">
        <f>IFERROR(VLOOKUP(B185,'[1]DADOS (OCULTAR)'!$Q$3:$S$136,3,0),"")</f>
        <v>10739225001785</v>
      </c>
      <c r="B185" s="3" t="s">
        <v>9</v>
      </c>
      <c r="C185" s="4">
        <v>38404090000159</v>
      </c>
      <c r="D185" s="5" t="s">
        <v>244</v>
      </c>
      <c r="E185" s="6">
        <v>2</v>
      </c>
      <c r="F185" s="10">
        <v>45691</v>
      </c>
      <c r="G185" s="10">
        <v>46055</v>
      </c>
      <c r="H185" s="8">
        <v>24000</v>
      </c>
      <c r="I185" s="9" t="s">
        <v>246</v>
      </c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8F9EB5BB-6F26-418C-9459-DCC6B5D5A982}">
      <formula1>UNIDADES_OSS</formula1>
    </dataValidation>
  </dataValidations>
  <hyperlinks>
    <hyperlink ref="I6" r:id="rId1" xr:uid="{0E01EC87-36D7-4E2C-B372-F754F256069E}"/>
    <hyperlink ref="I5" r:id="rId2" xr:uid="{400F9568-7318-4585-97C5-7F8E52669C11}"/>
    <hyperlink ref="I4" r:id="rId3" xr:uid="{F71DB039-4860-4824-827F-E08DBF005972}"/>
    <hyperlink ref="I3" r:id="rId4" xr:uid="{D67EC68D-72DA-465A-B816-ECA110413695}"/>
    <hyperlink ref="I2" r:id="rId5" xr:uid="{7EA98C54-2816-4C85-840A-FA1375E9DFE1}"/>
    <hyperlink ref="I9" r:id="rId6" display="https://ismep.org.br/wp-content/uploads/2021/10/1-TERMO-ADITIVO-APS-APOIO-x-UPAE-OURICURI.pdf" xr:uid="{7DF3C415-CF72-4CD6-9DDF-1E462E9174EF}"/>
    <hyperlink ref="I10" r:id="rId7" display="https://ismep.org.br/wp-content/uploads/2022/03/SEGUNDO-TERMO-ADITIVO-AO-CONTRATO-APS-APOIO-ADMINISTRATIVO-LTDA-X-UPA-E-OURICURI.pdf" xr:uid="{A2604302-F1B4-4B22-9287-21BA58AD19B0}"/>
    <hyperlink ref="I11" r:id="rId8" display="https://ismep.org.br/wp-content/uploads/2023/04/UPAE-OURICURI.pdf" xr:uid="{1928583C-4210-4A66-BC1F-D51A5BD2561A}"/>
    <hyperlink ref="I12" r:id="rId9" display="https://ismep.org.br/wp-content/uploads/2021/03/PRIMEIRO-TERMO-ADITIVO-BUNKER.pdf" xr:uid="{CCF9E2B6-886E-4E66-9DC9-92E3AC74E4DF}"/>
    <hyperlink ref="I13" r:id="rId10" display="https://ismep.org.br/wp-content/uploads/2022/04/SEGUNDO-TERMO-ADITIVO-AO-CONTRATO-BUNKER-SEGURANCA-X-UPA-E-OURICURI.pdf" xr:uid="{0C8BD2DD-46AF-4AF4-BC70-4BB38B9D2398}"/>
    <hyperlink ref="I14" r:id="rId11" display="https://ismep.org.br/wp-content/uploads/2023/05/3o-TERMO-ADITIVO-BUNKER-SEG.-VIGILANCIA.pdf" xr:uid="{53473857-BB8F-4488-AE5E-4D332E68FE12}"/>
    <hyperlink ref="I15" r:id="rId12" display="https://ismep.org.br/wp-content/uploads/2021/11/PRIMEIRO-TERMO-ADITIVO-DA-CASIL-X-UPA-E-OURICURI.pdf" xr:uid="{5D424618-14B5-4A59-9060-15D6FE0B27D5}"/>
    <hyperlink ref="I16" r:id="rId13" display="https://ismep.org.br/wp-content/uploads/2021/11/SEGUNDO-TERMO-ADITIVO-AO-CONTRATO-DA-CASIL-X-UPA-E-OURICURI.pdf" xr:uid="{0CD7CAC6-72E9-4645-8597-4756B73210D6}"/>
    <hyperlink ref="I17" r:id="rId14" display="https://ismep.org.br/wp-content/uploads/2022/10/TERCEIRO-TERMO-ADITIVO-ao-CONTRATO-CASIL-CENTRO-DE-ASSISTENCIA-A-SAUDE-INTEGRADA-E-LABORATORIAL-LTDA-ME-X-UPA-E-OURICURI.pdf" xr:uid="{245AD828-2960-47AD-A6ED-EE9BD65FAD3E}"/>
    <hyperlink ref="I18" r:id="rId15" display="https://ismep.org.br/wp-content/uploads/2023/11/QUARTO-TERMO-ADITIVO-CASIL-CENTRO-DE-ASSISTENCIA-A-SAUDE-INTEGRADA-E-LABORATORIAL-LTDA-ME.pdf" xr:uid="{BDB1F51C-1038-48DE-9119-69705D7649C8}"/>
    <hyperlink ref="I19" r:id="rId16" display="https://ismep.org.br/wp-content/uploads/2022/11/PRIMEIRO-TERMO-ADITIVO-ao-CONTRATO-CENTRO-MEDICO-ESPECIALIZADO-WALTER-HOGENYS-FURTADO-LTDA-ME-X-UPA-E-OURICURI.pdf" xr:uid="{7B098751-ADE7-4DA9-B434-C54E86336F47}"/>
    <hyperlink ref="I20" r:id="rId17" display="https://ismep.org.br/wp-content/uploads/2023/05/1o-TERMO-ADITIVO-CLIMED-LUZ.pdf" xr:uid="{05FAC23B-0DB7-4FD7-A1E0-9F1753914220}"/>
    <hyperlink ref="I21" r:id="rId18" display="https://ismep.org.br/wp-content/uploads/2023/05/1o-TERMO-ADITIVO-CLINICA-IMAGEM-MEDICAL.pdf" xr:uid="{C7BEA08A-32D8-4F1D-9913-BFB4BF9927FD}"/>
    <hyperlink ref="I22" r:id="rId19" display="https://ismep.org.br/wp-content/uploads/2020/11/CLINICA-MEDICA-DO-ARARIPE.pdf" xr:uid="{43574867-6CB9-4B71-A5A2-039DA1E6A3BC}"/>
    <hyperlink ref="I23" r:id="rId20" display="https://ismep.org.br/wp-content/uploads/2021/08/SEGUNDO-TERMO-ADITIVO-CLINICA-MEDICA-DO-ARARIPE-X-UPAE-OURICURI.pdf" xr:uid="{5FB50102-CB9E-4CB4-8EAF-B5EA3DFABB0F}"/>
    <hyperlink ref="I24" r:id="rId21" display="https://ismep.org.br/wp-content/uploads/2021/12/TERCEIRO-TERMO-ADITIVO-CLINICA-MEDICA-DO-ARARIPE-X-UPA-E-OURICURI.pdf" xr:uid="{101065F3-E766-4AE4-8313-733A838D30C4}"/>
    <hyperlink ref="I25" r:id="rId22" display="https://ismep.org.br/wp-content/uploads/2022/02/QUARTO-TERMO-ADITIVO-AO-CONTRATO-CLINICA-MEDICA-DO-ARARIPE-LTDA-EPP-X-UPA-E-OURICURI.pdf" xr:uid="{A6E1AD21-D377-41D6-82C5-E4262B4ED18D}"/>
    <hyperlink ref="I26" r:id="rId23" display="https://ismep.org.br/wp-content/uploads/2023/05/5o-TERMO-ADITIVO-CLINICA-MEDICA-DO-ARARIPIE-LTDA-EPP.pdf" xr:uid="{2C2F9686-3616-489D-820C-963E5C2643DA}"/>
    <hyperlink ref="I27" r:id="rId24" display="https://ismep.org.br/wp-content/uploads/2022/11/PRIMEIRO-TERMO-ADITIVO-ao-CONTRATO-CLINICA-MEDICA-IPC-EIRELI-X-UPA-E-OURICURI.pdf" xr:uid="{7BA7F78A-F580-4E63-A0DF-E58B6A46A106}"/>
    <hyperlink ref="I8" r:id="rId25" xr:uid="{13237EC8-13AD-4FF8-941E-02DFCA914D70}"/>
    <hyperlink ref="I29" r:id="rId26" display="https://ismep.org.br/wp-content/uploads/2024/08/QUINTO-TERMO-ADITIVO-AMD-TECNOLOGIA-DA-INFORMACAO-E-SISTEMAS-LTDA.pdf" xr:uid="{2C3EDB8B-6ED5-4EA9-922A-AEB21319031B}"/>
    <hyperlink ref="I28" r:id="rId27" display="https://ismep.org.br/wp-content/uploads/2024/04/SEGUNDO-TERMO-ADITIVO-CLINICA-MEDICA-IPC-EIRELI-1.pdf" xr:uid="{739B898B-F8F3-4F51-9C6B-4E5E75BA2EC6}"/>
    <hyperlink ref="I86" r:id="rId28" display="https://ismep.org.br/wp-content/uploads/2024/03/TERCEIRO-TERMO-DA-EMPRESA-CLINICA-MEDICA-IPC-EIRELI.pdf" xr:uid="{4682C60D-465C-4D54-A530-C19D82ED94D8}"/>
    <hyperlink ref="I109" r:id="rId29" xr:uid="{7C250E86-AB4F-4437-B87C-4FF27E4620A8}"/>
    <hyperlink ref="I106" r:id="rId30" display="https://ismep.org.br/wp-content/uploads/2024/03/PRIMEIRO-TERMO-ADITIVO-P.F.-PINHO-GOMES-LTDA.pdf" xr:uid="{223A91D0-1AC8-48A2-9951-2173E7B29978}"/>
    <hyperlink ref="I107" r:id="rId31" display="https://ismep.org.br/wp-content/uploads/2024/03/PRIMEIRO-TERMO-ADITIVO-LEONARDO-COELHO-BEZERRA-CONSULTORIO-ME.pdf" xr:uid="{A205B19C-32C2-4C3C-A182-002DEB671D31}"/>
    <hyperlink ref="I108" r:id="rId32" display="https://ismep.org.br/wp-content/uploads/2024/03/PRIMEIRO-TERMO-ADITIVO-CLINICA-MEDICA-PERBOYRE-DIOGENES.pdf" xr:uid="{75FF6CE6-9638-4623-847E-511C1B078077}"/>
    <hyperlink ref="I85" r:id="rId33" display="https://ismep.org.br/wp-content/uploads/2024/03/TERCEIRO-TERMO-ADITIVO-D.A.G-RODRIGUES-SERVICOS-MEDICOS-EIRELI-ME.pdf" xr:uid="{4E32EB14-0FCF-4B89-A3F4-9D4CA277A856}"/>
    <hyperlink ref="I110" r:id="rId34" display="https://ismep.org.br/wp-content/uploads/2024/08/QUARTO-TERMO-ADITIVO-D.A.G.-RODRIGUES-SERVICOS-MEDICOS-EIRELI-ME.pdf" xr:uid="{7ED9F1C3-A43C-49CF-BEDA-7275021AD4E2}"/>
    <hyperlink ref="I87" r:id="rId35" display="https://ismep.org.br/wp-content/uploads/2023/05/1o-TERMO-ADITIVO-JESSICA-DA-COSTA.pdf" xr:uid="{7E3684F9-DB4A-49EA-922D-BE77BFA27F3A}"/>
    <hyperlink ref="I88" r:id="rId36" display="https://ismep.org.br/wp-content/uploads/2024/02/Segundo-termo-aditivo-da-empresa-JESSICA-DA-COSTA-DE-OLIVEIRA-ME.pdf" xr:uid="{91E6A39F-9FB2-49A2-8215-5B59BB30C42B}"/>
    <hyperlink ref="I111" r:id="rId37" display="https://ismep.org.br/wp-content/uploads/2024/06/TERCEIRO-TERMO-ADITIVO-JESSICA-DA-COSTA-DE-OLIVEIRA-ME.pdf" xr:uid="{38D5B413-B398-433C-AE4B-1116190824FF}"/>
    <hyperlink ref="I112" r:id="rId38" display="https://ismep.org.br/wp-content/uploads/2024/06/SETIMO-TERMO-ADITIVO-F.B.-DE-MIRANDA-LYRA-SAUDE-EIRELI.pdf" xr:uid="{96C8C82F-1619-47D1-8DE6-AEAE322F1F62}"/>
    <hyperlink ref="I113" r:id="rId39" display="https://ismep.org.br/wp-content/uploads/2024/07/PRIMEIRO-TERMO-ADITIVO-PEDRO-ARTHUR-PARENTE-DE-ALENCAR-ME.pdf" xr:uid="{4D1E77C5-D1E6-4F80-AE33-F8BE8BA4FAE4}"/>
    <hyperlink ref="I83" r:id="rId40" display="https://ismep.org.br/wp-content/uploads/2024/02/OITAVO-TERMO-ADITIVO-DA-EMPRESA-SAD-SERVICOS-MEDICOS-LTDA.pdf" xr:uid="{4DEABD57-AD1D-4DA6-9DC1-6123C9F52FCA}"/>
    <hyperlink ref="I114" r:id="rId41" display="https://ismep.org.br/wp-content/uploads/2024/05/NONO-TERMO-ADITIVO-SAD-SERVICOS-MEDICOS-LTDA-ME-1.pdf" xr:uid="{F5E25726-2399-4390-AC56-838911C5FAE4}"/>
    <hyperlink ref="I82" r:id="rId42" display="https://ismep.org.br/wp-content/uploads/2021/12/TERCEIRO-TERMO-ADITIVO-SELVANIR-DA-SILVA-RIBEIRO-ME-X-UPA-E-OURICURI_compressed.pdf" xr:uid="{8117F1C0-42C9-4A60-AF12-BFADA60337A5}"/>
    <hyperlink ref="I84" r:id="rId43" display="https://ismep.org.br/wp-content/uploads/2024/01/TERCEIRO-TERMO-ADITIVO-MICHAEL-JOHN-MOREIRA-SIQUEIRA-SERVICOS-TECNICOS.pdf" xr:uid="{48B728D8-6F63-4DB0-9E1C-E6D9A6EDF214}"/>
    <hyperlink ref="I89" r:id="rId44" display="https://ismep.org.br/wp-content/uploads/2024/03/PRIMEIRO-TERMO-ADITIVO-CONSULTORIOS-INTEGRADOS-ALENCAR-ONOFRE-LTDA-ME.pdf" xr:uid="{9F233D03-5DEF-4751-B79D-E0B6DD7C1BB5}"/>
    <hyperlink ref="I115" r:id="rId45" display="https://ismep.org.br/wp-content/uploads/2024/07/QUARTO-TERMO-ADITIVO-NYX-SOLUCOES.pdf" xr:uid="{B5A3ED2F-E4D1-4AFD-899B-F434B270FFFF}"/>
    <hyperlink ref="I116" r:id="rId46" display="https://ismep.org.br/wp-content/uploads/2024/08/QUINTO-TERMO-ADITIVO-NYX-SOLUCOES.pdf" xr:uid="{E5EBC0D7-C640-4203-AB95-91560C8D3CDD}"/>
    <hyperlink ref="I117" r:id="rId47" display="https://ismep.org.br/wp-content/uploads/2024/06/QUINTO-TERMO-ADITIVO-RGRAPH-LOCACAO-COMERCIO-E-SERVICOS-LTDA-ME.pdf" xr:uid="{4C3511A0-3CC1-438A-8F42-6B33523A8275}"/>
    <hyperlink ref="I118" r:id="rId48" display="https://ismep.org.br/wp-content/uploads/2024/08/SEXTO-TERMO-ADITIVO-RGRAPH-LOCACAO-COMERCIO-E-SERVICOS-LTDA-ME.pdf" xr:uid="{AABEFEB3-1B1D-46C6-828A-5AB08C08A330}"/>
    <hyperlink ref="I119" r:id="rId49" display="https://ismep.org.br/wp-content/uploads/2024/06/QUARTO-TERMO-ADITIVO-APS-APOIO-ADMINISTRATIVO-LTDA.pdf" xr:uid="{01B247C8-4D84-4A9D-9598-159144892F89}"/>
    <hyperlink ref="I120" r:id="rId50" display="https://ismep.org.br/wp-content/uploads/2024/08/QUINTO-TERMO-ADITIVO-APS-APOIO-ADMINISTRATIVO-LTDA.pdf" xr:uid="{CA2137F5-06A5-4211-8D0D-2B606F3BCE2A}"/>
    <hyperlink ref="I121" r:id="rId51" display="https://ismep.org.br/wp-content/uploads/2024/08/TERCEIRO-TERMO-ADITIVO-MEDICAT-MEDICINA-DO-TRABLHO-LTDA.pdf" xr:uid="{6A6D140F-DAFE-498A-AF48-240A4312BEDA}"/>
    <hyperlink ref="I122" r:id="rId52" display="https://ismep.org.br/wp-content/uploads/2024/08/QUARTO-TERMO-MEDICAT-MEDICINA-DO-TRABALHO-LTDA.pdf" xr:uid="{EC32DD46-0084-48F0-9466-1B13854CC490}"/>
    <hyperlink ref="I123" r:id="rId53" display="https://ismep.org.br/wp-content/uploads/2024/06/QUARTO-TERMO-ADITIVO-RODRIGO-ALMENDRA-E-ADVOGADOS-ASSOCIADOS.pdf" xr:uid="{8F07437A-7C74-4AE8-9881-F39BFD71E689}"/>
    <hyperlink ref="I124" r:id="rId54" display="https://ismep.org.br/wp-content/uploads/2024/08/QUINTO-TERMO-ADITIVO-RODRIGO-ALMENDRA-E-ADVOGADOS-ASSOCIADOS.pdf" xr:uid="{C7A6AD0C-3BFB-4281-A466-C18B4D0AD139}"/>
    <hyperlink ref="I125" r:id="rId55" display="https://ismep.org.br/wp-content/uploads/2024/09/TERCEIRO-TERMO-ADITIVO-CONSULTORIOS-INTEGRADOS-ALENCAR-ONOFRE-LTDA-ME-1.pdf" xr:uid="{322C1743-387B-433C-9390-F6E84446C163}"/>
    <hyperlink ref="I126" r:id="rId56" display="https://ismep.org.br/wp-content/uploads/2024/09/QUARTO-TERMO-ADITIVO-PH-CONTABILIDADE-SOCIEDADE-SIMPLES-LTDA.pdf" xr:uid="{08F5B267-3860-4772-9852-33474A257589}"/>
    <hyperlink ref="I127" r:id="rId57" display="https://ismep.org.br/wp-content/uploads/2024/10/QUINTO-TERMO-ADITIVO-PH-CONTABILIDADE-SOCIEDADE-SIMPLES-LTDA.pdf" xr:uid="{D9A90CC4-6650-40DF-8AAF-374CBB515F0D}"/>
    <hyperlink ref="I128" r:id="rId58" xr:uid="{4F96B3E0-24B5-4D4B-A2D3-BD786124442C}"/>
    <hyperlink ref="I129" r:id="rId59" xr:uid="{47C94F5F-CCF8-4F17-B3EA-680CF68CC201}"/>
    <hyperlink ref="I130" r:id="rId60" xr:uid="{AB578B1D-784B-40BA-AB42-B5F77F732178}"/>
    <hyperlink ref="I131" r:id="rId61" xr:uid="{7B19388E-B988-4DB7-8A83-0C65B51BA6CD}"/>
    <hyperlink ref="I132" r:id="rId62" xr:uid="{44CBFB6B-6709-446E-A8E4-20D59C82420D}"/>
    <hyperlink ref="I133" r:id="rId63" xr:uid="{258E1A13-007F-4C96-82FD-3E487033D4E8}"/>
    <hyperlink ref="I134" r:id="rId64" xr:uid="{6F8B8429-161C-4F12-9C37-780FAF4973EE}"/>
    <hyperlink ref="I135" r:id="rId65" xr:uid="{7FCB998D-D00F-4E23-B6D4-1CA68E1ECFD7}"/>
    <hyperlink ref="I136" r:id="rId66" xr:uid="{697A847A-F49C-4E0F-9BC8-9CAE1488CD43}"/>
    <hyperlink ref="I137" r:id="rId67" xr:uid="{30C8D7C6-55AF-4315-9B87-62C076A235A8}"/>
    <hyperlink ref="I138" r:id="rId68" xr:uid="{7CFA2707-0411-4D85-B29D-64F8797B537D}"/>
    <hyperlink ref="I139" r:id="rId69" xr:uid="{F6B8E2F5-1DC5-4428-B126-7A71BD15E789}"/>
    <hyperlink ref="I140" r:id="rId70" xr:uid="{A5E739D6-DAFB-4CF7-B112-E4198C4BDB67}"/>
    <hyperlink ref="I141" r:id="rId71" xr:uid="{9C1E0FE4-6873-4306-BAFB-14C32A0CFD42}"/>
    <hyperlink ref="I142" r:id="rId72" xr:uid="{8F042458-5786-4062-A75B-5123AB9DB918}"/>
    <hyperlink ref="I143" r:id="rId73" xr:uid="{5F640EAE-8C11-46B2-904F-A80416B49A46}"/>
    <hyperlink ref="I144" r:id="rId74" xr:uid="{5BAF6EC5-E765-45ED-B5AF-5583895E490E}"/>
    <hyperlink ref="I145" r:id="rId75" xr:uid="{7A41A4B5-EDC4-4128-9D5F-D29DA76FE266}"/>
    <hyperlink ref="I146" r:id="rId76" xr:uid="{7294324A-811A-473B-AD6D-FE172279584A}"/>
    <hyperlink ref="I147" r:id="rId77" xr:uid="{765C62D3-A138-4006-AFB3-2F2D81CFD96B}"/>
    <hyperlink ref="I148" r:id="rId78" xr:uid="{C90C9C13-C336-4D5E-A928-DA562D5A1C3E}"/>
    <hyperlink ref="I149" r:id="rId79" xr:uid="{0ADBAA06-E0DA-4DF1-9AB0-62792A3DC0ED}"/>
    <hyperlink ref="I150" r:id="rId80" xr:uid="{94826CC6-CB95-42BE-8E09-ECCCEBBB6377}"/>
    <hyperlink ref="I151" r:id="rId81" xr:uid="{DCA5A634-79D0-4240-9DFD-2750D0066B6A}"/>
    <hyperlink ref="I152" r:id="rId82" xr:uid="{43A7C31D-C3BC-4A01-84ED-396ED89C1263}"/>
    <hyperlink ref="I153" r:id="rId83" xr:uid="{33007162-80B1-472E-A539-590C5E61F12E}"/>
    <hyperlink ref="I154" r:id="rId84" xr:uid="{AFE30E0F-1B1F-4B51-A659-B5E370803AF5}"/>
    <hyperlink ref="I155" r:id="rId85" xr:uid="{6FF9D48B-C701-425D-B340-04C7C79A5AB8}"/>
    <hyperlink ref="I156" r:id="rId86" xr:uid="{96FC8EDE-0CB6-45E6-9F69-402C261912C8}"/>
    <hyperlink ref="I157" r:id="rId87" xr:uid="{8151BF12-78EE-433A-BA9D-D4D6684206BC}"/>
    <hyperlink ref="I158" r:id="rId88" xr:uid="{FB5FDA1E-CAB6-490A-B50D-F5BCF55FCCB0}"/>
    <hyperlink ref="I159" r:id="rId89" xr:uid="{11D42A49-4D68-4881-B774-DF30CB2C7226}"/>
    <hyperlink ref="I160" r:id="rId90" xr:uid="{A0ED606D-6AF8-4440-9C6F-11F75B95CEDC}"/>
    <hyperlink ref="I161" r:id="rId91" xr:uid="{0D1FAED2-8B74-4545-92B3-929FE6723EF6}"/>
    <hyperlink ref="I162" r:id="rId92" xr:uid="{37B0D633-E98A-4FB0-99CD-EFED3D5FD0B8}"/>
    <hyperlink ref="I163" r:id="rId93" xr:uid="{A706701A-BC8D-4367-BF96-96A0DD507776}"/>
    <hyperlink ref="I164" r:id="rId94" xr:uid="{29E33E63-A749-43F3-A615-50975F100360}"/>
    <hyperlink ref="I165" r:id="rId95" xr:uid="{0A13658D-38E0-421F-86D8-581E5FF79F86}"/>
    <hyperlink ref="I166" r:id="rId96" xr:uid="{40D30487-AE4F-490E-A383-ACE756C6BD06}"/>
    <hyperlink ref="I167" r:id="rId97" xr:uid="{27BB36A8-A340-4B95-9FB1-886367E14EC4}"/>
    <hyperlink ref="I168" r:id="rId98" xr:uid="{303EF80A-47A0-4D17-9E4F-0A123AE57F13}"/>
    <hyperlink ref="I169" r:id="rId99" xr:uid="{CD5DD032-CEFC-4EC2-BF4C-3D8B3BC6C1BE}"/>
    <hyperlink ref="I170" r:id="rId100" xr:uid="{73BD3FE2-C5D3-4F10-A432-A43753BAC354}"/>
    <hyperlink ref="I171" r:id="rId101" xr:uid="{35B42832-9FB0-4084-AA51-DFEDB2C53534}"/>
    <hyperlink ref="I172" r:id="rId102" xr:uid="{E8234A63-0B43-4052-A529-1AE57CD3621D}"/>
    <hyperlink ref="I173" r:id="rId103" xr:uid="{F7357C8B-3CE4-4D73-B376-62054D97C228}"/>
    <hyperlink ref="I174" r:id="rId104" xr:uid="{20FC6232-FF30-4CE5-8EE5-62D629DC3CBA}"/>
    <hyperlink ref="I175" r:id="rId105" xr:uid="{127F5CC7-E318-4ACA-B3D7-3D681F9005E7}"/>
    <hyperlink ref="I176" r:id="rId106" xr:uid="{9BCA841D-9F63-4D15-A297-EB6AA974C504}"/>
    <hyperlink ref="I177" r:id="rId107" xr:uid="{F5775BCD-D317-41A7-AD1B-83E399DCD2F9}"/>
    <hyperlink ref="I178" r:id="rId108" xr:uid="{D9D57958-14E6-4341-A406-08811E616C72}"/>
    <hyperlink ref="I179" r:id="rId109" xr:uid="{8D09C1FF-5813-489A-A334-BAC865A5DD20}"/>
    <hyperlink ref="I180" r:id="rId110" xr:uid="{D1339763-EF3A-415F-B4B8-C04F67518F1B}"/>
    <hyperlink ref="I181" r:id="rId111" xr:uid="{FC4C713E-DE97-41CA-B8BD-141E2BE79729}"/>
    <hyperlink ref="I182" r:id="rId112" xr:uid="{001E9F52-8405-4EDC-A7C5-B1331397E029}"/>
    <hyperlink ref="I183" r:id="rId113" xr:uid="{1E730BA6-7084-41BC-A31B-5C993D4F05F9}"/>
    <hyperlink ref="I184" r:id="rId114" xr:uid="{EBA64626-45BF-4303-B30A-141204F9490E}"/>
    <hyperlink ref="I185" r:id="rId115" xr:uid="{D53D2BE3-6C70-4D7B-B2DA-7E6A911C09B8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1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2025-11-22T07:59:24Z</dcterms:created>
  <dcterms:modified xsi:type="dcterms:W3CDTF">2025-11-22T07:59:35Z</dcterms:modified>
</cp:coreProperties>
</file>