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BARRA/11 NOVEMBRO/TCE/Arquivos Excel DGMMAS/"/>
    </mc:Choice>
  </mc:AlternateContent>
  <xr:revisionPtr revIDLastSave="0" documentId="8_{C20C1803-157E-481E-81BF-09AB0092AD90}" xr6:coauthVersionLast="47" xr6:coauthVersionMax="47" xr10:uidLastSave="{00000000-0000-0000-0000-000000000000}"/>
  <bookViews>
    <workbookView xWindow="-108" yWindow="-108" windowWidth="23256" windowHeight="12456" xr2:uid="{1BF57986-4011-428D-8EEB-CA78DF9D3D5B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<sst xmlns="http://schemas.openxmlformats.org/spreadsheetml/2006/main" count="573" uniqueCount="273">
  <si>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</si>
  <si>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</si>
  <si>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</si>
  <si>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</si>
  <si>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</si>
  <si>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</si>
  <si>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</si>
  <si>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</si>
  <si>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</si>
  <si>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</si>
  <si>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24.801.362/0001-40</t>
  </si>
  <si>
    <t>BRUNO COSMO DA COSTA E SERVIÇO ME</t>
  </si>
  <si>
    <t>1º</t>
  </si>
  <si>
    <t>https://ismep.org.br/wp-content/uploads/2022/04/PRIMEIRO-TERMO-ADITIVO-BRUNO-COSMO.pdf</t>
  </si>
  <si>
    <t>2º</t>
  </si>
  <si>
    <t>https://ismep.org.br/wp-content/uploads/2022/06/SEGUNDO-TERMO-ADITIVO-BRUNO-COSMO.pdf</t>
  </si>
  <si>
    <t>PALAS INFORMATICA LTDA</t>
  </si>
  <si>
    <t>https://ismep.org.br/wp-content/uploads/2022/07/PRIMEIRO-TERMO-ADITIVO-PALAS-BARRA.pdf</t>
  </si>
  <si>
    <t>02.751.464/0001-65</t>
  </si>
  <si>
    <t>ODONTOGROUP SISTEMA DE SAUDE</t>
  </si>
  <si>
    <t>https://ismep.org.br/wp-content/uploads/2022/09/2%C2%B0-ADITIVO-ISMEP-Clicksign.pdf</t>
  </si>
  <si>
    <t>42.880.089/0001-78</t>
  </si>
  <si>
    <t>ALEA JACTA EST LTDA</t>
  </si>
  <si>
    <t>https://ismep.org.br/wp-content/uploads/2022/11/PRIMEIRO-TERMO-ADITIVO-ALEA-JACTA-2.pdf</t>
  </si>
  <si>
    <t>HELSON CARLOS DE LIMA SOUZA - HM NOBREAKS</t>
  </si>
  <si>
    <t>https://ismep.org.br/wp-content/uploads/2022/11/PRIMEIRO-TERMO-ADITIVO-HM-NOBREAKS-1.pdf</t>
  </si>
  <si>
    <t>03.313.161/0001-23</t>
  </si>
  <si>
    <t>CENTRAL DE ATENDIMENTO MEDICO SANTO EXPEDITO LTDA</t>
  </si>
  <si>
    <t>https://ismep.org.br/wp-content/uploads/2023/02/PRIMEIRO-TERMO-ADITIVO-AO-CONTRATO-CENTRAL-DE-ATENDIMENTO-MEDICO-SANTO-EXPEDITO-LTDA-X-UPA-BARRA-JANGADA.pdf</t>
  </si>
  <si>
    <t>23.107.889/0001-06</t>
  </si>
  <si>
    <t>COELHO E PEDROSA ADVOGADOS E ASSOCIADOS</t>
  </si>
  <si>
    <t>https://ismep.org.br/wp-content/uploads/2023/02/PRIMEIRO-TERMO-ADITIVO-AO-CONTRATO-COELHO-PEDROSA-ADVOGADOS-ASSOCIADOS-X-UPA-BARRA-JANGADA.pdf</t>
  </si>
  <si>
    <t>11.863.530/0001-80</t>
  </si>
  <si>
    <t>BRASCON GESTÃO AMBIENTAL</t>
  </si>
  <si>
    <t>https://ismep.org.br/wp-content/uploads/2023/03/PRIMEIRO-TERMO-ADITIVO-AO-CONTRATO-BRASCON-GESTAO-AMBIENTAL-LTDA-X-UPA-BARRA-JANGADA.pdf</t>
  </si>
  <si>
    <t>31.145.185/0001-56</t>
  </si>
  <si>
    <t>CONSULTLAB LABORATORIO DE ANALISES CLINICAS LTDA</t>
  </si>
  <si>
    <t>https://ismep.org.br/wp-content/uploads/2023/02/PRIMEIRO-TERMO-ADITIVO-AO-CONTRATO-CONSULT-LAB-LABORATORIO-DE-ANALISES-CLINICAS-LTDA-X-UPA-BARRA-JANGADA.pdf</t>
  </si>
  <si>
    <t>01.545.203/0001-26</t>
  </si>
  <si>
    <t>ENAE EMPRESA NACIONAL DE ESTERELIZAÇÃO</t>
  </si>
  <si>
    <t>https://ismep.org.br/wp-content/uploads/2023/02/PRIMEIRO-TERMO-ADITIVO-AO-CONTRATO-ENAE-EMPRESA-NACIONAL-DE-ESTERELIZACAO-EIRELI-X-UPA-BARRA-JANGADA.pdf</t>
  </si>
  <si>
    <t>11.343.756/0001-50</t>
  </si>
  <si>
    <t>JL GRUPO GERADORES LTDA</t>
  </si>
  <si>
    <t>https://ismep.org.br/wp-content/uploads/2023/02/PRIMEIRO-TERMO-ADITIVO-AO-CONTRATO-JL-GRUPOS-GERADORES-LTDA-ME-X-UPA-BARRA-JANGADA.pdf</t>
  </si>
  <si>
    <t>33.174.692/0001-43</t>
  </si>
  <si>
    <t>JG LOCAÇÃO DE VEICULOS EIRELI</t>
  </si>
  <si>
    <t>https://ismep.org.br/wp-content/uploads/2023/02/PRIMEIRO-TERMO-ADITIVO-AO-CONTRATO-JG-LOCACAO-DE-VEICULOS-EIRELI-EPP-X-UPA-BARRA-JANGADA.pdf</t>
  </si>
  <si>
    <t>MEDCALL COMERCIO E SERVIÇOS</t>
  </si>
  <si>
    <t>https://ismep.org.br/wp-content/uploads/2023/03/PRIMEIRO-TERMO-ADITIVO-AO-CONTRATO-MEDCALL-COMERCIO-E-SERVICOS-DE-EQUIPAMENTOS-MEDICOS-LTDA-ME-X-UPA-BARRA-JANGADA.pdf</t>
  </si>
  <si>
    <t>24.127.434/0001-15</t>
  </si>
  <si>
    <t xml:space="preserve">RODRIGO ALMENDRA E ADVOGADOS </t>
  </si>
  <si>
    <t>https://ismep.org.br/wp-content/uploads/2023/02/PRIMEIRO-TERMO-ADITIVO-AO-CONTRATO-RODRIGO-ALMENDRA-E-ADVOGADOS-ASSOCIADOS-X-UPA-BARRA-JANGADA.pdf</t>
  </si>
  <si>
    <t>AS INFORMÁTICA</t>
  </si>
  <si>
    <t>https://ismep.org.br/wp-content/uploads/2023/02/TERMO-ADITIVO-AO-CONTRATO-AS-INFORMATICA-X-UPA-BARRA-JANGADA.pdf</t>
  </si>
  <si>
    <t>40.554.268/0001-90</t>
  </si>
  <si>
    <t>RC CONSULTORIA MÉDICA</t>
  </si>
  <si>
    <t>https://ismep.org.br/wp-content/uploads/2023/02/PRIMEIRO-TERMO-ADITIVO-AO-CONTRATO-RC-CONSULTORIA-MED-1-LTDA-EPP-X-UPA-BARRA-JANGADA.pdf</t>
  </si>
  <si>
    <t>36.933.717/0001-33</t>
  </si>
  <si>
    <t>PP SERVIÇOS MÉDICOS LTDA</t>
  </si>
  <si>
    <t>https://ismep.org.br/wp-content/uploads/2022/11/PRIMEIRO-TERMO-ADITIVO-PP-SERVICOS-1.pdf</t>
  </si>
  <si>
    <t>47.055.060/0001-75</t>
  </si>
  <si>
    <t>EBOLI SERVICOS MEDICOS</t>
  </si>
  <si>
    <t>https://ismep.org.br/wp-content/uploads/2022/11/PRIMEIRO-TERMO-ADITIVO-EBOLI-SERVICOS-1.pdf</t>
  </si>
  <si>
    <t>14.543.772/0001-84</t>
  </si>
  <si>
    <t>BRAVO LOCAÇÃO DE MÁQUINAS E EQUIPAMENTOS</t>
  </si>
  <si>
    <t>https://ismep.org.br/wp-content/uploads/2023/03/PRIMEIRO-TERMO-ADITIVO-BRAVO.pdf</t>
  </si>
  <si>
    <t>32.085.944/0001-03</t>
  </si>
  <si>
    <t>JF TECNOLOGIA E SOLUÇÕES ADMINISTRATIVAS LTDA</t>
  </si>
  <si>
    <t>https://ismep.org.br/wp-content/uploads/2023/03/PRIMEIRO-TERMO-ADITIVO-JF-TECNOLOGIA.pdf</t>
  </si>
  <si>
    <t>01.699.696/0001-59</t>
  </si>
  <si>
    <t>QUALIAGUA LABORATÓRIO E CONSULTORIA LTDA.</t>
  </si>
  <si>
    <t>https://ismep.org.br/wp-content/uploads/2023/04/PRIMEIRO-TERMO-ADITIVO-QUALIAGUA.pdf</t>
  </si>
  <si>
    <t>10.279.299/0001-19</t>
  </si>
  <si>
    <t>RGRAPH LOCAÇÃO COMERCIO E SERVIÇOS LTDA</t>
  </si>
  <si>
    <t>https://ismep.org.br/wp-content/uploads/2023/03/PRIMEIRO-TERMO-ADITIVO-RGRAPH.pdf</t>
  </si>
  <si>
    <t>69.920.213/0001-38</t>
  </si>
  <si>
    <t>https://ismep.org.br/wp-content/uploads/2023/03/SEGUNDO-TERMO-ADITIVO-PALAS.pdf</t>
  </si>
  <si>
    <t>AIR LIQUIDE BRASIL LTDA</t>
  </si>
  <si>
    <t>https://drive.google.com/file/d/1vOdeDJCt_7LOzkAt0MKwK0-q1bGXqcCr/view</t>
  </si>
  <si>
    <t>38.406.337/0001-76</t>
  </si>
  <si>
    <t>MVS COMERCIO E SERVIÇOS HOSPIRALAR LTDA</t>
  </si>
  <si>
    <t>https://ismep.org.br/wp-content/uploads/2023/04/PRIMEIRO-TERMO-ADITIVO-MVS-COMERCIO.pdf</t>
  </si>
  <si>
    <t>08.190.737/0001-26</t>
  </si>
  <si>
    <t>PH CONTABILIDADE SOCIEDADE SIMPLES LTDA</t>
  </si>
  <si>
    <t>https://ismep.org.br/wp-content/uploads/2023/03/PRIMEIRO-TERMO-ADITIVO-PH-CONTABILIDADE.pdf</t>
  </si>
  <si>
    <t>12.682.965/0001-90</t>
  </si>
  <si>
    <t>CARDOSO SERVIÇOS DE JARDINAGEM ME</t>
  </si>
  <si>
    <t>https://ismep.org.br/wp-content/uploads/2023/04/PRIMEIRO-TERMO-ADITIVO-CARDOSO-SERVICOS-DE-JARDINAGEM.pdf</t>
  </si>
  <si>
    <t>42.529.464/0001-30</t>
  </si>
  <si>
    <t>PERFILMED ATIVIDADES MEDICAS LTDA</t>
  </si>
  <si>
    <t>https://ismep.org.br/wp-content/uploads/2023/04/PRIMEIRO-TERMO-ADITIVO-PERFILMED.pdf</t>
  </si>
  <si>
    <t>https://ismep.org.br/wp-content/uploads/2023/04/SEGUNDO-TERMO-ADITIVO-PERFILMED.pdf</t>
  </si>
  <si>
    <t>GLOBALMED ATIVIDADES MÉDICAS LTDA</t>
  </si>
  <si>
    <t>https://ismep.org.br/wp-content/uploads/2023/04/PRIMEIRO-TERMO-ADITIVO-GLOBALMED.pdf</t>
  </si>
  <si>
    <t>https://ismep.org.br/wp-content/uploads/2023/04/SEGUNDO-TERMO-ADITIVO-GLOBALMED.pdf</t>
  </si>
  <si>
    <t>B1011 MED ASSISTENCIA E SERV MÉDICOS LTDA</t>
  </si>
  <si>
    <t>https://ismep.org.br/wp-content/uploads/2023/04/PRIMEIRO-TERMO-ADITIVO-B1011.pdf</t>
  </si>
  <si>
    <t>10.333.266/0001-00</t>
  </si>
  <si>
    <t>QUALITY SAUDE AMBIENTAL ME</t>
  </si>
  <si>
    <t>https://ismep.org.br/wp-content/uploads/2023/04/PRIMEIRO-TERMO-ADITIVO-QUALITY.pdf</t>
  </si>
  <si>
    <t>39.358.831/0001-75</t>
  </si>
  <si>
    <t>POSITIVAMED ATIVIDADES MEDICAS LTDA.</t>
  </si>
  <si>
    <t>https://ismep.org.br/wp-content/uploads/2023/04/PRIMEIRO-TERMO-ADITIVO-POSITIVAMED.pdf</t>
  </si>
  <si>
    <t>RC CONSULTORIA MED 1 ME</t>
  </si>
  <si>
    <t>MEDMAIS ATIVIDADES MEDICAS LTDA.</t>
  </si>
  <si>
    <t>https://ismep.org.br/wp-content/uploads/2023/04/PRIMEIRO-TERMO-ADITIVO-MEDMAIS.pdf</t>
  </si>
  <si>
    <t>26.081.685/0001-31</t>
  </si>
  <si>
    <t>CG REFRIGERAÇÕES LTDA</t>
  </si>
  <si>
    <t>https://ismep.org.br/wp-content/uploads/2023/06/PRIMEIRO-TERMO-ADITIVO-CG-MAN.pdf</t>
  </si>
  <si>
    <t>https://ismep.org.br/wp-content/uploads/2023/06/SEGUNDO-TERMO-ADITIVO-CG.pdf</t>
  </si>
  <si>
    <t>BRUNO MAIA CORREIA ARAUJO FILHO</t>
  </si>
  <si>
    <t>https://ismep.org.br/wp-content/uploads/2023/06/PRIMEIRO-TERMO-ADITIVO-BRUNO-MAIA.pdf</t>
  </si>
  <si>
    <t>40.440.176/0001-89</t>
  </si>
  <si>
    <t>PODDIUMMED ATIVIDADES MEDICAL LTDA</t>
  </si>
  <si>
    <t>https://ismep.org.br/wp-content/uploads/2023/07/PRIMEIRO-TERMO-ADITIVO-PODIUMED.pdf</t>
  </si>
  <si>
    <t>43.379.147/0001-47</t>
  </si>
  <si>
    <t>JGOF SERVIÇOS MÉDICOS AMBULATORIAIS</t>
  </si>
  <si>
    <t>https://ismep.org.br/wp-content/uploads/2023/05/PRIMEIRO-TERMO-ADITIVO-JGOF.pdf</t>
  </si>
  <si>
    <t>https://ismep.org.br/wp-content/uploads/2023/09/SEGUNDO-TERMO-ADITIVO-PP-SERVICOS-MEDICOS-LTDA-ME.pdf</t>
  </si>
  <si>
    <t>45.935.690/0001-09</t>
  </si>
  <si>
    <t>CAROLINA CARLSSON DELAMBERT</t>
  </si>
  <si>
    <t>https://ismep.org.br/wp-content/uploads/2023/09/PRIMEIRO-TERMO-ADITIVO-CAROLINA-CARLSSON-DELAMBERT.pdf</t>
  </si>
  <si>
    <t>34.958.308/0001-66</t>
  </si>
  <si>
    <t>SEMEAR SERVIÇOS DE SAÚDE</t>
  </si>
  <si>
    <t>https://ismep.org.br/wp-content/uploads/2023/09/PRIMEIRO-TERMO-ADITIVO-SEMEAR-SERVICOS-DE-SAUDE-LTDA.pdf</t>
  </si>
  <si>
    <t>20.278.964/0001-03</t>
  </si>
  <si>
    <t xml:space="preserve">JOSÉ PAULO C DA SILVA </t>
  </si>
  <si>
    <t>https://ismep.org.br/wp-content/uploads/2023/09/PRIMEIRO-TERMO-ADITIVO-JOSE-PAULO-C-DA-SILVA-ME.pdf</t>
  </si>
  <si>
    <t>13.490.233/0001-61</t>
  </si>
  <si>
    <t>ALONETEC EQUIPAMENTO LTDA</t>
  </si>
  <si>
    <t>https://ismep.org.br/wp-content/uploads/2023/10/PRIMEIRO-TERMO-ADITIVO-ALONETEC-IMPORTACAO-E-SERVICOS-DE-EQUIPAMENTO-DE-INFORMATICA-LTDA.pdf</t>
  </si>
  <si>
    <t>43.853.893/0001-20</t>
  </si>
  <si>
    <t xml:space="preserve">MAISMED ATIVIDADES MÉDICAS </t>
  </si>
  <si>
    <t>https://ismep.org.br/wp-content/uploads/2023/09/PRIMEIRO-TERMO-ADITIVO-MAISMED-ATIVIDADES-MEDICAS-LTDA-EPP.pdf</t>
  </si>
  <si>
    <t>46.966.732/0001-31</t>
  </si>
  <si>
    <t xml:space="preserve">MARIA CLARA SOUZA DE ANDRADE </t>
  </si>
  <si>
    <t>https://ismep.org.br/wp-content/uploads/2023/09/PRIMEIRO-TERMO-ADITIVO-MARIA-CLARA-SOUZA-DE-ANDRADE-LTDA-ME.pdf</t>
  </si>
  <si>
    <t>48.114.051/0001-70</t>
  </si>
  <si>
    <t>VICTOR PEREIRA ME</t>
  </si>
  <si>
    <t>https://ismep.org.br/wp-content/uploads/2023/09/PRIMEIRO-TERMO-ADITIVO-VICTOR-A-PEREIRA-ME.pdf</t>
  </si>
  <si>
    <t>3º</t>
  </si>
  <si>
    <t>https://ismep.org.br/wp-content/uploads/2023/09/TERCEIRO-TERMO-ADITIVO-CG-REFRIGERACOES-LTDA-ME.pdf</t>
  </si>
  <si>
    <t>4º</t>
  </si>
  <si>
    <t>https://ismep.org.br/wp-content/uploads/2023/09/QUARTO-TERMO-ADITIVO-CG-REFRIGERACOES-LTDA-ME-1.pdf</t>
  </si>
  <si>
    <t>https://ismep.org.br/wp-content/uploads/2023/11/TERCEIRO-TERMO-ADITIVO-BRUNO-COSMO-DA-COSTA-COMERCIO-E-SERVICOS-ME_signed.pdf</t>
  </si>
  <si>
    <t>https://ismep.org.br/wp-content/uploads/2023/11/QUARTO-TERMO-ADITIVO-BRUNO-COSMO-DA-COSTA-COMERCIO-E-SERVICOS-ME_signed.pdf</t>
  </si>
  <si>
    <t>5º</t>
  </si>
  <si>
    <t>https://ismep.org.br/wp-content/uploads/2023/11/QUINTO-TERMO-ADITIVO-BRUNO-COSMO-DA-COSTA-COMERCIO-E-SERVICOS-ME_signed.pdf</t>
  </si>
  <si>
    <t>11.587.975/0001-84</t>
  </si>
  <si>
    <t>ONLINE SOLUÇOES DIGITAIS LTDA</t>
  </si>
  <si>
    <t>https://ismep.org.br/wp-content/uploads/2023/10/PRIMEIRO-TERMO-ONLINE-SOLUCOES.pdf</t>
  </si>
  <si>
    <t>009101074-83</t>
  </si>
  <si>
    <t>MEDICALMED ATIVIDADES MEDICAS LTDA ME</t>
  </si>
  <si>
    <t>https://ismep.org.br/wp-content/uploads/2023/09/PRIMEIRO-TERMO-ADITIVO-MEDICALMED-ATIVIDADES-MEDICAS-LTDA-ME.pdf</t>
  </si>
  <si>
    <t>13.409.775/0001-67</t>
  </si>
  <si>
    <t>LINUS LOG LTDA</t>
  </si>
  <si>
    <t>https://ismep.org.br/wp-content/uploads/2023/10/PRIMEIRO-TERMO-ADITIVO-LINUS-LOG-LTDA.pdf</t>
  </si>
  <si>
    <t>13.638.492/0001-97</t>
  </si>
  <si>
    <t>CARDIOMAIS ARDIOLOGIA DIAG E TERAPEUTICA</t>
  </si>
  <si>
    <t xml:space="preserve">      1º</t>
  </si>
  <si>
    <t>https://ismep.org.br/wp-content/uploads/2023/10/PRIMEIRO-TERMO-ADITIVO-CARDIOMAIS.pdf</t>
  </si>
  <si>
    <t>https://ismep.org.br/wp-content/uploads/2023/11/SEGUNDO-TERMO-ADITIVO-CARDIOMAIS-CARDIOLOGIA-DIAGNOSTICA-E-TEREPAEUTICA-LTDA.pdf</t>
  </si>
  <si>
    <t>08.845.988/0001-00</t>
  </si>
  <si>
    <t>ACESSPLUS MANUTENÇAO LTDA ME</t>
  </si>
  <si>
    <t>https://ismep.org.br/wp-content/uploads/2023/10/PRIMEIRO-TERMO-ADITIVO-ACESS-PLUS-MANUTENCAO-LTDA-ME.pdf</t>
  </si>
  <si>
    <t>48.977.791/0001-30</t>
  </si>
  <si>
    <t xml:space="preserve">MARIA  EDUARDA NASCIMENTO E SILVA </t>
  </si>
  <si>
    <t>https://ismep.org.br/wp-content/uploads/2023/12/PRIMEIRO-TERMO-ADITIVO-MARIA-EDUARDA-NASCIMENTO-E-SILVA-LTDA-ME.pdf</t>
  </si>
  <si>
    <t>https://ismep.org.br/wp-content/uploads/2023/11/Santo-Expedito-Termo-Aditivo.pdf</t>
  </si>
  <si>
    <t>23.946.323/0001-78</t>
  </si>
  <si>
    <t xml:space="preserve">INFANTE ROCHA </t>
  </si>
  <si>
    <t>https://ismep.org.br/wp-content/uploads/2023/12/PRIMEIRO-TERMO-ADITIVO-INFANTE-ROCHA-SERVICOS-DIAGNOSTICOS-LTDA.pdf</t>
  </si>
  <si>
    <t>https://ismep.org.br/wp-content/uploads/2023/12/SEGUNDO-TERMO-ADITIVO-INFANTE-ROCHA-SERVICOS-DIAGNOSTICOS-LTDA.pdf</t>
  </si>
  <si>
    <t>https://ismep.org.br/wp-content/uploads/2024/02/SEGUNDO-TERMO-ADITIVO-COELHO-PEDROSA-ADVOGADOS-ASSOCIADOS.pdf</t>
  </si>
  <si>
    <t>https://ismep.org.br/wp-content/uploads/2024/02/SEGUNDO-TERMO-ADITIVO-BRASCON-GESTAO.pdf</t>
  </si>
  <si>
    <t>CONSULTLAB</t>
  </si>
  <si>
    <t>https://ismep.org.br/wp-content/uploads/2024/02/SEGUNDO-TERMO-ADITIVO-CONSULT-LAB-LABORATORIO-DE-ANALISES-CLINICAS-LTDA.pdf</t>
  </si>
  <si>
    <t>https://ismep.org.br/wp-content/uploads/2024/02/SEGUNDO-TERMO-ADITIVO-JL-GRUPOS-GERADORES-LTDA-ME.pdf</t>
  </si>
  <si>
    <t>10.229.013/0001-90</t>
  </si>
  <si>
    <t>INTERCLEAN</t>
  </si>
  <si>
    <t>https://ismep.org.br/wp-content/uploads/2023/11/PRIMEIRO-TERMO-ADITIVO-INTERCLEAN-ADMINISTRACAO-LTDA-ME.pdf</t>
  </si>
  <si>
    <t>https://ismep.org.br/wp-content/uploads/2024/03/SEGUNDO-TERMO-ADITIVO-QUALIAGUA-LABORATORIO-E-CONSULTORIA-LTDA.pdf</t>
  </si>
  <si>
    <t>10.779.833/0001-56</t>
  </si>
  <si>
    <t>MEDICAL MERCANTIL</t>
  </si>
  <si>
    <t>https://ismep.org.br/wp-content/uploads/2024/02/PRIMEIRO-TERMO-ADITIVO-MEDICAL-MERCANTIL-DE-APARELHAGEM-MEDICA-LTDA.pdf</t>
  </si>
  <si>
    <t>https://ismep.org.br/wp-content/uploads/2024/02/SEGUNDO-TERMO-ADITIVO-MEDCALL-COMERCIO-E-SERVICOS-DE-EQUIPAMENTOS-MEDICOS-LTDA-ME.pdf</t>
  </si>
  <si>
    <t>https://ismep.org.br/wp-content/uploads/2024/02/SEGUNDO-TERMO-ADITIVO-PH-CONTABILIDADE-SOCIEDADE-SIMPLES-LTDA.pdf</t>
  </si>
  <si>
    <t>https://ismep.org.br/wp-content/uploads/2024/02/TERCEIRO-TERMO-ADITIVO-RC-CONSULTORIA-MED-1-LTDA-EPP.pdf</t>
  </si>
  <si>
    <t>10.739.225/0022-42</t>
  </si>
  <si>
    <t xml:space="preserve">LAVEBRAS GESTÃO D TEXTEIS S.A </t>
  </si>
  <si>
    <t>https://ismep.org.br/wp-content/uploads/2023/11/1%C2%B0-aditivo-Upa-Barra-de-Jangada-autenticado.pdf</t>
  </si>
  <si>
    <t>38.446.162/0001-20</t>
  </si>
  <si>
    <t>RS SOLUÇÕES EM REFEIÇÕES EIRELI</t>
  </si>
  <si>
    <t>https://ismep.org.br/wp-content/uploads/2023/11/PRIMEIRO-TERMO-ADITIVO-R.S.-SOLUCOES-EM-REFEICOES-EIRELI-ME.pdf</t>
  </si>
  <si>
    <t>https://ismep.org.br/wp-content/uploads/2023/11/SEGUNDO-TERMO-ADITIVO-R.S.-SOLUCOES-EM-REFEICOES-EIRELI-ME.pdf</t>
  </si>
  <si>
    <t>46.841.975/0001-43</t>
  </si>
  <si>
    <t xml:space="preserve">M E DIAS MEDICINA </t>
  </si>
  <si>
    <t>https://ismep.org.br/wp-content/uploads/2024/01/PRIMEIRO-TERMO-ADITIVO-M.E.-MEDICINA-LTDA-ME.pdf</t>
  </si>
  <si>
    <t>https://ismep.org.br/wp-content/uploads/2024/01/SEGUNDO-TERMO-ADITIVO-M.E.-DIAS-MEDICINA-LTDA-ME.pdf</t>
  </si>
  <si>
    <t>36.405.607/0001-07</t>
  </si>
  <si>
    <t>HM NOBREAKS</t>
  </si>
  <si>
    <t>45.237.924/0001-44</t>
  </si>
  <si>
    <t xml:space="preserve">MEDCENTER ATIVIDADES MEDICAS </t>
  </si>
  <si>
    <t>https://ismep.org.br/wp-content/uploads/2023/12/PRIMEIRO-TERMO-ADITIVO-MEDCENTER-ATIVIDADES-MEDICAS-LTDA-EPP.pdf</t>
  </si>
  <si>
    <t>48.809.466/0001-69</t>
  </si>
  <si>
    <t xml:space="preserve">DEBORA REGUEIRA FIOR </t>
  </si>
  <si>
    <t>https://ismep.org.br/wp-content/uploads/2023/11/PRIMEIRO-TERMO-ADITIVO-DEBORA-REGUEIRA-FIOR-SERVICOS-MEDICOS-LTDA-ME.pdf</t>
  </si>
  <si>
    <t>48.656.723/0001-70</t>
  </si>
  <si>
    <t>RC E TP</t>
  </si>
  <si>
    <t>https://ismep.org.br/wp-content/uploads/2023/12/PRIMEIRO-TERMO-ADITIVO-RC-TP-SERVICOS-MEDICOS-LTDA.pdf</t>
  </si>
  <si>
    <t>45.637.249/0001-40</t>
  </si>
  <si>
    <t xml:space="preserve">STARMED ATIVIDADES MEDICAS </t>
  </si>
  <si>
    <t>https://ismep.org.br/wp-content/uploads/2023/12/PRIMEIRO-TERMO-ADITIVO-STARMED-ATIVIDADES-MEDICAS-LTDA-ME.pdf</t>
  </si>
  <si>
    <t>https://ismep.org.br/wp-content/uploads/2023/12/SEGUNDO-TERMO-ADITIVO-STARMED-ATIVIDADES-MEDICAS-LTDA-ME.pdf</t>
  </si>
  <si>
    <t>48.817.601/0001-18</t>
  </si>
  <si>
    <t>MARIA EDUARDA DELGADO XAVIER</t>
  </si>
  <si>
    <t>https://ismep.org.br/wp-content/uploads/2024/02/PRIMEIRO-TERMO-ADITIVO-MARIA-EDUARDA-DELGADO-XAVIER-SERVICOS-MEDICOS-LTDA-ME.pdf</t>
  </si>
  <si>
    <t>48.929.710/0001-27</t>
  </si>
  <si>
    <t xml:space="preserve">DR DIOGRNES </t>
  </si>
  <si>
    <t>https://ismep.org.br/wp-content/uploads/2023/12/PRIMEIRO-TERMO-ADITIVO-DR-DIOGENES-SERVICOS-EM-SAUDE-LTDA-EPP.pdf</t>
  </si>
  <si>
    <t>48.979.582/0001-26</t>
  </si>
  <si>
    <t xml:space="preserve">TSA </t>
  </si>
  <si>
    <t>https://ismep.org.br/wp-content/uploads/2024/01/CONTRATO-TSA-SERVICOS-MEDICOS-LTDA-ME.pdf</t>
  </si>
  <si>
    <t>48.966.558/0001-52</t>
  </si>
  <si>
    <t>48966558</t>
  </si>
  <si>
    <t>https://ismep.org.br/wp-content/uploads/2024/01/CONTRATO-48.966.558-LTDA-KEDMA-SOARES.pdf</t>
  </si>
  <si>
    <t>48.764.481/0001-38</t>
  </si>
  <si>
    <t>RICARDO MARINHO COUTINHO FALCÃO</t>
  </si>
  <si>
    <t>https://ismep.org.br/wp-content/uploads/2023/12/PRIMEIRO-TERMO-ADITIVO-RICARDO-MARINHO-COUTINHO-FALCAAO-SERVICOS-MEDICOS-LTDA-ME.pdf</t>
  </si>
  <si>
    <t>24.050.462/0001-81</t>
  </si>
  <si>
    <t xml:space="preserve">SUPREMA L.  LIMA SOLUÇÕES E LOCAÇÕES </t>
  </si>
  <si>
    <t>https://ismep.org.br/wp-content/uploads/2024/01/PRIMEIRO-TERMO-ADITIVO-SUPREMA-L.-LIMA-SOLUCOES-E-LOCACOES-LTDA-ME.pdf</t>
  </si>
  <si>
    <t>49.223.380/0001-12</t>
  </si>
  <si>
    <t xml:space="preserve">SOUTO MAIOR  MEDICINA E PSICOLOGIA </t>
  </si>
  <si>
    <t>https://ismep.org.br/wp-content/uploads/2024/02/PRIMEIRO-TERMO-ADITIVO-SOUTO-MAIOR-MEDICINA-E-PSICOLOGIA-LTDA-ME.pdf</t>
  </si>
  <si>
    <t>48.867.803/0001-74</t>
  </si>
  <si>
    <t>DRA ISABELLY DE MORAIS</t>
  </si>
  <si>
    <t>https://ismep.org.br/wp-content/uploads/2024/02/PRIMEIRO-TERMO-ADITIVO-DRA-ISABELLY-DE-MORAIS-LTDA-EPP.pdf</t>
  </si>
  <si>
    <t>38.823.495/0001-21</t>
  </si>
  <si>
    <t xml:space="preserve">CENTRAL MED ATIVIDADES MEDICAS </t>
  </si>
  <si>
    <t>https://ismep.org.br/wp-content/uploads/2024/01/PRIMEIRO-TERMO-ADITIVO-CENTRALMED-ATIVIDADES-MEDICAS-LTDA-ME.pdf</t>
  </si>
  <si>
    <t>35.683.960/0001-88</t>
  </si>
  <si>
    <t xml:space="preserve">LIDERANÇA CORRETORA DE SEGUROS </t>
  </si>
  <si>
    <t>https://ismep.org.br/wp-content/uploads/2024/01/Apolice-VG-2023-2024.pdf</t>
  </si>
  <si>
    <t>50.698.074/0001-11</t>
  </si>
  <si>
    <t>SBC CONSULTÓRIO</t>
  </si>
  <si>
    <t>https://ismep.org.br/wp-content/uploads/2024/01/PRIMEIRO-TERMO-ADITIVO-SBC-CONSULTORIO-LTDA-ME.pdf</t>
  </si>
  <si>
    <t>PAMED ATIVIDADES MÉDICAS LTDA</t>
  </si>
  <si>
    <t>https://ismep.org.br/wp-content/uploads/2024/03/PRIMEIRO-TERMO-ADITIVO-PAMED-ATIVIDADES-MEDICAS-LTDA-EPP.pdf</t>
  </si>
  <si>
    <t xml:space="preserve">MARIA EDUARDA NASCIMENTO E SILVA </t>
  </si>
  <si>
    <t>CENTRAL DE ATENDIMENTO SANTO EXPEDITO LTDA</t>
  </si>
  <si>
    <t>87.389.086/0001-74</t>
  </si>
  <si>
    <t>PRO RAD CONSULTORES EM RADIOPROTEÇÃO S/S</t>
  </si>
  <si>
    <t>https://ismep.org.br/wp-content/uploads/2024/08/CONTRATO-PRO-RAD-CONSULTORES-EM-RADIOPROTECAO-SS-LTDA.pdf</t>
  </si>
  <si>
    <t>MASTERMED PE I GESTAO MEDICA EPP</t>
  </si>
  <si>
    <t>https://ismep.org.br/wp-content/uploads/2024/12/PRIMEIRO-TERMO-ADIDITVO-MASTERMED-PE-I-GESTAO-MEDICA-EPP.pdf</t>
  </si>
  <si>
    <t>ALSM SERVIÇOS MEDICOS LTDA ME</t>
  </si>
  <si>
    <t>https://ismep.org.br/wp-content/uploads/2024/12/PRIMEIRO-TERMO-ADITIVO-ALSM-SERVICOS-MEDICOS-LTDA-ME.pdf</t>
  </si>
  <si>
    <t>https://drive.google.com/file/d/10Zs0dG2WCOHUxWxwymzN3OEyo_hT3rWW/view</t>
  </si>
  <si>
    <t>https://drive.google.com/file/d/1rIZHU813_Ppy41LxCLY9-etsYqpU3gRt/view</t>
  </si>
  <si>
    <t>https://drive.google.com/file/d/1OhMFFBxXqfwEZFQ9ni0A9K8l9h-kJ-g5/view</t>
  </si>
  <si>
    <t>https://drive.google.com/file/d/1qqpeTaqJ_B1eFSWZwbDVGWBmkdBDRfoy/view</t>
  </si>
  <si>
    <t>01/06/0224</t>
  </si>
  <si>
    <t>https://drive.google.com/file/d/12ltrbY_TRnEMGFKv9G-zx0Zexc0JlCcw/view</t>
  </si>
  <si>
    <t>https://drive.google.com/file/d/1-JCncSWPn9g13_kWo4C0f9DslQ5UHNMu/view</t>
  </si>
  <si>
    <t>https://ismep.org.br/wp-content/uploads/2024/03/SEGUNDO-TERMO-ADITIVO-MEDMAIS-ATIVIDADES-MEDICAS-LTDA.pdf</t>
  </si>
  <si>
    <t>https://ismep.org.br/wp-content/uploads/2024/12/TERCEIRO-TERMO-ADITIVO-MEDMAIS-ATIVIDADES-MEDICAS-LTDA.pdf</t>
  </si>
  <si>
    <t>https://ismep.org.br/wp-content/uploads/2025/03/QUARTO-TERMO-ADITIVO-MEDMAIS-ATIVIDADES-MEDICAS-LTDA.pdf</t>
  </si>
  <si>
    <t>https://drive.google.com/file/d/1fFXl47JAfl8AupjL_Ns7e9rM-HdFtLi5/view</t>
  </si>
  <si>
    <t>https://ismep.org.br/wp-content/uploads/2024/05/Segundo-termo-aditivo-RGRAPH-LOCACAO-COMECIO-E-SERVICOS-LTDA-ME.pdf</t>
  </si>
  <si>
    <t>https://ismep.org.br/wp-content/uploads/2024/06/TERCEIRO-TERMO-ADITIVO-RGRAPH-LOCACAO-COMERCIO-E-SERVICOS-LTDA-ME.pdf</t>
  </si>
  <si>
    <t>https://ismep.org.br/wp-content/uploads/2025/04/QUARTO-TERMO-ADITIVO-RGRAPH-LOCACAO-COMERCIO-E-SERVICOS-LTDA-ME.pdf</t>
  </si>
  <si>
    <t>https://ismep.org.br/wp-content/uploads/2025/04/QUINTO-TERMO-ADITIVO-RGRAPH-LOCACAO-COMERCIO-E-SERVICOS-LTDA-ME.pdf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</si>
</sst>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%20BARRA/11%20NOVEMBRO/13.2%20PCF%20em%20Excel.xlsx" TargetMode="External"/><Relationship Id="rId1" Type="http://schemas.openxmlformats.org/officeDocument/2006/relationships/externalLinkPath" Target="/83a0417870fc54b3/apds-bckp/Trabalho/APS%20Apoio%20Adm/ISMEP/Gest&#227;o/UPA%20BARRA/11%20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Gráfico2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smep.org.br/wp-content/uploads/2023/03/PRIMEIRO-TERMO-ADITIVO-PH-CONTABILIDADE.pdf" TargetMode="External"/><Relationship Id="rId21" Type="http://schemas.openxmlformats.org/officeDocument/2006/relationships/hyperlink" Target="https://ismep.org.br/wp-content/uploads/2023/04/SEGUNDO-TERMO-ADITIVO-GLOBALMED.pdf" TargetMode="External"/><Relationship Id="rId42" Type="http://schemas.openxmlformats.org/officeDocument/2006/relationships/hyperlink" Target="https://ismep.org.br/wp-content/uploads/2023/02/PRIMEIRO-TERMO-ADITIVO-AO-CONTRATO-CONSULT-LAB-LABORATORIO-DE-ANALISES-CLINICAS-LTDA-X-UPA-BARRA-JANGADA.pdf" TargetMode="External"/><Relationship Id="rId47" Type="http://schemas.openxmlformats.org/officeDocument/2006/relationships/hyperlink" Target="https://ismep.org.br/wp-content/uploads/2022/11/PRIMEIRO-TERMO-ADITIVO-HM-NOBREAKS-1.pdf" TargetMode="External"/><Relationship Id="rId63" Type="http://schemas.openxmlformats.org/officeDocument/2006/relationships/hyperlink" Target="https://ismep.org.br/wp-content/uploads/2023/12/PRIMEIRO-TERMO-ADITIVO-INFANTE-ROCHA-SERVICOS-DIAGNOSTICOS-LTDA.pdf" TargetMode="External"/><Relationship Id="rId68" Type="http://schemas.openxmlformats.org/officeDocument/2006/relationships/hyperlink" Target="https://ismep.org.br/wp-content/uploads/2024/02/SEGUNDO-TERMO-ADITIVO-CONSULT-LAB-LABORATORIO-DE-ANALISES-CLINICAS-LTDA.pdf" TargetMode="External"/><Relationship Id="rId84" Type="http://schemas.openxmlformats.org/officeDocument/2006/relationships/hyperlink" Target="https://ismep.org.br/wp-content/uploads/2023/12/PRIMEIRO-TERMO-ADITIVO-STARMED-ATIVIDADES-MEDICAS-LTDA-ME.pdf" TargetMode="External"/><Relationship Id="rId89" Type="http://schemas.openxmlformats.org/officeDocument/2006/relationships/hyperlink" Target="https://ismep.org.br/wp-content/uploads/2024/01/CONTRATO-48.966.558-LTDA-KEDMA-SOARES.pdf" TargetMode="External"/><Relationship Id="rId112" Type="http://schemas.openxmlformats.org/officeDocument/2006/relationships/hyperlink" Target="https://ismep.org.br/wp-content/uploads/2024/06/TERCEIRO-TERMO-ADITIVO-RGRAPH-LOCACAO-COMERCIO-E-SERVICOS-LTDA-ME.pdf" TargetMode="External"/><Relationship Id="rId16" Type="http://schemas.openxmlformats.org/officeDocument/2006/relationships/hyperlink" Target="https://ismep.org.br/wp-content/uploads/2023/04/PRIMEIRO-TERMO-ADITIVO-MEDMAIS.pdf" TargetMode="External"/><Relationship Id="rId107" Type="http://schemas.openxmlformats.org/officeDocument/2006/relationships/hyperlink" Target="https://ismep.org.br/wp-content/uploads/2024/12/TERCEIRO-TERMO-ADITIVO-MEDMAIS-ATIVIDADES-MEDICAS-LTDA.pdf" TargetMode="External"/><Relationship Id="rId11" Type="http://schemas.openxmlformats.org/officeDocument/2006/relationships/hyperlink" Target="https://ismep.org.br/wp-content/uploads/2023/05/PRIMEIRO-TERMO-ADITIVO-JGOF.pdf" TargetMode="External"/><Relationship Id="rId32" Type="http://schemas.openxmlformats.org/officeDocument/2006/relationships/hyperlink" Target="https://ismep.org.br/wp-content/uploads/2023/03/PRIMEIRO-TERMO-ADITIVO-BRAVO.pdf" TargetMode="External"/><Relationship Id="rId37" Type="http://schemas.openxmlformats.org/officeDocument/2006/relationships/hyperlink" Target="https://ismep.org.br/wp-content/uploads/2023/02/PRIMEIRO-TERMO-ADITIVO-AO-CONTRATO-RODRIGO-ALMENDRA-E-ADVOGADOS-ASSOCIADOS-X-UPA-BARRA-JANGADA.pdf" TargetMode="External"/><Relationship Id="rId53" Type="http://schemas.openxmlformats.org/officeDocument/2006/relationships/hyperlink" Target="https://ismep.org.br/wp-content/uploads/2023/10/PRIMEIRO-TERMO-ADITIVO-LINUS-LOG-LTDA.pdf" TargetMode="External"/><Relationship Id="rId58" Type="http://schemas.openxmlformats.org/officeDocument/2006/relationships/hyperlink" Target="https://ismep.org.br/wp-content/uploads/2023/11/QUARTO-TERMO-ADITIVO-BRUNO-COSMO-DA-COSTA-COMERCIO-E-SERVICOS-ME_signed.pdf" TargetMode="External"/><Relationship Id="rId74" Type="http://schemas.openxmlformats.org/officeDocument/2006/relationships/hyperlink" Target="https://ismep.org.br/wp-content/uploads/2024/02/SEGUNDO-TERMO-ADITIVO-PH-CONTABILIDADE-SOCIEDADE-SIMPLES-LTDA.pdf" TargetMode="External"/><Relationship Id="rId79" Type="http://schemas.openxmlformats.org/officeDocument/2006/relationships/hyperlink" Target="https://ismep.org.br/wp-content/uploads/2024/01/SEGUNDO-TERMO-ADITIVO-M.E.-DIAS-MEDICINA-LTDA-ME.pdf" TargetMode="External"/><Relationship Id="rId102" Type="http://schemas.openxmlformats.org/officeDocument/2006/relationships/hyperlink" Target="https://ismep.org.br/wp-content/uploads/2023/12/PRIMEIRO-TERMO-ADITIVO-MARIA-EDUARDA-NASCIMENTO-E-SILVA-LTDA-ME.pdf" TargetMode="External"/><Relationship Id="rId5" Type="http://schemas.openxmlformats.org/officeDocument/2006/relationships/hyperlink" Target="https://ismep.org.br/wp-content/uploads/2023/09/PRIMEIRO-TERMO-ADITIVO-VICTOR-A-PEREIRA-ME.pdf" TargetMode="External"/><Relationship Id="rId90" Type="http://schemas.openxmlformats.org/officeDocument/2006/relationships/hyperlink" Target="https://ismep.org.br/wp-content/uploads/2023/12/PRIMEIRO-TERMO-ADITIVO-RICARDO-MARINHO-COUTINHO-FALCAAO-SERVICOS-MEDICOS-LTDA-ME.pdf" TargetMode="External"/><Relationship Id="rId95" Type="http://schemas.openxmlformats.org/officeDocument/2006/relationships/hyperlink" Target="https://ismep.org.br/wp-content/uploads/2024/01/Apolice-VG-2023-2024.pdf" TargetMode="External"/><Relationship Id="rId22" Type="http://schemas.openxmlformats.org/officeDocument/2006/relationships/hyperlink" Target="https://ismep.org.br/wp-content/uploads/2023/04/PRIMEIRO-TERMO-ADITIVO-GLOBALMED.pdf" TargetMode="External"/><Relationship Id="rId27" Type="http://schemas.openxmlformats.org/officeDocument/2006/relationships/hyperlink" Target="https://ismep.org.br/wp-content/uploads/2023/04/PRIMEIRO-TERMO-ADITIVO-MVS-COMERCIO.pdf" TargetMode="External"/><Relationship Id="rId43" Type="http://schemas.openxmlformats.org/officeDocument/2006/relationships/hyperlink" Target="https://ismep.org.br/wp-content/uploads/2023/03/PRIMEIRO-TERMO-ADITIVO-AO-CONTRATO-BRASCON-GESTAO-AMBIENTAL-LTDA-X-UPA-BARRA-JANGADA.pdf" TargetMode="External"/><Relationship Id="rId48" Type="http://schemas.openxmlformats.org/officeDocument/2006/relationships/hyperlink" Target="https://ismep.org.br/wp-content/uploads/2022/11/PRIMEIRO-TERMO-ADITIVO-ALEA-JACTA-2.pdf" TargetMode="External"/><Relationship Id="rId64" Type="http://schemas.openxmlformats.org/officeDocument/2006/relationships/hyperlink" Target="https://ismep.org.br/wp-content/uploads/2023/11/Santo-Expedito-Termo-Aditivo.pdf" TargetMode="External"/><Relationship Id="rId69" Type="http://schemas.openxmlformats.org/officeDocument/2006/relationships/hyperlink" Target="https://ismep.org.br/wp-content/uploads/2024/02/SEGUNDO-TERMO-ADITIVO-JL-GRUPOS-GERADORES-LTDA-ME.pdf" TargetMode="External"/><Relationship Id="rId113" Type="http://schemas.openxmlformats.org/officeDocument/2006/relationships/hyperlink" Target="https://ismep.org.br/wp-content/uploads/2025/04/QUARTO-TERMO-ADITIVO-RGRAPH-LOCACAO-COMERCIO-E-SERVICOS-LTDA-ME.pdf" TargetMode="External"/><Relationship Id="rId80" Type="http://schemas.openxmlformats.org/officeDocument/2006/relationships/hyperlink" Target="https://ismep.org.br/wp-content/uploads/2022/11/PRIMEIRO-TERMO-ADITIVO-HM-NOBREAKS-1.pdf" TargetMode="External"/><Relationship Id="rId85" Type="http://schemas.openxmlformats.org/officeDocument/2006/relationships/hyperlink" Target="https://ismep.org.br/wp-content/uploads/2023/12/SEGUNDO-TERMO-ADITIVO-STARMED-ATIVIDADES-MEDICAS-LTDA-ME.pdf" TargetMode="External"/><Relationship Id="rId12" Type="http://schemas.openxmlformats.org/officeDocument/2006/relationships/hyperlink" Target="https://ismep.org.br/wp-content/uploads/2023/07/PRIMEIRO-TERMO-ADITIVO-PODIUMED.pdf" TargetMode="External"/><Relationship Id="rId17" Type="http://schemas.openxmlformats.org/officeDocument/2006/relationships/hyperlink" Target="https://ismep.org.br/wp-content/uploads/2023/02/PRIMEIRO-TERMO-ADITIVO-AO-CONTRATO-RC-CONSULTORIA-MED-1-LTDA-EPP-X-UPA-BARRA-JANGADA.pdf" TargetMode="External"/><Relationship Id="rId33" Type="http://schemas.openxmlformats.org/officeDocument/2006/relationships/hyperlink" Target="https://ismep.org.br/wp-content/uploads/2022/11/PRIMEIRO-TERMO-ADITIVO-EBOLI-SERVICOS-1.pdf" TargetMode="External"/><Relationship Id="rId38" Type="http://schemas.openxmlformats.org/officeDocument/2006/relationships/hyperlink" Target="https://ismep.org.br/wp-content/uploads/2023/03/PRIMEIRO-TERMO-ADITIVO-AO-CONTRATO-MEDCALL-COMERCIO-E-SERVICOS-DE-EQUIPAMENTOS-MEDICOS-LTDA-ME-X-UPA-BARRA-JANGADA.pdf" TargetMode="External"/><Relationship Id="rId59" Type="http://schemas.openxmlformats.org/officeDocument/2006/relationships/hyperlink" Target="https://ismep.org.br/wp-content/uploads/2023/11/TERCEIRO-TERMO-ADITIVO-BRUNO-COSMO-DA-COSTA-COMERCIO-E-SERVICOS-ME_signed.pdf" TargetMode="External"/><Relationship Id="rId103" Type="http://schemas.openxmlformats.org/officeDocument/2006/relationships/hyperlink" Target="https://ismep.org.br/wp-content/uploads/2024/03/PRIMEIRO-TERMO-ADITIVO-PAMED-ATIVIDADES-MEDICAS-LTDA-EPP.pdf" TargetMode="External"/><Relationship Id="rId108" Type="http://schemas.openxmlformats.org/officeDocument/2006/relationships/hyperlink" Target="https://ismep.org.br/wp-content/uploads/2025/03/QUARTO-TERMO-ADITIVO-MEDMAIS-ATIVIDADES-MEDICAS-LTDA.pdf" TargetMode="External"/><Relationship Id="rId54" Type="http://schemas.openxmlformats.org/officeDocument/2006/relationships/hyperlink" Target="https://ismep.org.br/wp-content/uploads/2023/10/PRIMEIRO-TERMO-ADITIVO-CARDIOMAIS.pdf" TargetMode="External"/><Relationship Id="rId70" Type="http://schemas.openxmlformats.org/officeDocument/2006/relationships/hyperlink" Target="https://ismep.org.br/wp-content/uploads/2023/11/PRIMEIRO-TERMO-ADITIVO-INTERCLEAN-ADMINISTRACAO-LTDA-ME.pdf" TargetMode="External"/><Relationship Id="rId75" Type="http://schemas.openxmlformats.org/officeDocument/2006/relationships/hyperlink" Target="https://ismep.org.br/wp-content/uploads/2023/11/1%C2%B0-aditivo-Upa-Barra-de-Jangada-autenticado.pdf" TargetMode="External"/><Relationship Id="rId91" Type="http://schemas.openxmlformats.org/officeDocument/2006/relationships/hyperlink" Target="https://ismep.org.br/wp-content/uploads/2024/01/PRIMEIRO-TERMO-ADITIVO-SUPREMA-L.-LIMA-SOLUCOES-E-LOCACOES-LTDA-ME.pdf" TargetMode="External"/><Relationship Id="rId96" Type="http://schemas.openxmlformats.org/officeDocument/2006/relationships/hyperlink" Target="https://ismep.org.br/wp-content/uploads/2024/01/PRIMEIRO-TERMO-ADITIVO-SBC-CONSULTORIO-LTDA-ME.pdf" TargetMode="External"/><Relationship Id="rId1" Type="http://schemas.openxmlformats.org/officeDocument/2006/relationships/hyperlink" Target="https://ismep.org.br/wp-content/uploads/2023/09/PRIMEIRO-TERMO-ADITIVO-JOSE-PAULO-C-DA-SILVA-ME.pdf" TargetMode="External"/><Relationship Id="rId6" Type="http://schemas.openxmlformats.org/officeDocument/2006/relationships/hyperlink" Target="https://ismep.org.br/wp-content/uploads/2023/09/TERCEIRO-TERMO-ADITIVO-CG-REFRIGERACOES-LTDA-ME.pdf" TargetMode="External"/><Relationship Id="rId15" Type="http://schemas.openxmlformats.org/officeDocument/2006/relationships/hyperlink" Target="https://ismep.org.br/wp-content/uploads/2023/06/PRIMEIRO-TERMO-ADITIVO-CG-MAN.pdf" TargetMode="External"/><Relationship Id="rId23" Type="http://schemas.openxmlformats.org/officeDocument/2006/relationships/hyperlink" Target="https://ismep.org.br/wp-content/uploads/2023/04/SEGUNDO-TERMO-ADITIVO-PERFILMED.pdf" TargetMode="External"/><Relationship Id="rId28" Type="http://schemas.openxmlformats.org/officeDocument/2006/relationships/hyperlink" Target="https://ismep.org.br/wp-content/uploads/2023/03/SEGUNDO-TERMO-ADITIVO-PALAS.pdf" TargetMode="External"/><Relationship Id="rId36" Type="http://schemas.openxmlformats.org/officeDocument/2006/relationships/hyperlink" Target="https://ismep.org.br/wp-content/uploads/2023/02/TERMO-ADITIVO-AO-CONTRATO-AS-INFORMATICA-X-UPA-BARRA-JANGADA.pdf" TargetMode="External"/><Relationship Id="rId49" Type="http://schemas.openxmlformats.org/officeDocument/2006/relationships/hyperlink" Target="https://ismep.org.br/wp-content/uploads/2022/09/2%C2%B0-ADITIVO-ISMEP-Clicksign.pdf" TargetMode="External"/><Relationship Id="rId57" Type="http://schemas.openxmlformats.org/officeDocument/2006/relationships/hyperlink" Target="https://ismep.org.br/wp-content/uploads/2023/11/QUINTO-TERMO-ADITIVO-BRUNO-COSMO-DA-COSTA-COMERCIO-E-SERVICOS-ME_signed.pdf" TargetMode="External"/><Relationship Id="rId106" Type="http://schemas.openxmlformats.org/officeDocument/2006/relationships/hyperlink" Target="https://ismep.org.br/wp-content/uploads/2024/03/SEGUNDO-TERMO-ADITIVO-MEDMAIS-ATIVIDADES-MEDICAS-LTDA.pdf" TargetMode="External"/><Relationship Id="rId114" Type="http://schemas.openxmlformats.org/officeDocument/2006/relationships/hyperlink" Target="https://ismep.org.br/wp-content/uploads/2025/04/QUINTO-TERMO-ADITIVO-RGRAPH-LOCACAO-COMERCIO-E-SERVICOS-LTDA-ME.pdf" TargetMode="External"/><Relationship Id="rId10" Type="http://schemas.openxmlformats.org/officeDocument/2006/relationships/hyperlink" Target="https://ismep.org.br/wp-content/uploads/2023/09/SEGUNDO-TERMO-ADITIVO-PP-SERVICOS-MEDICOS-LTDA-ME.pdf" TargetMode="External"/><Relationship Id="rId31" Type="http://schemas.openxmlformats.org/officeDocument/2006/relationships/hyperlink" Target="https://ismep.org.br/wp-content/uploads/2023/03/PRIMEIRO-TERMO-ADITIVO-JF-TECNOLOGIA.pdf" TargetMode="External"/><Relationship Id="rId44" Type="http://schemas.openxmlformats.org/officeDocument/2006/relationships/hyperlink" Target="https://ismep.org.br/wp-content/uploads/2023/02/PRIMEIRO-TERMO-ADITIVO-AO-CONTRATO-COELHO-PEDROSA-ADVOGADOS-ASSOCIADOS-X-UPA-BARRA-JANGADA.pdf" TargetMode="External"/><Relationship Id="rId52" Type="http://schemas.openxmlformats.org/officeDocument/2006/relationships/hyperlink" Target="https://ismep.org.br/wp-content/uploads/2022/04/PRIMEIRO-TERMO-ADITIVO-BRUNO-COSMO.pdf" TargetMode="External"/><Relationship Id="rId60" Type="http://schemas.openxmlformats.org/officeDocument/2006/relationships/hyperlink" Target="https://ismep.org.br/wp-content/uploads/2023/11/SEGUNDO-TERMO-ADITIVO-CARDIOMAIS-CARDIOLOGIA-DIAGNOSTICA-E-TEREPAEUTICA-LTDA.pdf" TargetMode="External"/><Relationship Id="rId65" Type="http://schemas.openxmlformats.org/officeDocument/2006/relationships/hyperlink" Target="https://ismep.org.br/wp-content/uploads/2023/12/SEGUNDO-TERMO-ADITIVO-INFANTE-ROCHA-SERVICOS-DIAGNOSTICOS-LTDA.pdf" TargetMode="External"/><Relationship Id="rId73" Type="http://schemas.openxmlformats.org/officeDocument/2006/relationships/hyperlink" Target="https://ismep.org.br/wp-content/uploads/2024/02/SEGUNDO-TERMO-ADITIVO-MEDCALL-COMERCIO-E-SERVICOS-DE-EQUIPAMENTOS-MEDICOS-LTDA-ME.pdf" TargetMode="External"/><Relationship Id="rId78" Type="http://schemas.openxmlformats.org/officeDocument/2006/relationships/hyperlink" Target="https://ismep.org.br/wp-content/uploads/2024/01/PRIMEIRO-TERMO-ADITIVO-M.E.-MEDICINA-LTDA-ME.pdf" TargetMode="External"/><Relationship Id="rId81" Type="http://schemas.openxmlformats.org/officeDocument/2006/relationships/hyperlink" Target="https://ismep.org.br/wp-content/uploads/2023/12/PRIMEIRO-TERMO-ADITIVO-MEDCENTER-ATIVIDADES-MEDICAS-LTDA-EPP.pdf" TargetMode="External"/><Relationship Id="rId86" Type="http://schemas.openxmlformats.org/officeDocument/2006/relationships/hyperlink" Target="https://ismep.org.br/wp-content/uploads/2024/02/PRIMEIRO-TERMO-ADITIVO-MARIA-EDUARDA-DELGADO-XAVIER-SERVICOS-MEDICOS-LTDA-ME.pdf" TargetMode="External"/><Relationship Id="rId94" Type="http://schemas.openxmlformats.org/officeDocument/2006/relationships/hyperlink" Target="https://ismep.org.br/wp-content/uploads/2024/01/PRIMEIRO-TERMO-ADITIVO-CENTRALMED-ATIVIDADES-MEDICAS-LTDA-ME.pdf" TargetMode="External"/><Relationship Id="rId99" Type="http://schemas.openxmlformats.org/officeDocument/2006/relationships/hyperlink" Target="https://ismep.org.br/wp-content/uploads/2024/12/PRIMEIRO-TERMO-ADIDITVO-MASTERMED-PE-I-GESTAO-MEDICA-EPP.pdf" TargetMode="External"/><Relationship Id="rId101" Type="http://schemas.openxmlformats.org/officeDocument/2006/relationships/hyperlink" Target="https://ismep.org.br/wp-content/uploads/2023/11/Santo-Expedito-Termo-Aditivo.pdf" TargetMode="External"/><Relationship Id="rId4" Type="http://schemas.openxmlformats.org/officeDocument/2006/relationships/hyperlink" Target="https://ismep.org.br/wp-content/uploads/2023/09/PRIMEIRO-TERMO-ADITIVO-MARIA-CLARA-SOUZA-DE-ANDRADE-LTDA-ME.pdf" TargetMode="External"/><Relationship Id="rId9" Type="http://schemas.openxmlformats.org/officeDocument/2006/relationships/hyperlink" Target="https://ismep.org.br/wp-content/uploads/2023/09/PRIMEIRO-TERMO-ADITIVO-CAROLINA-CARLSSON-DELAMBERT.pdf" TargetMode="External"/><Relationship Id="rId13" Type="http://schemas.openxmlformats.org/officeDocument/2006/relationships/hyperlink" Target="https://ismep.org.br/wp-content/uploads/2023/06/PRIMEIRO-TERMO-ADITIVO-BRUNO-MAIA.pdf" TargetMode="External"/><Relationship Id="rId18" Type="http://schemas.openxmlformats.org/officeDocument/2006/relationships/hyperlink" Target="https://ismep.org.br/wp-content/uploads/2023/04/PRIMEIRO-TERMO-ADITIVO-POSITIVAMED.pdf" TargetMode="External"/><Relationship Id="rId39" Type="http://schemas.openxmlformats.org/officeDocument/2006/relationships/hyperlink" Target="https://ismep.org.br/wp-content/uploads/2023/02/PRIMEIRO-TERMO-ADITIVO-AO-CONTRATO-JG-LOCACAO-DE-VEICULOS-EIRELI-EPP-X-UPA-BARRA-JANGADA.pdf" TargetMode="External"/><Relationship Id="rId109" Type="http://schemas.openxmlformats.org/officeDocument/2006/relationships/hyperlink" Target="https://drive.google.com/file/d/1fFXl47JAfl8AupjL_Ns7e9rM-HdFtLi5/view" TargetMode="External"/><Relationship Id="rId34" Type="http://schemas.openxmlformats.org/officeDocument/2006/relationships/hyperlink" Target="https://ismep.org.br/wp-content/uploads/2022/11/PRIMEIRO-TERMO-ADITIVO-PP-SERVICOS-1.pdf" TargetMode="External"/><Relationship Id="rId50" Type="http://schemas.openxmlformats.org/officeDocument/2006/relationships/hyperlink" Target="https://ismep.org.br/wp-content/uploads/2022/07/PRIMEIRO-TERMO-ADITIVO-PALAS-BARRA.pdf" TargetMode="External"/><Relationship Id="rId55" Type="http://schemas.openxmlformats.org/officeDocument/2006/relationships/hyperlink" Target="https://ismep.org.br/wp-content/uploads/2023/09/PRIMEIRO-TERMO-ADITIVO-MEDICALMED-ATIVIDADES-MEDICAS-LTDA-ME.pdf" TargetMode="External"/><Relationship Id="rId76" Type="http://schemas.openxmlformats.org/officeDocument/2006/relationships/hyperlink" Target="https://ismep.org.br/wp-content/uploads/2023/11/PRIMEIRO-TERMO-ADITIVO-R.S.-SOLUCOES-EM-REFEICOES-EIRELI-ME.pdf" TargetMode="External"/><Relationship Id="rId97" Type="http://schemas.openxmlformats.org/officeDocument/2006/relationships/hyperlink" Target="https://ismep.org.br/wp-content/uploads/2024/12/PRIMEIRO-TERMO-ADITIVO-ALSM-SERVICOS-MEDICOS-LTDA-ME.pdf" TargetMode="External"/><Relationship Id="rId104" Type="http://schemas.openxmlformats.org/officeDocument/2006/relationships/hyperlink" Target="https://drive.google.com/file/d/1vOdeDJCt_7LOzkAt0MKwK0-q1bGXqcCr/view" TargetMode="External"/><Relationship Id="rId7" Type="http://schemas.openxmlformats.org/officeDocument/2006/relationships/hyperlink" Target="https://ismep.org.br/wp-content/uploads/2023/09/QUARTO-TERMO-ADITIVO-CG-REFRIGERACOES-LTDA-ME-1.pdf" TargetMode="External"/><Relationship Id="rId71" Type="http://schemas.openxmlformats.org/officeDocument/2006/relationships/hyperlink" Target="https://ismep.org.br/wp-content/uploads/2024/03/SEGUNDO-TERMO-ADITIVO-QUALIAGUA-LABORATORIO-E-CONSULTORIA-LTDA.pdf" TargetMode="External"/><Relationship Id="rId92" Type="http://schemas.openxmlformats.org/officeDocument/2006/relationships/hyperlink" Target="https://ismep.org.br/wp-content/uploads/2024/02/PRIMEIRO-TERMO-ADITIVO-SOUTO-MAIOR-MEDICINA-E-PSICOLOGIA-LTDA-ME.pdf" TargetMode="External"/><Relationship Id="rId2" Type="http://schemas.openxmlformats.org/officeDocument/2006/relationships/hyperlink" Target="https://ismep.org.br/wp-content/uploads/2023/10/PRIMEIRO-TERMO-ADITIVO-ALONETEC-IMPORTACAO-E-SERVICOS-DE-EQUIPAMENTO-DE-INFORMATICA-LTDA.pdf" TargetMode="External"/><Relationship Id="rId29" Type="http://schemas.openxmlformats.org/officeDocument/2006/relationships/hyperlink" Target="https://ismep.org.br/wp-content/uploads/2023/03/PRIMEIRO-TERMO-ADITIVO-RGRAPH.pdf" TargetMode="External"/><Relationship Id="rId24" Type="http://schemas.openxmlformats.org/officeDocument/2006/relationships/hyperlink" Target="https://ismep.org.br/wp-content/uploads/2023/04/PRIMEIRO-TERMO-ADITIVO-PERFILMED.pdf" TargetMode="External"/><Relationship Id="rId40" Type="http://schemas.openxmlformats.org/officeDocument/2006/relationships/hyperlink" Target="https://ismep.org.br/wp-content/uploads/2023/02/PRIMEIRO-TERMO-ADITIVO-AO-CONTRATO-JL-GRUPOS-GERADORES-LTDA-ME-X-UPA-BARRA-JANGADA.pdf" TargetMode="External"/><Relationship Id="rId45" Type="http://schemas.openxmlformats.org/officeDocument/2006/relationships/hyperlink" Target="https://ismep.org.br/wp-content/uploads/2023/02/PRIMEIRO-TERMO-ADITIVO-AO-CONTRATO-CENTRAL-DE-ATENDIMENTO-MEDICO-SANTO-EXPEDITO-LTDA-X-UPA-BARRA-JANGADA.pdf" TargetMode="External"/><Relationship Id="rId66" Type="http://schemas.openxmlformats.org/officeDocument/2006/relationships/hyperlink" Target="https://ismep.org.br/wp-content/uploads/2024/02/SEGUNDO-TERMO-ADITIVO-COELHO-PEDROSA-ADVOGADOS-ASSOCIADOS.pdf" TargetMode="External"/><Relationship Id="rId87" Type="http://schemas.openxmlformats.org/officeDocument/2006/relationships/hyperlink" Target="https://ismep.org.br/wp-content/uploads/2023/12/PRIMEIRO-TERMO-ADITIVO-DR-DIOGENES-SERVICOS-EM-SAUDE-LTDA-EPP.pdf" TargetMode="External"/><Relationship Id="rId110" Type="http://schemas.openxmlformats.org/officeDocument/2006/relationships/hyperlink" Target="https://ismep.org.br/wp-content/uploads/2023/03/PRIMEIRO-TERMO-ADITIVO-RGRAPH.pdf" TargetMode="External"/><Relationship Id="rId115" Type="http://schemas.openxmlformats.org/officeDocument/2006/relationships/hyperlink" Target="https://ismep.org.br/wp-content/uploads/2024/02/TERCEIRO-TERMO-ADITIVO-RC-CONSULTORIA-MED-1-LTDA-EPP.pdf" TargetMode="External"/><Relationship Id="rId61" Type="http://schemas.openxmlformats.org/officeDocument/2006/relationships/hyperlink" Target="https://ismep.org.br/wp-content/uploads/2023/10/PRIMEIRO-TERMO-ADITIVO-ACESS-PLUS-MANUTENCAO-LTDA-ME.pdf" TargetMode="External"/><Relationship Id="rId82" Type="http://schemas.openxmlformats.org/officeDocument/2006/relationships/hyperlink" Target="https://ismep.org.br/wp-content/uploads/2023/11/PRIMEIRO-TERMO-ADITIVO-DEBORA-REGUEIRA-FIOR-SERVICOS-MEDICOS-LTDA-ME.pdf" TargetMode="External"/><Relationship Id="rId19" Type="http://schemas.openxmlformats.org/officeDocument/2006/relationships/hyperlink" Target="https://ismep.org.br/wp-content/uploads/2023/04/PRIMEIRO-TERMO-ADITIVO-QUALITY.pdf" TargetMode="External"/><Relationship Id="rId14" Type="http://schemas.openxmlformats.org/officeDocument/2006/relationships/hyperlink" Target="https://ismep.org.br/wp-content/uploads/2023/06/SEGUNDO-TERMO-ADITIVO-CG.pdf" TargetMode="External"/><Relationship Id="rId30" Type="http://schemas.openxmlformats.org/officeDocument/2006/relationships/hyperlink" Target="https://ismep.org.br/wp-content/uploads/2023/04/PRIMEIRO-TERMO-ADITIVO-QUALIAGUA.pdf" TargetMode="External"/><Relationship Id="rId35" Type="http://schemas.openxmlformats.org/officeDocument/2006/relationships/hyperlink" Target="https://ismep.org.br/wp-content/uploads/2023/02/PRIMEIRO-TERMO-ADITIVO-AO-CONTRATO-RC-CONSULTORIA-MED-1-LTDA-EPP-X-UPA-BARRA-JANGADA.pdf" TargetMode="External"/><Relationship Id="rId56" Type="http://schemas.openxmlformats.org/officeDocument/2006/relationships/hyperlink" Target="https://ismep.org.br/wp-content/uploads/2023/10/PRIMEIRO-TERMO-ONLINE-SOLUCOES.pdf" TargetMode="External"/><Relationship Id="rId77" Type="http://schemas.openxmlformats.org/officeDocument/2006/relationships/hyperlink" Target="https://ismep.org.br/wp-content/uploads/2023/11/SEGUNDO-TERMO-ADITIVO-R.S.-SOLUCOES-EM-REFEICOES-EIRELI-ME.pdf" TargetMode="External"/><Relationship Id="rId100" Type="http://schemas.openxmlformats.org/officeDocument/2006/relationships/hyperlink" Target="https://ismep.org.br/wp-content/uploads/2024/08/CONTRATO-PRO-RAD-CONSULTORES-EM-RADIOPROTECAO-SS-LTDA.pdf" TargetMode="External"/><Relationship Id="rId105" Type="http://schemas.openxmlformats.org/officeDocument/2006/relationships/hyperlink" Target="https://drive.google.com/file/d/1rIZHU813_Ppy41LxCLY9-etsYqpU3gRt/view" TargetMode="External"/><Relationship Id="rId8" Type="http://schemas.openxmlformats.org/officeDocument/2006/relationships/hyperlink" Target="https://ismep.org.br/wp-content/uploads/2023/09/PRIMEIRO-TERMO-ADITIVO-SEMEAR-SERVICOS-DE-SAUDE-LTDA.pdf" TargetMode="External"/><Relationship Id="rId51" Type="http://schemas.openxmlformats.org/officeDocument/2006/relationships/hyperlink" Target="https://ismep.org.br/wp-content/uploads/2022/06/SEGUNDO-TERMO-ADITIVO-BRUNO-COSMO.pdf" TargetMode="External"/><Relationship Id="rId72" Type="http://schemas.openxmlformats.org/officeDocument/2006/relationships/hyperlink" Target="https://ismep.org.br/wp-content/uploads/2024/02/PRIMEIRO-TERMO-ADITIVO-MEDICAL-MERCANTIL-DE-APARELHAGEM-MEDICA-LTDA.pdf" TargetMode="External"/><Relationship Id="rId93" Type="http://schemas.openxmlformats.org/officeDocument/2006/relationships/hyperlink" Target="https://ismep.org.br/wp-content/uploads/2024/02/PRIMEIRO-TERMO-ADITIVO-DRA-ISABELLY-DE-MORAIS-LTDA-EPP.pdf" TargetMode="External"/><Relationship Id="rId98" Type="http://schemas.openxmlformats.org/officeDocument/2006/relationships/hyperlink" Target="https://drive.google.com/file/d/10Zs0dG2WCOHUxWxwymzN3OEyo_hT3rWW/view" TargetMode="External"/><Relationship Id="rId3" Type="http://schemas.openxmlformats.org/officeDocument/2006/relationships/hyperlink" Target="https://ismep.org.br/wp-content/uploads/2023/09/PRIMEIRO-TERMO-ADITIVO-MAISMED-ATIVIDADES-MEDICAS-LTDA-EPP.pdf" TargetMode="External"/><Relationship Id="rId25" Type="http://schemas.openxmlformats.org/officeDocument/2006/relationships/hyperlink" Target="https://ismep.org.br/wp-content/uploads/2023/04/PRIMEIRO-TERMO-ADITIVO-CARDOSO-SERVICOS-DE-JARDINAGEM.pdf" TargetMode="External"/><Relationship Id="rId46" Type="http://schemas.openxmlformats.org/officeDocument/2006/relationships/hyperlink" Target="https://ismep.org.br/wp-content/uploads/2022/09/2%C2%B0-ADITIVO-ISMEP-Clicksign.pdf" TargetMode="External"/><Relationship Id="rId67" Type="http://schemas.openxmlformats.org/officeDocument/2006/relationships/hyperlink" Target="https://ismep.org.br/wp-content/uploads/2024/02/SEGUNDO-TERMO-ADITIVO-BRASCON-GESTAO.pdf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ismep.org.br/wp-content/uploads/2023/04/PRIMEIRO-TERMO-ADITIVO-B1011.pdf" TargetMode="External"/><Relationship Id="rId41" Type="http://schemas.openxmlformats.org/officeDocument/2006/relationships/hyperlink" Target="https://ismep.org.br/wp-content/uploads/2023/02/PRIMEIRO-TERMO-ADITIVO-AO-CONTRATO-ENAE-EMPRESA-NACIONAL-DE-ESTERELIZACAO-EIRELI-X-UPA-BARRA-JANGADA.pdf" TargetMode="External"/><Relationship Id="rId62" Type="http://schemas.openxmlformats.org/officeDocument/2006/relationships/hyperlink" Target="https://ismep.org.br/wp-content/uploads/2023/12/PRIMEIRO-TERMO-ADITIVO-MARIA-EDUARDA-NASCIMENTO-E-SILVA-LTDA-ME.pdf" TargetMode="External"/><Relationship Id="rId83" Type="http://schemas.openxmlformats.org/officeDocument/2006/relationships/hyperlink" Target="https://ismep.org.br/wp-content/uploads/2023/12/PRIMEIRO-TERMO-ADITIVO-RC-TP-SERVICOS-MEDICOS-LTDA.pdf" TargetMode="External"/><Relationship Id="rId88" Type="http://schemas.openxmlformats.org/officeDocument/2006/relationships/hyperlink" Target="https://ismep.org.br/wp-content/uploads/2024/01/CONTRATO-TSA-SERVICOS-MEDICOS-LTDA-ME.pdf" TargetMode="External"/><Relationship Id="rId111" Type="http://schemas.openxmlformats.org/officeDocument/2006/relationships/hyperlink" Target="https://ismep.org.br/wp-content/uploads/2024/05/Segundo-termo-aditivo-RGRAPH-LOCACAO-COMECIO-E-SERVICOS-LTDA-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E724-4C5D-4D6A-934A-E5B31EBFAC23}">
  <sheetPr>
    <tabColor indexed="13"/>
  </sheetPr>
  <dimension ref="A1:I991"/>
  <sheetViews>
    <sheetView showGridLines="0" tabSelected="1" topLeftCell="A92" zoomScale="60" zoomScaleNormal="60" workbookViewId="0">
      <selection activeCell="B112" sqref="B112:B120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47.33203125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10739225002242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44609</v>
      </c>
      <c r="G2" s="7">
        <v>44974</v>
      </c>
      <c r="H2" s="8">
        <v>2388</v>
      </c>
      <c r="I2" s="9" t="s">
        <v>13</v>
      </c>
    </row>
    <row r="3" spans="1:9" ht="21" customHeight="1" x14ac:dyDescent="0.25">
      <c r="A3" s="2">
        <f>IFERROR(VLOOKUP(B3,'[1]DADOS (OCULTAR)'!$Q$3:$S$136,3,0),"")</f>
        <v>10739225002242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44713</v>
      </c>
      <c r="G3" s="7">
        <v>45081</v>
      </c>
      <c r="H3" s="8">
        <v>2985</v>
      </c>
      <c r="I3" s="9" t="s">
        <v>15</v>
      </c>
    </row>
    <row r="4" spans="1:9" ht="21" customHeight="1" x14ac:dyDescent="0.25">
      <c r="A4" s="2">
        <f>IFERROR(VLOOKUP(B4,'[1]DADOS (OCULTAR)'!$Q$3:$S$136,3,0),"")</f>
        <v>10739225002242</v>
      </c>
      <c r="B4" s="3" t="s">
        <v>9</v>
      </c>
      <c r="C4" s="4">
        <v>84485728404</v>
      </c>
      <c r="D4" s="5" t="s">
        <v>16</v>
      </c>
      <c r="E4" s="6" t="s">
        <v>12</v>
      </c>
      <c r="F4" s="7">
        <v>44682</v>
      </c>
      <c r="G4" s="7">
        <v>44774</v>
      </c>
      <c r="H4" s="8">
        <v>507.2</v>
      </c>
      <c r="I4" s="9" t="s">
        <v>17</v>
      </c>
    </row>
    <row r="5" spans="1:9" ht="21" customHeight="1" x14ac:dyDescent="0.25">
      <c r="A5" s="2">
        <f>IFERROR(VLOOKUP(B5,'[1]DADOS (OCULTAR)'!$Q$3:$S$136,3,0),"")</f>
        <v>10739225002242</v>
      </c>
      <c r="B5" s="3" t="s">
        <v>9</v>
      </c>
      <c r="C5" s="4" t="s">
        <v>18</v>
      </c>
      <c r="D5" s="5" t="s">
        <v>19</v>
      </c>
      <c r="E5" s="6" t="s">
        <v>14</v>
      </c>
      <c r="F5" s="7">
        <v>44743</v>
      </c>
      <c r="G5" s="7">
        <v>45107</v>
      </c>
      <c r="H5" s="8">
        <v>1928</v>
      </c>
      <c r="I5" s="9" t="s">
        <v>20</v>
      </c>
    </row>
    <row r="6" spans="1:9" ht="21" customHeight="1" x14ac:dyDescent="0.25">
      <c r="A6" s="2">
        <f>IFERROR(VLOOKUP(B6,'[1]DADOS (OCULTAR)'!$Q$3:$S$136,3,0),"")</f>
        <v>10739225002242</v>
      </c>
      <c r="B6" s="3" t="s">
        <v>9</v>
      </c>
      <c r="C6" s="4" t="s">
        <v>21</v>
      </c>
      <c r="D6" s="5" t="s">
        <v>22</v>
      </c>
      <c r="E6" s="6" t="s">
        <v>12</v>
      </c>
      <c r="F6" s="7">
        <v>44849</v>
      </c>
      <c r="G6" s="7">
        <v>45213</v>
      </c>
      <c r="H6" s="8">
        <v>15000</v>
      </c>
      <c r="I6" s="9" t="s">
        <v>23</v>
      </c>
    </row>
    <row r="7" spans="1:9" ht="21" customHeight="1" x14ac:dyDescent="0.25">
      <c r="A7" s="2">
        <f>IFERROR(VLOOKUP(B7,'[1]DADOS (OCULTAR)'!$Q$3:$S$136,3,0),"")</f>
        <v>10739225002242</v>
      </c>
      <c r="B7" s="3" t="s">
        <v>9</v>
      </c>
      <c r="C7" s="4">
        <v>36405607000107</v>
      </c>
      <c r="D7" s="5" t="s">
        <v>24</v>
      </c>
      <c r="E7" s="6" t="s">
        <v>12</v>
      </c>
      <c r="F7" s="7">
        <v>44827</v>
      </c>
      <c r="G7" s="7">
        <v>45191</v>
      </c>
      <c r="H7" s="8">
        <v>10200</v>
      </c>
      <c r="I7" s="9" t="s">
        <v>25</v>
      </c>
    </row>
    <row r="8" spans="1:9" ht="21" customHeight="1" x14ac:dyDescent="0.25">
      <c r="A8" s="2">
        <f>IFERROR(VLOOKUP(B8,'[1]DADOS (OCULTAR)'!$Q$3:$S$136,3,0),"")</f>
        <v>10739225002242</v>
      </c>
      <c r="B8" s="3" t="s">
        <v>9</v>
      </c>
      <c r="C8" s="4" t="s">
        <v>18</v>
      </c>
      <c r="D8" s="5" t="s">
        <v>19</v>
      </c>
      <c r="E8" s="6" t="s">
        <v>12</v>
      </c>
      <c r="F8" s="7">
        <v>44743</v>
      </c>
      <c r="G8" s="7">
        <v>45107</v>
      </c>
      <c r="H8" s="8">
        <v>21600</v>
      </c>
      <c r="I8" s="9" t="s">
        <v>20</v>
      </c>
    </row>
    <row r="9" spans="1:9" ht="21" customHeight="1" x14ac:dyDescent="0.25">
      <c r="A9" s="2">
        <f>IFERROR(VLOOKUP(B9,'[1]DADOS (OCULTAR)'!$Q$3:$S$136,3,0),"")</f>
        <v>10739225002242</v>
      </c>
      <c r="B9" s="3" t="s">
        <v>9</v>
      </c>
      <c r="C9" s="4" t="s">
        <v>26</v>
      </c>
      <c r="D9" s="5" t="s">
        <v>27</v>
      </c>
      <c r="E9" s="6" t="s">
        <v>12</v>
      </c>
      <c r="F9" s="7">
        <v>44958</v>
      </c>
      <c r="G9" s="7">
        <v>45322</v>
      </c>
      <c r="H9" s="8">
        <v>6000</v>
      </c>
      <c r="I9" s="9" t="s">
        <v>28</v>
      </c>
    </row>
    <row r="10" spans="1:9" ht="21" customHeight="1" x14ac:dyDescent="0.25">
      <c r="A10" s="2">
        <f>IFERROR(VLOOKUP(B10,'[1]DADOS (OCULTAR)'!$Q$3:$S$136,3,0),"")</f>
        <v>10739225002242</v>
      </c>
      <c r="B10" s="3" t="s">
        <v>9</v>
      </c>
      <c r="C10" s="4" t="s">
        <v>29</v>
      </c>
      <c r="D10" s="5" t="s">
        <v>30</v>
      </c>
      <c r="E10" s="6" t="s">
        <v>12</v>
      </c>
      <c r="F10" s="7">
        <v>44958</v>
      </c>
      <c r="G10" s="7">
        <v>45322</v>
      </c>
      <c r="H10" s="8">
        <v>72720</v>
      </c>
      <c r="I10" s="9" t="s">
        <v>31</v>
      </c>
    </row>
    <row r="11" spans="1:9" ht="21" customHeight="1" x14ac:dyDescent="0.25">
      <c r="A11" s="2">
        <f>IFERROR(VLOOKUP(B11,'[1]DADOS (OCULTAR)'!$Q$3:$S$136,3,0),"")</f>
        <v>10739225002242</v>
      </c>
      <c r="B11" s="3" t="s">
        <v>9</v>
      </c>
      <c r="C11" s="4" t="s">
        <v>32</v>
      </c>
      <c r="D11" s="5" t="s">
        <v>33</v>
      </c>
      <c r="E11" s="6" t="s">
        <v>12</v>
      </c>
      <c r="F11" s="7">
        <v>44958</v>
      </c>
      <c r="G11" s="7">
        <v>45322</v>
      </c>
      <c r="H11" s="8">
        <v>34840</v>
      </c>
      <c r="I11" s="9" t="s">
        <v>34</v>
      </c>
    </row>
    <row r="12" spans="1:9" ht="21" customHeight="1" x14ac:dyDescent="0.25">
      <c r="A12" s="2">
        <f>IFERROR(VLOOKUP(B12,'[1]DADOS (OCULTAR)'!$Q$3:$S$136,3,0),"")</f>
        <v>10739225002242</v>
      </c>
      <c r="B12" s="3" t="s">
        <v>9</v>
      </c>
      <c r="C12" s="4" t="s">
        <v>35</v>
      </c>
      <c r="D12" s="5" t="s">
        <v>36</v>
      </c>
      <c r="E12" s="6" t="s">
        <v>12</v>
      </c>
      <c r="F12" s="7">
        <v>44958</v>
      </c>
      <c r="G12" s="7">
        <v>45322</v>
      </c>
      <c r="H12" s="8">
        <v>30739.41</v>
      </c>
      <c r="I12" s="9" t="s">
        <v>37</v>
      </c>
    </row>
    <row r="13" spans="1:9" ht="21" customHeight="1" x14ac:dyDescent="0.25">
      <c r="A13" s="2">
        <f>IFERROR(VLOOKUP(B13,'[1]DADOS (OCULTAR)'!$Q$3:$S$136,3,0),"")</f>
        <v>10739225002242</v>
      </c>
      <c r="B13" s="3" t="s">
        <v>9</v>
      </c>
      <c r="C13" s="4" t="s">
        <v>38</v>
      </c>
      <c r="D13" s="5" t="s">
        <v>39</v>
      </c>
      <c r="E13" s="6" t="s">
        <v>12</v>
      </c>
      <c r="F13" s="7">
        <v>44965</v>
      </c>
      <c r="G13" s="7">
        <v>45329</v>
      </c>
      <c r="H13" s="8">
        <v>150396</v>
      </c>
      <c r="I13" s="9" t="s">
        <v>40</v>
      </c>
    </row>
    <row r="14" spans="1:9" ht="21" customHeight="1" x14ac:dyDescent="0.25">
      <c r="A14" s="2">
        <f>IFERROR(VLOOKUP(B14,'[1]DADOS (OCULTAR)'!$Q$3:$S$136,3,0),"")</f>
        <v>10739225002242</v>
      </c>
      <c r="B14" s="3" t="s">
        <v>9</v>
      </c>
      <c r="C14" s="4" t="s">
        <v>41</v>
      </c>
      <c r="D14" s="5" t="s">
        <v>42</v>
      </c>
      <c r="E14" s="6" t="s">
        <v>12</v>
      </c>
      <c r="F14" s="7">
        <v>44958</v>
      </c>
      <c r="G14" s="7">
        <v>45322</v>
      </c>
      <c r="H14" s="8">
        <v>4200</v>
      </c>
      <c r="I14" s="9" t="s">
        <v>43</v>
      </c>
    </row>
    <row r="15" spans="1:9" ht="21" customHeight="1" x14ac:dyDescent="0.25">
      <c r="A15" s="2">
        <f>IFERROR(VLOOKUP(B15,'[1]DADOS (OCULTAR)'!$Q$3:$S$136,3,0),"")</f>
        <v>10739225002242</v>
      </c>
      <c r="B15" s="3" t="s">
        <v>9</v>
      </c>
      <c r="C15" s="4" t="s">
        <v>44</v>
      </c>
      <c r="D15" s="5" t="s">
        <v>45</v>
      </c>
      <c r="E15" s="6" t="s">
        <v>12</v>
      </c>
      <c r="F15" s="7">
        <v>44965</v>
      </c>
      <c r="G15" s="7">
        <v>45329</v>
      </c>
      <c r="H15" s="8">
        <v>23760</v>
      </c>
      <c r="I15" s="9" t="s">
        <v>46</v>
      </c>
    </row>
    <row r="16" spans="1:9" ht="21" customHeight="1" x14ac:dyDescent="0.25">
      <c r="A16" s="2">
        <f>IFERROR(VLOOKUP(B16,'[1]DADOS (OCULTAR)'!$Q$3:$S$136,3,0),"")</f>
        <v>10739225002242</v>
      </c>
      <c r="B16" s="3" t="s">
        <v>9</v>
      </c>
      <c r="C16" s="4">
        <v>1141468000169</v>
      </c>
      <c r="D16" s="5" t="s">
        <v>47</v>
      </c>
      <c r="E16" s="6" t="s">
        <v>12</v>
      </c>
      <c r="F16" s="7">
        <v>44958</v>
      </c>
      <c r="G16" s="7">
        <v>45322</v>
      </c>
      <c r="H16" s="8">
        <v>38400</v>
      </c>
      <c r="I16" s="9" t="s">
        <v>48</v>
      </c>
    </row>
    <row r="17" spans="1:9" ht="21" customHeight="1" x14ac:dyDescent="0.25">
      <c r="A17" s="2">
        <f>IFERROR(VLOOKUP(B17,'[1]DADOS (OCULTAR)'!$Q$3:$S$136,3,0),"")</f>
        <v>10739225002242</v>
      </c>
      <c r="B17" s="3" t="s">
        <v>9</v>
      </c>
      <c r="C17" s="4" t="s">
        <v>49</v>
      </c>
      <c r="D17" s="5" t="s">
        <v>50</v>
      </c>
      <c r="E17" s="6" t="s">
        <v>12</v>
      </c>
      <c r="F17" s="7">
        <v>44958</v>
      </c>
      <c r="G17" s="7">
        <v>45322</v>
      </c>
      <c r="H17" s="8">
        <v>52800</v>
      </c>
      <c r="I17" s="9" t="s">
        <v>51</v>
      </c>
    </row>
    <row r="18" spans="1:9" ht="21" customHeight="1" x14ac:dyDescent="0.25">
      <c r="A18" s="2">
        <f>IFERROR(VLOOKUP(B18,'[1]DADOS (OCULTAR)'!$Q$3:$S$136,3,0),"")</f>
        <v>10739225002242</v>
      </c>
      <c r="B18" s="3" t="s">
        <v>9</v>
      </c>
      <c r="C18" s="4">
        <v>44283333000574</v>
      </c>
      <c r="D18" s="5" t="s">
        <v>52</v>
      </c>
      <c r="E18" s="6" t="s">
        <v>12</v>
      </c>
      <c r="F18" s="7">
        <v>44940</v>
      </c>
      <c r="G18" s="7">
        <v>45335</v>
      </c>
      <c r="H18" s="8">
        <v>5280</v>
      </c>
      <c r="I18" s="9" t="s">
        <v>53</v>
      </c>
    </row>
    <row r="19" spans="1:9" ht="21" customHeight="1" x14ac:dyDescent="0.25">
      <c r="A19" s="2">
        <f>IFERROR(VLOOKUP(B19,'[1]DADOS (OCULTAR)'!$Q$3:$S$136,3,0),"")</f>
        <v>10739225002242</v>
      </c>
      <c r="B19" s="3" t="s">
        <v>9</v>
      </c>
      <c r="C19" s="4" t="s">
        <v>54</v>
      </c>
      <c r="D19" s="5" t="s">
        <v>55</v>
      </c>
      <c r="E19" s="6" t="s">
        <v>12</v>
      </c>
      <c r="F19" s="7">
        <v>44958</v>
      </c>
      <c r="G19" s="7">
        <v>45322</v>
      </c>
      <c r="H19" s="8">
        <v>15000</v>
      </c>
      <c r="I19" s="9" t="s">
        <v>56</v>
      </c>
    </row>
    <row r="20" spans="1:9" ht="21" customHeight="1" x14ac:dyDescent="0.25">
      <c r="A20" s="2">
        <f>IFERROR(VLOOKUP(B20,'[1]DADOS (OCULTAR)'!$Q$3:$S$136,3,0),"")</f>
        <v>10739225002242</v>
      </c>
      <c r="B20" s="3" t="s">
        <v>9</v>
      </c>
      <c r="C20" s="4" t="s">
        <v>57</v>
      </c>
      <c r="D20" s="5" t="s">
        <v>58</v>
      </c>
      <c r="E20" s="6" t="s">
        <v>12</v>
      </c>
      <c r="F20" s="7">
        <v>44849</v>
      </c>
      <c r="G20" s="7">
        <v>45213</v>
      </c>
      <c r="H20" s="8">
        <v>15000</v>
      </c>
      <c r="I20" s="9" t="s">
        <v>59</v>
      </c>
    </row>
    <row r="21" spans="1:9" ht="21" customHeight="1" x14ac:dyDescent="0.25">
      <c r="A21" s="2">
        <f>IFERROR(VLOOKUP(B21,'[1]DADOS (OCULTAR)'!$Q$3:$S$136,3,0),"")</f>
        <v>10739225002242</v>
      </c>
      <c r="B21" s="3" t="s">
        <v>9</v>
      </c>
      <c r="C21" s="4" t="s">
        <v>60</v>
      </c>
      <c r="D21" s="5" t="s">
        <v>61</v>
      </c>
      <c r="E21" s="6" t="s">
        <v>12</v>
      </c>
      <c r="F21" s="7">
        <v>44849</v>
      </c>
      <c r="G21" s="7">
        <v>45213</v>
      </c>
      <c r="H21" s="8">
        <v>15000</v>
      </c>
      <c r="I21" s="9" t="s">
        <v>62</v>
      </c>
    </row>
    <row r="22" spans="1:9" ht="21" customHeight="1" x14ac:dyDescent="0.25">
      <c r="A22" s="2">
        <f>IFERROR(VLOOKUP(B22,'[1]DADOS (OCULTAR)'!$Q$3:$S$136,3,0),"")</f>
        <v>10739225002242</v>
      </c>
      <c r="B22" s="3" t="s">
        <v>9</v>
      </c>
      <c r="C22" s="4" t="s">
        <v>63</v>
      </c>
      <c r="D22" s="5" t="s">
        <v>64</v>
      </c>
      <c r="E22" s="6" t="s">
        <v>12</v>
      </c>
      <c r="F22" s="7">
        <v>44958</v>
      </c>
      <c r="G22" s="7">
        <v>45322</v>
      </c>
      <c r="H22" s="8">
        <v>12000</v>
      </c>
      <c r="I22" s="9" t="s">
        <v>65</v>
      </c>
    </row>
    <row r="23" spans="1:9" ht="21" customHeight="1" x14ac:dyDescent="0.25">
      <c r="A23" s="2">
        <f>IFERROR(VLOOKUP(B23,'[1]DADOS (OCULTAR)'!$Q$3:$S$136,3,0),"")</f>
        <v>10739225002242</v>
      </c>
      <c r="B23" s="3" t="s">
        <v>9</v>
      </c>
      <c r="C23" s="4" t="s">
        <v>66</v>
      </c>
      <c r="D23" s="5" t="s">
        <v>67</v>
      </c>
      <c r="E23" s="6" t="s">
        <v>12</v>
      </c>
      <c r="F23" s="7">
        <v>44958</v>
      </c>
      <c r="G23" s="7">
        <v>45322</v>
      </c>
      <c r="H23" s="8">
        <v>30000</v>
      </c>
      <c r="I23" s="9" t="s">
        <v>68</v>
      </c>
    </row>
    <row r="24" spans="1:9" ht="21" customHeight="1" x14ac:dyDescent="0.25">
      <c r="A24" s="2">
        <f>IFERROR(VLOOKUP(B24,'[1]DADOS (OCULTAR)'!$Q$3:$S$136,3,0),"")</f>
        <v>10739225002242</v>
      </c>
      <c r="B24" s="3" t="s">
        <v>9</v>
      </c>
      <c r="C24" s="4" t="s">
        <v>69</v>
      </c>
      <c r="D24" s="5" t="s">
        <v>70</v>
      </c>
      <c r="E24" s="6" t="s">
        <v>12</v>
      </c>
      <c r="F24" s="7">
        <v>44958</v>
      </c>
      <c r="G24" s="7">
        <v>45322</v>
      </c>
      <c r="H24" s="8">
        <v>1536</v>
      </c>
      <c r="I24" s="9" t="s">
        <v>71</v>
      </c>
    </row>
    <row r="25" spans="1:9" ht="21" customHeight="1" x14ac:dyDescent="0.25">
      <c r="A25" s="2">
        <f>IFERROR(VLOOKUP(B25,'[1]DADOS (OCULTAR)'!$Q$3:$S$136,3,0),"")</f>
        <v>10739225002242</v>
      </c>
      <c r="B25" s="3" t="s">
        <v>9</v>
      </c>
      <c r="C25" s="4" t="s">
        <v>72</v>
      </c>
      <c r="D25" s="5" t="s">
        <v>73</v>
      </c>
      <c r="E25" s="6" t="s">
        <v>12</v>
      </c>
      <c r="F25" s="7">
        <v>44958</v>
      </c>
      <c r="G25" s="7">
        <v>45322</v>
      </c>
      <c r="H25" s="8">
        <v>30000</v>
      </c>
      <c r="I25" s="9" t="s">
        <v>74</v>
      </c>
    </row>
    <row r="26" spans="1:9" ht="21" customHeight="1" x14ac:dyDescent="0.25">
      <c r="A26" s="2">
        <f>IFERROR(VLOOKUP(B26,'[1]DADOS (OCULTAR)'!$Q$3:$S$136,3,0),"")</f>
        <v>10739225002242</v>
      </c>
      <c r="B26" s="3" t="s">
        <v>9</v>
      </c>
      <c r="C26" s="4" t="s">
        <v>75</v>
      </c>
      <c r="D26" s="5" t="s">
        <v>16</v>
      </c>
      <c r="E26" s="6" t="s">
        <v>14</v>
      </c>
      <c r="F26" s="7">
        <v>44958</v>
      </c>
      <c r="G26" s="7">
        <v>45322</v>
      </c>
      <c r="H26" s="8">
        <v>6414.6</v>
      </c>
      <c r="I26" s="9" t="s">
        <v>76</v>
      </c>
    </row>
    <row r="27" spans="1:9" ht="21" customHeight="1" x14ac:dyDescent="0.25">
      <c r="A27" s="2">
        <f>IFERROR(VLOOKUP(B27,'[1]DADOS (OCULTAR)'!$Q$3:$S$136,3,0),"")</f>
        <v>10739225002242</v>
      </c>
      <c r="B27" s="3" t="s">
        <v>9</v>
      </c>
      <c r="C27" s="4">
        <v>331788002405</v>
      </c>
      <c r="D27" s="5" t="s">
        <v>77</v>
      </c>
      <c r="E27" s="6" t="s">
        <v>12</v>
      </c>
      <c r="F27" s="7">
        <v>44958</v>
      </c>
      <c r="G27" s="7">
        <v>45322</v>
      </c>
      <c r="H27" s="8">
        <v>52053.72</v>
      </c>
      <c r="I27" s="9" t="s">
        <v>78</v>
      </c>
    </row>
    <row r="28" spans="1:9" ht="21" customHeight="1" x14ac:dyDescent="0.25">
      <c r="A28" s="2">
        <f>IFERROR(VLOOKUP(B28,'[1]DADOS (OCULTAR)'!$Q$3:$S$136,3,0),"")</f>
        <v>10739225002242</v>
      </c>
      <c r="B28" s="3" t="s">
        <v>9</v>
      </c>
      <c r="C28" s="4" t="s">
        <v>79</v>
      </c>
      <c r="D28" s="5" t="s">
        <v>80</v>
      </c>
      <c r="E28" s="6" t="s">
        <v>12</v>
      </c>
      <c r="F28" s="7">
        <v>45017</v>
      </c>
      <c r="G28" s="7">
        <v>45382</v>
      </c>
      <c r="H28" s="8">
        <v>60000</v>
      </c>
      <c r="I28" s="9" t="s">
        <v>81</v>
      </c>
    </row>
    <row r="29" spans="1:9" ht="21" customHeight="1" x14ac:dyDescent="0.25">
      <c r="A29" s="2">
        <f>IFERROR(VLOOKUP(B29,'[1]DADOS (OCULTAR)'!$Q$3:$S$136,3,0),"")</f>
        <v>10739225002242</v>
      </c>
      <c r="B29" s="3" t="s">
        <v>9</v>
      </c>
      <c r="C29" s="4" t="s">
        <v>82</v>
      </c>
      <c r="D29" s="5" t="s">
        <v>83</v>
      </c>
      <c r="E29" s="6" t="s">
        <v>12</v>
      </c>
      <c r="F29" s="7">
        <v>44958</v>
      </c>
      <c r="G29" s="7">
        <v>45322</v>
      </c>
      <c r="H29" s="8">
        <v>78120</v>
      </c>
      <c r="I29" s="9" t="s">
        <v>84</v>
      </c>
    </row>
    <row r="30" spans="1:9" ht="21" customHeight="1" x14ac:dyDescent="0.25">
      <c r="A30" s="2">
        <f>IFERROR(VLOOKUP(B30,'[1]DADOS (OCULTAR)'!$Q$3:$S$136,3,0),"")</f>
        <v>10739225002242</v>
      </c>
      <c r="B30" s="3" t="s">
        <v>9</v>
      </c>
      <c r="C30" s="4" t="s">
        <v>85</v>
      </c>
      <c r="D30" s="5" t="s">
        <v>86</v>
      </c>
      <c r="E30" s="6" t="s">
        <v>12</v>
      </c>
      <c r="F30" s="7">
        <v>45017</v>
      </c>
      <c r="G30" s="7">
        <v>45382</v>
      </c>
      <c r="H30" s="8">
        <v>9000</v>
      </c>
      <c r="I30" s="9" t="s">
        <v>87</v>
      </c>
    </row>
    <row r="31" spans="1:9" ht="21" customHeight="1" x14ac:dyDescent="0.25">
      <c r="A31" s="2">
        <f>IFERROR(VLOOKUP(B31,'[1]DADOS (OCULTAR)'!$Q$3:$S$136,3,0),"")</f>
        <v>10739225002242</v>
      </c>
      <c r="B31" s="3" t="s">
        <v>9</v>
      </c>
      <c r="C31" s="4" t="s">
        <v>88</v>
      </c>
      <c r="D31" s="5" t="s">
        <v>89</v>
      </c>
      <c r="E31" s="6" t="s">
        <v>12</v>
      </c>
      <c r="F31" s="7">
        <v>44849</v>
      </c>
      <c r="G31" s="7">
        <v>45213</v>
      </c>
      <c r="H31" s="8">
        <v>14400</v>
      </c>
      <c r="I31" s="9" t="s">
        <v>90</v>
      </c>
    </row>
    <row r="32" spans="1:9" ht="21" customHeight="1" x14ac:dyDescent="0.25">
      <c r="A32" s="2">
        <f>IFERROR(VLOOKUP(B32,'[1]DADOS (OCULTAR)'!$Q$3:$S$136,3,0),"")</f>
        <v>10739225002242</v>
      </c>
      <c r="B32" s="3" t="s">
        <v>9</v>
      </c>
      <c r="C32" s="4" t="s">
        <v>88</v>
      </c>
      <c r="D32" s="5" t="s">
        <v>89</v>
      </c>
      <c r="E32" s="6" t="s">
        <v>14</v>
      </c>
      <c r="F32" s="7">
        <v>44986</v>
      </c>
      <c r="G32" s="7">
        <v>45350</v>
      </c>
      <c r="H32" s="8">
        <v>15000</v>
      </c>
      <c r="I32" s="9" t="s">
        <v>91</v>
      </c>
    </row>
    <row r="33" spans="1:9" ht="21" customHeight="1" x14ac:dyDescent="0.25">
      <c r="A33" s="2">
        <f>IFERROR(VLOOKUP(B33,'[1]DADOS (OCULTAR)'!$Q$3:$S$136,3,0),"")</f>
        <v>10739225002242</v>
      </c>
      <c r="B33" s="3" t="s">
        <v>9</v>
      </c>
      <c r="C33" s="4">
        <v>45735127000197</v>
      </c>
      <c r="D33" s="5" t="s">
        <v>92</v>
      </c>
      <c r="E33" s="6" t="s">
        <v>12</v>
      </c>
      <c r="F33" s="7">
        <v>44849</v>
      </c>
      <c r="G33" s="7">
        <v>45579</v>
      </c>
      <c r="H33" s="8">
        <v>15000</v>
      </c>
      <c r="I33" s="9" t="s">
        <v>93</v>
      </c>
    </row>
    <row r="34" spans="1:9" ht="21" customHeight="1" x14ac:dyDescent="0.25">
      <c r="A34" s="2">
        <f>IFERROR(VLOOKUP(B34,'[1]DADOS (OCULTAR)'!$Q$3:$S$136,3,0),"")</f>
        <v>10739225002242</v>
      </c>
      <c r="B34" s="3" t="s">
        <v>9</v>
      </c>
      <c r="C34" s="4">
        <v>45735127000197</v>
      </c>
      <c r="D34" s="5" t="s">
        <v>92</v>
      </c>
      <c r="E34" s="6" t="s">
        <v>14</v>
      </c>
      <c r="F34" s="7">
        <v>44986</v>
      </c>
      <c r="G34" s="7">
        <v>45350</v>
      </c>
      <c r="H34" s="8">
        <v>15000</v>
      </c>
      <c r="I34" s="9" t="s">
        <v>94</v>
      </c>
    </row>
    <row r="35" spans="1:9" ht="21" customHeight="1" x14ac:dyDescent="0.25">
      <c r="A35" s="2">
        <f>IFERROR(VLOOKUP(B35,'[1]DADOS (OCULTAR)'!$Q$3:$S$136,3,0),"")</f>
        <v>10739225002242</v>
      </c>
      <c r="B35" s="3" t="s">
        <v>9</v>
      </c>
      <c r="C35" s="4">
        <v>43135927000141</v>
      </c>
      <c r="D35" s="5" t="s">
        <v>95</v>
      </c>
      <c r="E35" s="6" t="s">
        <v>12</v>
      </c>
      <c r="F35" s="7">
        <v>44986</v>
      </c>
      <c r="G35" s="7">
        <v>45350</v>
      </c>
      <c r="H35" s="8">
        <v>15000</v>
      </c>
      <c r="I35" s="9" t="s">
        <v>96</v>
      </c>
    </row>
    <row r="36" spans="1:9" ht="21" customHeight="1" x14ac:dyDescent="0.25">
      <c r="A36" s="2">
        <f>IFERROR(VLOOKUP(B36,'[1]DADOS (OCULTAR)'!$Q$3:$S$136,3,0),"")</f>
        <v>10739225002242</v>
      </c>
      <c r="B36" s="3" t="s">
        <v>9</v>
      </c>
      <c r="C36" s="4" t="s">
        <v>97</v>
      </c>
      <c r="D36" s="5" t="s">
        <v>98</v>
      </c>
      <c r="E36" s="6" t="s">
        <v>12</v>
      </c>
      <c r="F36" s="7">
        <v>45006</v>
      </c>
      <c r="G36" s="7">
        <v>45371</v>
      </c>
      <c r="H36" s="8">
        <v>2160</v>
      </c>
      <c r="I36" s="9" t="s">
        <v>99</v>
      </c>
    </row>
    <row r="37" spans="1:9" ht="21" customHeight="1" x14ac:dyDescent="0.25">
      <c r="A37" s="2">
        <f>IFERROR(VLOOKUP(B37,'[1]DADOS (OCULTAR)'!$Q$3:$S$136,3,0),"")</f>
        <v>10739225002242</v>
      </c>
      <c r="B37" s="3" t="s">
        <v>9</v>
      </c>
      <c r="C37" s="4" t="s">
        <v>100</v>
      </c>
      <c r="D37" s="5" t="s">
        <v>101</v>
      </c>
      <c r="E37" s="6" t="s">
        <v>12</v>
      </c>
      <c r="F37" s="7">
        <v>44986</v>
      </c>
      <c r="G37" s="7">
        <v>45350</v>
      </c>
      <c r="H37" s="8">
        <v>15000</v>
      </c>
      <c r="I37" s="9" t="s">
        <v>102</v>
      </c>
    </row>
    <row r="38" spans="1:9" ht="21" customHeight="1" x14ac:dyDescent="0.25">
      <c r="A38" s="2">
        <f>IFERROR(VLOOKUP(B38,'[1]DADOS (OCULTAR)'!$Q$3:$S$136,3,0),"")</f>
        <v>10739225002242</v>
      </c>
      <c r="B38" s="3" t="s">
        <v>9</v>
      </c>
      <c r="C38" s="4" t="s">
        <v>54</v>
      </c>
      <c r="D38" s="5" t="s">
        <v>103</v>
      </c>
      <c r="E38" s="6" t="s">
        <v>14</v>
      </c>
      <c r="F38" s="7">
        <v>44958</v>
      </c>
      <c r="G38" s="7">
        <v>45322</v>
      </c>
      <c r="H38" s="8">
        <v>15000</v>
      </c>
      <c r="I38" s="9" t="s">
        <v>56</v>
      </c>
    </row>
    <row r="39" spans="1:9" ht="21" customHeight="1" x14ac:dyDescent="0.25">
      <c r="A39" s="2">
        <f>IFERROR(VLOOKUP(B39,'[1]DADOS (OCULTAR)'!$Q$3:$S$136,3,0),"")</f>
        <v>10739225002242</v>
      </c>
      <c r="B39" s="3" t="s">
        <v>9</v>
      </c>
      <c r="C39" s="4">
        <v>45969705000150</v>
      </c>
      <c r="D39" s="5" t="s">
        <v>104</v>
      </c>
      <c r="E39" s="6" t="s">
        <v>12</v>
      </c>
      <c r="F39" s="7">
        <v>44986</v>
      </c>
      <c r="G39" s="7">
        <v>45350</v>
      </c>
      <c r="H39" s="8">
        <v>15000</v>
      </c>
      <c r="I39" s="9" t="s">
        <v>105</v>
      </c>
    </row>
    <row r="40" spans="1:9" ht="21" customHeight="1" x14ac:dyDescent="0.25">
      <c r="A40" s="2">
        <f>IFERROR(VLOOKUP(B40,'[1]DADOS (OCULTAR)'!$Q$3:$S$136,3,0),"")</f>
        <v>10739225002242</v>
      </c>
      <c r="B40" s="3" t="s">
        <v>9</v>
      </c>
      <c r="C40" s="4" t="s">
        <v>106</v>
      </c>
      <c r="D40" s="5" t="s">
        <v>107</v>
      </c>
      <c r="E40" s="6" t="s">
        <v>12</v>
      </c>
      <c r="F40" s="7">
        <v>45017</v>
      </c>
      <c r="G40" s="7">
        <v>45382</v>
      </c>
      <c r="H40" s="8">
        <v>41256</v>
      </c>
      <c r="I40" s="9" t="s">
        <v>108</v>
      </c>
    </row>
    <row r="41" spans="1:9" ht="21" customHeight="1" x14ac:dyDescent="0.25">
      <c r="A41" s="2">
        <f>IFERROR(VLOOKUP(B41,'[1]DADOS (OCULTAR)'!$Q$3:$S$136,3,0),"")</f>
        <v>10739225002242</v>
      </c>
      <c r="B41" s="3" t="s">
        <v>9</v>
      </c>
      <c r="C41" s="4" t="s">
        <v>106</v>
      </c>
      <c r="D41" s="5" t="s">
        <v>107</v>
      </c>
      <c r="E41" s="6" t="s">
        <v>14</v>
      </c>
      <c r="F41" s="7">
        <v>45047</v>
      </c>
      <c r="G41" s="7">
        <v>45412</v>
      </c>
      <c r="H41" s="8">
        <v>17760</v>
      </c>
      <c r="I41" s="9" t="s">
        <v>109</v>
      </c>
    </row>
    <row r="42" spans="1:9" ht="21" customHeight="1" x14ac:dyDescent="0.25">
      <c r="A42" s="2">
        <f>IFERROR(VLOOKUP(B42,'[1]DADOS (OCULTAR)'!$Q$3:$S$136,3,0),"")</f>
        <v>10739225002242</v>
      </c>
      <c r="B42" s="3" t="s">
        <v>9</v>
      </c>
      <c r="C42" s="4">
        <v>35395370000150</v>
      </c>
      <c r="D42" s="5" t="s">
        <v>110</v>
      </c>
      <c r="E42" s="6" t="s">
        <v>12</v>
      </c>
      <c r="F42" s="7">
        <v>44986</v>
      </c>
      <c r="G42" s="7">
        <v>45350</v>
      </c>
      <c r="H42" s="8">
        <v>15000</v>
      </c>
      <c r="I42" s="9" t="s">
        <v>111</v>
      </c>
    </row>
    <row r="43" spans="1:9" ht="21" customHeight="1" x14ac:dyDescent="0.25">
      <c r="A43" s="2">
        <f>IFERROR(VLOOKUP(B43,'[1]DADOS (OCULTAR)'!$Q$3:$S$136,3,0),"")</f>
        <v>10739225002242</v>
      </c>
      <c r="B43" s="3" t="s">
        <v>9</v>
      </c>
      <c r="C43" s="4" t="s">
        <v>112</v>
      </c>
      <c r="D43" s="5" t="s">
        <v>113</v>
      </c>
      <c r="E43" s="6" t="s">
        <v>12</v>
      </c>
      <c r="F43" s="10">
        <v>45078</v>
      </c>
      <c r="G43" s="10">
        <v>45077</v>
      </c>
      <c r="H43" s="8">
        <v>15000</v>
      </c>
      <c r="I43" s="9" t="s">
        <v>114</v>
      </c>
    </row>
    <row r="44" spans="1:9" ht="21" customHeight="1" x14ac:dyDescent="0.25">
      <c r="A44" s="2">
        <f>IFERROR(VLOOKUP(B44,'[1]DADOS (OCULTAR)'!$Q$3:$S$136,3,0),"")</f>
        <v>10739225002242</v>
      </c>
      <c r="B44" s="3" t="s">
        <v>9</v>
      </c>
      <c r="C44" s="4" t="s">
        <v>115</v>
      </c>
      <c r="D44" s="5" t="s">
        <v>116</v>
      </c>
      <c r="E44" s="6" t="s">
        <v>12</v>
      </c>
      <c r="F44" s="10">
        <v>45017</v>
      </c>
      <c r="G44" s="10">
        <v>45382</v>
      </c>
      <c r="H44" s="8">
        <v>15000</v>
      </c>
      <c r="I44" s="9" t="s">
        <v>117</v>
      </c>
    </row>
    <row r="45" spans="1:9" ht="21" customHeight="1" x14ac:dyDescent="0.25">
      <c r="A45" s="2">
        <f>IFERROR(VLOOKUP(B45,'[1]DADOS (OCULTAR)'!$Q$3:$S$136,3,0),"")</f>
        <v>10739225002242</v>
      </c>
      <c r="B45" s="3" t="s">
        <v>9</v>
      </c>
      <c r="C45" s="4" t="s">
        <v>57</v>
      </c>
      <c r="D45" s="5" t="s">
        <v>58</v>
      </c>
      <c r="E45" s="6" t="s">
        <v>14</v>
      </c>
      <c r="F45" s="10">
        <v>45153</v>
      </c>
      <c r="G45" s="10">
        <v>45518</v>
      </c>
      <c r="H45" s="8">
        <v>15000</v>
      </c>
      <c r="I45" s="9" t="s">
        <v>118</v>
      </c>
    </row>
    <row r="46" spans="1:9" ht="21" customHeight="1" x14ac:dyDescent="0.25">
      <c r="A46" s="2">
        <f>IFERROR(VLOOKUP(B46,'[1]DADOS (OCULTAR)'!$Q$3:$S$136,3,0),"")</f>
        <v>10739225002242</v>
      </c>
      <c r="B46" s="3" t="s">
        <v>9</v>
      </c>
      <c r="C46" s="4" t="s">
        <v>119</v>
      </c>
      <c r="D46" s="5" t="s">
        <v>120</v>
      </c>
      <c r="E46" s="6" t="s">
        <v>12</v>
      </c>
      <c r="F46" s="10">
        <v>45139</v>
      </c>
      <c r="G46" s="10">
        <v>45504</v>
      </c>
      <c r="H46" s="8">
        <v>15000</v>
      </c>
      <c r="I46" s="9" t="s">
        <v>121</v>
      </c>
    </row>
    <row r="47" spans="1:9" ht="21" customHeight="1" x14ac:dyDescent="0.25">
      <c r="A47" s="2">
        <f>IFERROR(VLOOKUP(B47,'[1]DADOS (OCULTAR)'!$Q$3:$S$136,3,0),"")</f>
        <v>10739225002242</v>
      </c>
      <c r="B47" s="3" t="s">
        <v>9</v>
      </c>
      <c r="C47" s="4" t="s">
        <v>122</v>
      </c>
      <c r="D47" s="5" t="s">
        <v>123</v>
      </c>
      <c r="E47" s="6" t="s">
        <v>12</v>
      </c>
      <c r="F47" s="10">
        <v>45078</v>
      </c>
      <c r="G47" s="10">
        <v>45443</v>
      </c>
      <c r="H47" s="8">
        <v>15000</v>
      </c>
      <c r="I47" s="9" t="s">
        <v>124</v>
      </c>
    </row>
    <row r="48" spans="1:9" ht="21" customHeight="1" x14ac:dyDescent="0.25">
      <c r="A48" s="2">
        <f>IFERROR(VLOOKUP(B48,'[1]DADOS (OCULTAR)'!$Q$3:$S$136,3,0),"")</f>
        <v>10739225002242</v>
      </c>
      <c r="B48" s="3" t="s">
        <v>9</v>
      </c>
      <c r="C48" s="4" t="s">
        <v>125</v>
      </c>
      <c r="D48" s="5" t="s">
        <v>126</v>
      </c>
      <c r="E48" s="6" t="s">
        <v>12</v>
      </c>
      <c r="F48" s="10">
        <v>44958</v>
      </c>
      <c r="G48" s="10">
        <v>45322</v>
      </c>
      <c r="H48" s="8">
        <v>1000</v>
      </c>
      <c r="I48" s="9" t="s">
        <v>127</v>
      </c>
    </row>
    <row r="49" spans="1:9" ht="21" customHeight="1" x14ac:dyDescent="0.25">
      <c r="A49" s="2">
        <f>IFERROR(VLOOKUP(B49,'[1]DADOS (OCULTAR)'!$Q$3:$S$136,3,0),"")</f>
        <v>10739225002242</v>
      </c>
      <c r="B49" s="3" t="s">
        <v>9</v>
      </c>
      <c r="C49" s="4" t="s">
        <v>128</v>
      </c>
      <c r="D49" s="5" t="s">
        <v>129</v>
      </c>
      <c r="E49" s="6" t="s">
        <v>12</v>
      </c>
      <c r="F49" s="10">
        <v>45087</v>
      </c>
      <c r="G49" s="10">
        <v>45452</v>
      </c>
      <c r="H49" s="8">
        <v>1500</v>
      </c>
      <c r="I49" s="9" t="s">
        <v>130</v>
      </c>
    </row>
    <row r="50" spans="1:9" ht="21" customHeight="1" x14ac:dyDescent="0.25">
      <c r="A50" s="2">
        <f>IFERROR(VLOOKUP(B50,'[1]DADOS (OCULTAR)'!$Q$3:$S$136,3,0),"")</f>
        <v>10739225002242</v>
      </c>
      <c r="B50" s="3" t="s">
        <v>9</v>
      </c>
      <c r="C50" s="4" t="s">
        <v>131</v>
      </c>
      <c r="D50" s="5" t="s">
        <v>132</v>
      </c>
      <c r="E50" s="6" t="s">
        <v>12</v>
      </c>
      <c r="F50" s="10">
        <v>45108</v>
      </c>
      <c r="G50" s="10">
        <v>45473</v>
      </c>
      <c r="H50" s="8">
        <v>15000</v>
      </c>
      <c r="I50" s="9" t="s">
        <v>133</v>
      </c>
    </row>
    <row r="51" spans="1:9" ht="21" customHeight="1" x14ac:dyDescent="0.25">
      <c r="A51" s="2">
        <f>IFERROR(VLOOKUP(B51,'[1]DADOS (OCULTAR)'!$Q$3:$S$136,3,0),"")</f>
        <v>10739225002242</v>
      </c>
      <c r="B51" s="3" t="s">
        <v>9</v>
      </c>
      <c r="C51" s="4" t="s">
        <v>134</v>
      </c>
      <c r="D51" s="5" t="s">
        <v>135</v>
      </c>
      <c r="E51" s="6" t="s">
        <v>12</v>
      </c>
      <c r="F51" s="10">
        <v>45108</v>
      </c>
      <c r="G51" s="10">
        <v>45473</v>
      </c>
      <c r="H51" s="8">
        <v>15000</v>
      </c>
      <c r="I51" s="9" t="s">
        <v>136</v>
      </c>
    </row>
    <row r="52" spans="1:9" ht="21" customHeight="1" x14ac:dyDescent="0.25">
      <c r="A52" s="2">
        <f>IFERROR(VLOOKUP(B52,'[1]DADOS (OCULTAR)'!$Q$3:$S$136,3,0),"")</f>
        <v>10739225002242</v>
      </c>
      <c r="B52" s="3" t="s">
        <v>9</v>
      </c>
      <c r="C52" s="4" t="s">
        <v>137</v>
      </c>
      <c r="D52" s="5" t="s">
        <v>138</v>
      </c>
      <c r="E52" s="6" t="s">
        <v>12</v>
      </c>
      <c r="F52" s="10">
        <v>45139</v>
      </c>
      <c r="G52" s="10">
        <v>45504</v>
      </c>
      <c r="H52" s="8">
        <v>15000</v>
      </c>
      <c r="I52" s="9" t="s">
        <v>139</v>
      </c>
    </row>
    <row r="53" spans="1:9" ht="21" customHeight="1" x14ac:dyDescent="0.25">
      <c r="A53" s="2">
        <f>IFERROR(VLOOKUP(B53,'[1]DADOS (OCULTAR)'!$Q$3:$S$136,3,0),"")</f>
        <v>10739225002242</v>
      </c>
      <c r="B53" s="3" t="s">
        <v>9</v>
      </c>
      <c r="C53" s="4" t="s">
        <v>106</v>
      </c>
      <c r="D53" s="5" t="s">
        <v>107</v>
      </c>
      <c r="E53" s="6" t="s">
        <v>140</v>
      </c>
      <c r="F53" s="10">
        <v>44959</v>
      </c>
      <c r="G53" s="10">
        <v>45323</v>
      </c>
      <c r="H53" s="8">
        <v>26580</v>
      </c>
      <c r="I53" s="9" t="s">
        <v>141</v>
      </c>
    </row>
    <row r="54" spans="1:9" ht="21" customHeight="1" x14ac:dyDescent="0.25">
      <c r="A54" s="2">
        <f>IFERROR(VLOOKUP(B54,'[1]DADOS (OCULTAR)'!$Q$3:$S$136,3,0),"")</f>
        <v>10739225002242</v>
      </c>
      <c r="B54" s="3" t="s">
        <v>9</v>
      </c>
      <c r="C54" s="4" t="s">
        <v>106</v>
      </c>
      <c r="D54" s="5" t="s">
        <v>107</v>
      </c>
      <c r="E54" s="6" t="s">
        <v>142</v>
      </c>
      <c r="F54" s="10">
        <v>45170</v>
      </c>
      <c r="G54" s="10">
        <v>45535</v>
      </c>
      <c r="H54" s="8">
        <v>26580</v>
      </c>
      <c r="I54" s="9" t="s">
        <v>143</v>
      </c>
    </row>
    <row r="55" spans="1:9" ht="21" customHeight="1" x14ac:dyDescent="0.25">
      <c r="A55" s="2">
        <f>IFERROR(VLOOKUP(B55,'[1]DADOS (OCULTAR)'!$Q$3:$S$136,3,0),"")</f>
        <v>10739225002242</v>
      </c>
      <c r="B55" s="3" t="s">
        <v>9</v>
      </c>
      <c r="C55" s="4" t="s">
        <v>10</v>
      </c>
      <c r="D55" s="5" t="s">
        <v>11</v>
      </c>
      <c r="E55" s="6" t="s">
        <v>140</v>
      </c>
      <c r="F55" s="10">
        <v>44774</v>
      </c>
      <c r="G55" s="10">
        <v>45140</v>
      </c>
      <c r="H55" s="8">
        <v>2500</v>
      </c>
      <c r="I55" s="9" t="s">
        <v>144</v>
      </c>
    </row>
    <row r="56" spans="1:9" ht="21" customHeight="1" x14ac:dyDescent="0.25">
      <c r="A56" s="2">
        <f>IFERROR(VLOOKUP(B56,'[1]DADOS (OCULTAR)'!$Q$3:$S$136,3,0),"")</f>
        <v>10739225002242</v>
      </c>
      <c r="B56" s="3" t="s">
        <v>9</v>
      </c>
      <c r="C56" s="4" t="s">
        <v>10</v>
      </c>
      <c r="D56" s="5" t="s">
        <v>11</v>
      </c>
      <c r="E56" s="6" t="s">
        <v>142</v>
      </c>
      <c r="F56" s="10">
        <v>44958</v>
      </c>
      <c r="G56" s="10">
        <v>45322</v>
      </c>
      <c r="H56" s="8">
        <v>3500</v>
      </c>
      <c r="I56" s="9" t="s">
        <v>145</v>
      </c>
    </row>
    <row r="57" spans="1:9" ht="21" customHeight="1" x14ac:dyDescent="0.25">
      <c r="A57" s="2">
        <f>IFERROR(VLOOKUP(B57,'[1]DADOS (OCULTAR)'!$Q$3:$S$136,3,0),"")</f>
        <v>10739225002242</v>
      </c>
      <c r="B57" s="3" t="s">
        <v>9</v>
      </c>
      <c r="C57" s="4" t="s">
        <v>10</v>
      </c>
      <c r="D57" s="5" t="s">
        <v>11</v>
      </c>
      <c r="E57" s="6" t="s">
        <v>146</v>
      </c>
      <c r="F57" s="10">
        <v>45017</v>
      </c>
      <c r="G57" s="10">
        <v>45382</v>
      </c>
      <c r="H57" s="8">
        <v>4500</v>
      </c>
      <c r="I57" s="9" t="s">
        <v>147</v>
      </c>
    </row>
    <row r="58" spans="1:9" ht="21" customHeight="1" x14ac:dyDescent="0.25">
      <c r="A58" s="2">
        <f>IFERROR(VLOOKUP(B58,'[1]DADOS (OCULTAR)'!$Q$3:$S$136,3,0),"")</f>
        <v>10739225002242</v>
      </c>
      <c r="B58" s="3" t="s">
        <v>9</v>
      </c>
      <c r="C58" s="4" t="s">
        <v>148</v>
      </c>
      <c r="D58" s="5" t="s">
        <v>149</v>
      </c>
      <c r="E58" s="6" t="s">
        <v>12</v>
      </c>
      <c r="F58" s="10">
        <v>45013</v>
      </c>
      <c r="G58" s="10">
        <v>45378</v>
      </c>
      <c r="H58" s="8">
        <v>35640</v>
      </c>
      <c r="I58" s="9" t="s">
        <v>150</v>
      </c>
    </row>
    <row r="59" spans="1:9" ht="21" customHeight="1" x14ac:dyDescent="0.25">
      <c r="A59" s="2">
        <f>IFERROR(VLOOKUP(B59,'[1]DADOS (OCULTAR)'!$Q$3:$S$136,3,0),"")</f>
        <v>10739225002242</v>
      </c>
      <c r="B59" s="3" t="s">
        <v>9</v>
      </c>
      <c r="C59" s="4" t="s">
        <v>151</v>
      </c>
      <c r="D59" s="5" t="s">
        <v>152</v>
      </c>
      <c r="E59" s="6" t="s">
        <v>12</v>
      </c>
      <c r="F59" s="10">
        <v>45072</v>
      </c>
      <c r="G59" s="10">
        <v>45437</v>
      </c>
      <c r="H59" s="8">
        <v>15000</v>
      </c>
      <c r="I59" s="9" t="s">
        <v>153</v>
      </c>
    </row>
    <row r="60" spans="1:9" ht="21" customHeight="1" x14ac:dyDescent="0.25">
      <c r="A60" s="2">
        <f>IFERROR(VLOOKUP(B60,'[1]DADOS (OCULTAR)'!$Q$3:$S$136,3,0),"")</f>
        <v>10739225002242</v>
      </c>
      <c r="B60" s="3" t="s">
        <v>9</v>
      </c>
      <c r="C60" s="4" t="s">
        <v>154</v>
      </c>
      <c r="D60" s="5" t="s">
        <v>155</v>
      </c>
      <c r="E60" s="6" t="s">
        <v>12</v>
      </c>
      <c r="F60" s="10">
        <v>45139</v>
      </c>
      <c r="G60" s="10">
        <v>45504</v>
      </c>
      <c r="H60" s="8">
        <v>28992</v>
      </c>
      <c r="I60" s="9" t="s">
        <v>156</v>
      </c>
    </row>
    <row r="61" spans="1:9" ht="21" customHeight="1" x14ac:dyDescent="0.25">
      <c r="A61" s="2">
        <f>IFERROR(VLOOKUP(B61,'[1]DADOS (OCULTAR)'!$Q$3:$S$136,3,0),"")</f>
        <v>10739225002242</v>
      </c>
      <c r="B61" s="3" t="s">
        <v>9</v>
      </c>
      <c r="C61" s="4" t="s">
        <v>157</v>
      </c>
      <c r="D61" s="5" t="s">
        <v>158</v>
      </c>
      <c r="E61" s="6" t="s">
        <v>159</v>
      </c>
      <c r="F61" s="10">
        <v>45171</v>
      </c>
      <c r="G61" s="10">
        <v>45170</v>
      </c>
      <c r="H61" s="8">
        <v>1200000</v>
      </c>
      <c r="I61" s="9" t="s">
        <v>160</v>
      </c>
    </row>
    <row r="62" spans="1:9" ht="21" customHeight="1" x14ac:dyDescent="0.25">
      <c r="A62" s="2">
        <f>IFERROR(VLOOKUP(B62,'[1]DADOS (OCULTAR)'!$Q$3:$S$136,3,0),"")</f>
        <v>10739225002242</v>
      </c>
      <c r="B62" s="3" t="s">
        <v>9</v>
      </c>
      <c r="C62" s="4" t="s">
        <v>157</v>
      </c>
      <c r="D62" s="5" t="s">
        <v>158</v>
      </c>
      <c r="E62" s="6" t="s">
        <v>14</v>
      </c>
      <c r="F62" s="10">
        <v>45214</v>
      </c>
      <c r="G62" s="10">
        <v>45579</v>
      </c>
      <c r="H62" s="8">
        <v>120000</v>
      </c>
      <c r="I62" s="9" t="s">
        <v>161</v>
      </c>
    </row>
    <row r="63" spans="1:9" ht="21" customHeight="1" x14ac:dyDescent="0.25">
      <c r="A63" s="2">
        <f>IFERROR(VLOOKUP(B63,'[1]DADOS (OCULTAR)'!$Q$3:$S$136,3,0),"")</f>
        <v>10739225002242</v>
      </c>
      <c r="B63" s="3" t="s">
        <v>9</v>
      </c>
      <c r="C63" s="4" t="s">
        <v>162</v>
      </c>
      <c r="D63" s="5" t="s">
        <v>163</v>
      </c>
      <c r="E63" s="6" t="s">
        <v>12</v>
      </c>
      <c r="F63" s="10">
        <v>45139</v>
      </c>
      <c r="G63" s="10">
        <v>45504</v>
      </c>
      <c r="H63" s="8">
        <v>4733.3999999999996</v>
      </c>
      <c r="I63" s="9" t="s">
        <v>164</v>
      </c>
    </row>
    <row r="64" spans="1:9" ht="21" customHeight="1" x14ac:dyDescent="0.25">
      <c r="A64" s="2">
        <f>IFERROR(VLOOKUP(B64,'[1]DADOS (OCULTAR)'!$Q$3:$S$136,3,0),"")</f>
        <v>10739225002242</v>
      </c>
      <c r="B64" s="3" t="s">
        <v>9</v>
      </c>
      <c r="C64" s="4" t="s">
        <v>165</v>
      </c>
      <c r="D64" s="5" t="s">
        <v>166</v>
      </c>
      <c r="E64" s="6" t="s">
        <v>12</v>
      </c>
      <c r="F64" s="10">
        <v>45261</v>
      </c>
      <c r="G64" s="10">
        <v>45626</v>
      </c>
      <c r="H64" s="8">
        <v>15000</v>
      </c>
      <c r="I64" s="9" t="s">
        <v>167</v>
      </c>
    </row>
    <row r="65" spans="1:9" ht="21" customHeight="1" x14ac:dyDescent="0.25">
      <c r="A65" s="2">
        <f>IFERROR(VLOOKUP(B65,'[1]DADOS (OCULTAR)'!$Q$3:$S$136,3,0),"")</f>
        <v>10739225002242</v>
      </c>
      <c r="B65" s="3" t="s">
        <v>9</v>
      </c>
      <c r="C65" s="4" t="s">
        <v>26</v>
      </c>
      <c r="D65" s="5" t="s">
        <v>27</v>
      </c>
      <c r="E65" s="6" t="s">
        <v>12</v>
      </c>
      <c r="F65" s="10">
        <v>44958</v>
      </c>
      <c r="G65" s="10">
        <v>45322</v>
      </c>
      <c r="H65" s="8">
        <v>6000</v>
      </c>
      <c r="I65" s="9" t="s">
        <v>168</v>
      </c>
    </row>
    <row r="66" spans="1:9" ht="21" customHeight="1" x14ac:dyDescent="0.25">
      <c r="A66" s="2">
        <f>IFERROR(VLOOKUP(B66,'[1]DADOS (OCULTAR)'!$Q$3:$S$136,3,0),"")</f>
        <v>10739225002242</v>
      </c>
      <c r="B66" s="3" t="s">
        <v>9</v>
      </c>
      <c r="C66" s="4" t="s">
        <v>169</v>
      </c>
      <c r="D66" s="5" t="s">
        <v>170</v>
      </c>
      <c r="E66" s="6" t="s">
        <v>12</v>
      </c>
      <c r="F66" s="10">
        <v>44867</v>
      </c>
      <c r="G66" s="10">
        <v>45231</v>
      </c>
      <c r="H66" s="8">
        <v>15000</v>
      </c>
      <c r="I66" s="9" t="s">
        <v>171</v>
      </c>
    </row>
    <row r="67" spans="1:9" ht="21" customHeight="1" x14ac:dyDescent="0.25">
      <c r="A67" s="2">
        <f>IFERROR(VLOOKUP(B67,'[1]DADOS (OCULTAR)'!$Q$3:$S$136,3,0),"")</f>
        <v>10739225002242</v>
      </c>
      <c r="B67" s="3" t="s">
        <v>9</v>
      </c>
      <c r="C67" s="4" t="s">
        <v>169</v>
      </c>
      <c r="D67" s="5" t="s">
        <v>170</v>
      </c>
      <c r="E67" s="6" t="s">
        <v>14</v>
      </c>
      <c r="F67" s="10">
        <v>45231</v>
      </c>
      <c r="G67" s="10">
        <v>45596</v>
      </c>
      <c r="H67" s="8">
        <v>15000</v>
      </c>
      <c r="I67" s="9" t="s">
        <v>172</v>
      </c>
    </row>
    <row r="68" spans="1:9" ht="21" customHeight="1" x14ac:dyDescent="0.25">
      <c r="A68" s="2">
        <f>IFERROR(VLOOKUP(B68,'[1]DADOS (OCULTAR)'!$Q$3:$S$136,3,0),"")</f>
        <v>10739225002242</v>
      </c>
      <c r="B68" s="3" t="s">
        <v>9</v>
      </c>
      <c r="C68" s="4" t="s">
        <v>29</v>
      </c>
      <c r="D68" s="5" t="s">
        <v>30</v>
      </c>
      <c r="E68" s="6" t="s">
        <v>14</v>
      </c>
      <c r="F68" s="10">
        <v>45323</v>
      </c>
      <c r="G68" s="10">
        <v>45688</v>
      </c>
      <c r="H68" s="8">
        <v>7060</v>
      </c>
      <c r="I68" s="9" t="s">
        <v>173</v>
      </c>
    </row>
    <row r="69" spans="1:9" ht="21" customHeight="1" x14ac:dyDescent="0.25">
      <c r="A69" s="2">
        <f>IFERROR(VLOOKUP(B69,'[1]DADOS (OCULTAR)'!$Q$3:$S$136,3,0),"")</f>
        <v>10739225002242</v>
      </c>
      <c r="B69" s="3" t="s">
        <v>9</v>
      </c>
      <c r="C69" s="4" t="s">
        <v>32</v>
      </c>
      <c r="D69" s="5" t="s">
        <v>33</v>
      </c>
      <c r="E69" s="6" t="s">
        <v>14</v>
      </c>
      <c r="F69" s="10">
        <v>45323</v>
      </c>
      <c r="G69" s="10">
        <v>45688</v>
      </c>
      <c r="H69" s="8">
        <v>0</v>
      </c>
      <c r="I69" s="9" t="s">
        <v>174</v>
      </c>
    </row>
    <row r="70" spans="1:9" ht="21" customHeight="1" x14ac:dyDescent="0.25">
      <c r="A70" s="2">
        <f>IFERROR(VLOOKUP(B70,'[1]DADOS (OCULTAR)'!$Q$3:$S$136,3,0),"")</f>
        <v>10739225002242</v>
      </c>
      <c r="B70" s="3" t="s">
        <v>9</v>
      </c>
      <c r="C70" s="4" t="s">
        <v>35</v>
      </c>
      <c r="D70" s="5" t="s">
        <v>175</v>
      </c>
      <c r="E70" s="6" t="s">
        <v>14</v>
      </c>
      <c r="F70" s="10">
        <v>45323</v>
      </c>
      <c r="G70" s="10">
        <v>45688</v>
      </c>
      <c r="H70" s="8">
        <v>0</v>
      </c>
      <c r="I70" s="9" t="s">
        <v>176</v>
      </c>
    </row>
    <row r="71" spans="1:9" ht="21" customHeight="1" x14ac:dyDescent="0.25">
      <c r="A71" s="2">
        <f>IFERROR(VLOOKUP(B71,'[1]DADOS (OCULTAR)'!$Q$3:$S$136,3,0),"")</f>
        <v>10739225002242</v>
      </c>
      <c r="B71" s="3" t="s">
        <v>9</v>
      </c>
      <c r="C71" s="4" t="s">
        <v>41</v>
      </c>
      <c r="D71" s="5" t="s">
        <v>42</v>
      </c>
      <c r="E71" s="6" t="s">
        <v>14</v>
      </c>
      <c r="F71" s="10">
        <v>45627</v>
      </c>
      <c r="G71" s="10">
        <v>45688</v>
      </c>
      <c r="H71" s="8">
        <v>4200</v>
      </c>
      <c r="I71" s="9" t="s">
        <v>177</v>
      </c>
    </row>
    <row r="72" spans="1:9" ht="21" customHeight="1" x14ac:dyDescent="0.25">
      <c r="A72" s="2">
        <f>IFERROR(VLOOKUP(B72,'[1]DADOS (OCULTAR)'!$Q$3:$S$136,3,0),"")</f>
        <v>10739225002242</v>
      </c>
      <c r="B72" s="3" t="s">
        <v>9</v>
      </c>
      <c r="C72" s="4" t="s">
        <v>178</v>
      </c>
      <c r="D72" s="5" t="s">
        <v>179</v>
      </c>
      <c r="E72" s="6" t="s">
        <v>12</v>
      </c>
      <c r="F72" s="10">
        <v>44958</v>
      </c>
      <c r="G72" s="10">
        <v>45322</v>
      </c>
      <c r="H72" s="8">
        <v>0</v>
      </c>
      <c r="I72" s="9" t="s">
        <v>180</v>
      </c>
    </row>
    <row r="73" spans="1:9" ht="21" customHeight="1" x14ac:dyDescent="0.25">
      <c r="A73" s="2">
        <f>IFERROR(VLOOKUP(B73,'[1]DADOS (OCULTAR)'!$Q$3:$S$136,3,0),"")</f>
        <v>10739225002242</v>
      </c>
      <c r="B73" s="3" t="s">
        <v>9</v>
      </c>
      <c r="C73" s="4" t="s">
        <v>69</v>
      </c>
      <c r="D73" s="5" t="s">
        <v>70</v>
      </c>
      <c r="E73" s="6" t="s">
        <v>14</v>
      </c>
      <c r="F73" s="10">
        <v>45323</v>
      </c>
      <c r="G73" s="10">
        <v>45688</v>
      </c>
      <c r="H73" s="8">
        <v>1536</v>
      </c>
      <c r="I73" s="9" t="s">
        <v>181</v>
      </c>
    </row>
    <row r="74" spans="1:9" ht="21" customHeight="1" x14ac:dyDescent="0.25">
      <c r="A74" s="2">
        <f>IFERROR(VLOOKUP(B74,'[1]DADOS (OCULTAR)'!$Q$3:$S$136,3,0),"")</f>
        <v>10739225002242</v>
      </c>
      <c r="B74" s="3" t="s">
        <v>9</v>
      </c>
      <c r="C74" s="4" t="s">
        <v>182</v>
      </c>
      <c r="D74" s="5" t="s">
        <v>183</v>
      </c>
      <c r="E74" s="6" t="s">
        <v>12</v>
      </c>
      <c r="F74" s="10">
        <v>45323</v>
      </c>
      <c r="G74" s="10">
        <v>45688</v>
      </c>
      <c r="H74" s="8">
        <v>0</v>
      </c>
      <c r="I74" s="9" t="s">
        <v>184</v>
      </c>
    </row>
    <row r="75" spans="1:9" ht="21" customHeight="1" x14ac:dyDescent="0.25">
      <c r="A75" s="2">
        <f>IFERROR(VLOOKUP(B75,'[1]DADOS (OCULTAR)'!$Q$3:$S$136,3,0),"")</f>
        <v>10739225002242</v>
      </c>
      <c r="B75" s="3" t="s">
        <v>9</v>
      </c>
      <c r="C75" s="4">
        <v>1141468000169</v>
      </c>
      <c r="D75" s="5" t="s">
        <v>47</v>
      </c>
      <c r="E75" s="6" t="s">
        <v>14</v>
      </c>
      <c r="F75" s="10">
        <v>45323</v>
      </c>
      <c r="G75" s="10">
        <v>45688</v>
      </c>
      <c r="H75" s="8">
        <v>0</v>
      </c>
      <c r="I75" s="9" t="s">
        <v>185</v>
      </c>
    </row>
    <row r="76" spans="1:9" ht="21" customHeight="1" x14ac:dyDescent="0.25">
      <c r="A76" s="2">
        <f>IFERROR(VLOOKUP(B76,'[1]DADOS (OCULTAR)'!$Q$3:$S$136,3,0),"")</f>
        <v>10739225002242</v>
      </c>
      <c r="B76" s="3" t="s">
        <v>9</v>
      </c>
      <c r="C76" s="4" t="s">
        <v>82</v>
      </c>
      <c r="D76" s="5" t="s">
        <v>83</v>
      </c>
      <c r="E76" s="6" t="s">
        <v>14</v>
      </c>
      <c r="F76" s="10">
        <v>45323</v>
      </c>
      <c r="G76" s="10">
        <v>45688</v>
      </c>
      <c r="H76" s="8">
        <v>0</v>
      </c>
      <c r="I76" s="9" t="s">
        <v>186</v>
      </c>
    </row>
    <row r="77" spans="1:9" ht="21" customHeight="1" x14ac:dyDescent="0.25">
      <c r="A77" s="2">
        <f>IFERROR(VLOOKUP(B77,'[1]DADOS (OCULTAR)'!$Q$3:$S$136,3,0),"")</f>
        <v>10739225002242</v>
      </c>
      <c r="B77" s="3" t="s">
        <v>9</v>
      </c>
      <c r="C77" s="4" t="s">
        <v>54</v>
      </c>
      <c r="D77" s="5" t="s">
        <v>55</v>
      </c>
      <c r="E77" s="6" t="s">
        <v>140</v>
      </c>
      <c r="F77" s="10">
        <v>45323</v>
      </c>
      <c r="G77" s="10">
        <v>45688</v>
      </c>
      <c r="H77" s="8">
        <v>15000</v>
      </c>
      <c r="I77" s="9" t="s">
        <v>187</v>
      </c>
    </row>
    <row r="78" spans="1:9" ht="21" customHeight="1" x14ac:dyDescent="0.25">
      <c r="A78" s="2">
        <f>IFERROR(VLOOKUP(B78,'[1]DADOS (OCULTAR)'!$Q$3:$S$136,3,0),"")</f>
        <v>10739225002242</v>
      </c>
      <c r="B78" s="3" t="s">
        <v>9</v>
      </c>
      <c r="C78" s="4" t="s">
        <v>188</v>
      </c>
      <c r="D78" s="5" t="s">
        <v>189</v>
      </c>
      <c r="E78" s="6" t="s">
        <v>12</v>
      </c>
      <c r="F78" s="10">
        <v>45108</v>
      </c>
      <c r="G78" s="10">
        <v>45473</v>
      </c>
      <c r="H78" s="8">
        <v>15000</v>
      </c>
      <c r="I78" s="9" t="s">
        <v>190</v>
      </c>
    </row>
    <row r="79" spans="1:9" ht="21" customHeight="1" x14ac:dyDescent="0.25">
      <c r="A79" s="2">
        <f>IFERROR(VLOOKUP(B79,'[1]DADOS (OCULTAR)'!$Q$3:$S$136,3,0),"")</f>
        <v>10739225002242</v>
      </c>
      <c r="B79" s="3" t="s">
        <v>9</v>
      </c>
      <c r="C79" s="4" t="s">
        <v>191</v>
      </c>
      <c r="D79" s="5" t="s">
        <v>192</v>
      </c>
      <c r="E79" s="6" t="s">
        <v>12</v>
      </c>
      <c r="F79" s="10">
        <v>45078</v>
      </c>
      <c r="G79" s="10">
        <v>45443</v>
      </c>
      <c r="H79" s="8">
        <v>15000</v>
      </c>
      <c r="I79" s="9" t="s">
        <v>193</v>
      </c>
    </row>
    <row r="80" spans="1:9" ht="21" customHeight="1" x14ac:dyDescent="0.25">
      <c r="A80" s="2">
        <f>IFERROR(VLOOKUP(B80,'[1]DADOS (OCULTAR)'!$Q$3:$S$136,3,0),"")</f>
        <v>10739225002242</v>
      </c>
      <c r="B80" s="3" t="s">
        <v>9</v>
      </c>
      <c r="C80" s="4" t="s">
        <v>191</v>
      </c>
      <c r="D80" s="5" t="s">
        <v>192</v>
      </c>
      <c r="E80" s="6" t="s">
        <v>14</v>
      </c>
      <c r="F80" s="10">
        <v>45108</v>
      </c>
      <c r="G80" s="10">
        <v>45473</v>
      </c>
      <c r="H80" s="8">
        <v>15000</v>
      </c>
      <c r="I80" s="9" t="s">
        <v>194</v>
      </c>
    </row>
    <row r="81" spans="1:9" ht="21" customHeight="1" x14ac:dyDescent="0.25">
      <c r="A81" s="2">
        <f>IFERROR(VLOOKUP(B81,'[1]DADOS (OCULTAR)'!$Q$3:$S$136,3,0),"")</f>
        <v>10739225002242</v>
      </c>
      <c r="B81" s="3" t="s">
        <v>9</v>
      </c>
      <c r="C81" s="4" t="s">
        <v>195</v>
      </c>
      <c r="D81" s="5" t="s">
        <v>196</v>
      </c>
      <c r="E81" s="6" t="s">
        <v>12</v>
      </c>
      <c r="F81" s="10">
        <v>44849</v>
      </c>
      <c r="G81" s="10">
        <v>45213</v>
      </c>
      <c r="H81" s="8">
        <v>15000</v>
      </c>
      <c r="I81" s="9" t="s">
        <v>197</v>
      </c>
    </row>
    <row r="82" spans="1:9" ht="21" customHeight="1" x14ac:dyDescent="0.25">
      <c r="A82" s="2">
        <f>IFERROR(VLOOKUP(B82,'[1]DADOS (OCULTAR)'!$Q$3:$S$136,3,0),"")</f>
        <v>10739225002242</v>
      </c>
      <c r="B82" s="3" t="s">
        <v>9</v>
      </c>
      <c r="C82" s="4" t="s">
        <v>195</v>
      </c>
      <c r="D82" s="5" t="s">
        <v>196</v>
      </c>
      <c r="E82" s="6" t="s">
        <v>14</v>
      </c>
      <c r="F82" s="10">
        <v>45108</v>
      </c>
      <c r="G82" s="10">
        <v>45473</v>
      </c>
      <c r="H82" s="8">
        <v>15000</v>
      </c>
      <c r="I82" s="9" t="s">
        <v>198</v>
      </c>
    </row>
    <row r="83" spans="1:9" ht="21" customHeight="1" x14ac:dyDescent="0.25">
      <c r="A83" s="2">
        <f>IFERROR(VLOOKUP(B83,'[1]DADOS (OCULTAR)'!$Q$3:$S$136,3,0),"")</f>
        <v>10739225002242</v>
      </c>
      <c r="B83" s="3" t="s">
        <v>9</v>
      </c>
      <c r="C83" s="4" t="s">
        <v>199</v>
      </c>
      <c r="D83" s="5" t="s">
        <v>200</v>
      </c>
      <c r="E83" s="6" t="s">
        <v>12</v>
      </c>
      <c r="F83" s="10">
        <v>44827</v>
      </c>
      <c r="G83" s="10">
        <v>45191</v>
      </c>
      <c r="H83" s="8">
        <v>15000</v>
      </c>
      <c r="I83" s="9" t="s">
        <v>25</v>
      </c>
    </row>
    <row r="84" spans="1:9" ht="21" customHeight="1" x14ac:dyDescent="0.25">
      <c r="A84" s="2">
        <f>IFERROR(VLOOKUP(B84,'[1]DADOS (OCULTAR)'!$Q$3:$S$136,3,0),"")</f>
        <v>10739225002242</v>
      </c>
      <c r="B84" s="3" t="s">
        <v>9</v>
      </c>
      <c r="C84" s="4" t="s">
        <v>201</v>
      </c>
      <c r="D84" s="5" t="s">
        <v>202</v>
      </c>
      <c r="E84" s="6" t="s">
        <v>12</v>
      </c>
      <c r="F84" s="10">
        <v>45261</v>
      </c>
      <c r="G84" s="10">
        <v>45626</v>
      </c>
      <c r="H84" s="8">
        <v>15000</v>
      </c>
      <c r="I84" s="9" t="s">
        <v>203</v>
      </c>
    </row>
    <row r="85" spans="1:9" ht="21" customHeight="1" x14ac:dyDescent="0.25">
      <c r="A85" s="2">
        <f>IFERROR(VLOOKUP(B85,'[1]DADOS (OCULTAR)'!$Q$3:$S$136,3,0),"")</f>
        <v>10739225002242</v>
      </c>
      <c r="B85" s="3" t="s">
        <v>9</v>
      </c>
      <c r="C85" s="4" t="s">
        <v>204</v>
      </c>
      <c r="D85" s="5" t="s">
        <v>205</v>
      </c>
      <c r="E85" s="6" t="s">
        <v>12</v>
      </c>
      <c r="F85" s="10">
        <v>45231</v>
      </c>
      <c r="G85" s="10">
        <v>45596</v>
      </c>
      <c r="H85" s="8">
        <v>15000</v>
      </c>
      <c r="I85" s="9" t="s">
        <v>206</v>
      </c>
    </row>
    <row r="86" spans="1:9" ht="21" customHeight="1" x14ac:dyDescent="0.25">
      <c r="A86" s="2">
        <f>IFERROR(VLOOKUP(B86,'[1]DADOS (OCULTAR)'!$Q$3:$S$136,3,0),"")</f>
        <v>10739225002242</v>
      </c>
      <c r="B86" s="3" t="s">
        <v>9</v>
      </c>
      <c r="C86" s="4" t="s">
        <v>207</v>
      </c>
      <c r="D86" s="5" t="s">
        <v>208</v>
      </c>
      <c r="E86" s="6" t="s">
        <v>12</v>
      </c>
      <c r="F86" s="10">
        <v>45200</v>
      </c>
      <c r="G86" s="10">
        <v>45565</v>
      </c>
      <c r="H86" s="8">
        <v>15000</v>
      </c>
      <c r="I86" s="9" t="s">
        <v>209</v>
      </c>
    </row>
    <row r="87" spans="1:9" ht="21" customHeight="1" x14ac:dyDescent="0.25">
      <c r="A87" s="2">
        <f>IFERROR(VLOOKUP(B87,'[1]DADOS (OCULTAR)'!$Q$3:$S$136,3,0),"")</f>
        <v>10739225002242</v>
      </c>
      <c r="B87" s="3" t="s">
        <v>9</v>
      </c>
      <c r="C87" s="4" t="s">
        <v>210</v>
      </c>
      <c r="D87" s="5" t="s">
        <v>211</v>
      </c>
      <c r="E87" s="6" t="s">
        <v>12</v>
      </c>
      <c r="F87" s="10">
        <v>45261</v>
      </c>
      <c r="G87" s="10">
        <v>45626</v>
      </c>
      <c r="H87" s="8">
        <v>15000</v>
      </c>
      <c r="I87" s="9" t="s">
        <v>212</v>
      </c>
    </row>
    <row r="88" spans="1:9" ht="21" customHeight="1" x14ac:dyDescent="0.25">
      <c r="A88" s="2">
        <f>IFERROR(VLOOKUP(B88,'[1]DADOS (OCULTAR)'!$Q$3:$S$136,3,0),"")</f>
        <v>10739225002242</v>
      </c>
      <c r="B88" s="3" t="s">
        <v>9</v>
      </c>
      <c r="C88" s="4" t="s">
        <v>210</v>
      </c>
      <c r="D88" s="5" t="s">
        <v>211</v>
      </c>
      <c r="E88" s="6" t="s">
        <v>14</v>
      </c>
      <c r="F88" s="10">
        <v>45261</v>
      </c>
      <c r="G88" s="10">
        <v>45626</v>
      </c>
      <c r="H88" s="8">
        <v>15000</v>
      </c>
      <c r="I88" s="9" t="s">
        <v>213</v>
      </c>
    </row>
    <row r="89" spans="1:9" ht="21" customHeight="1" x14ac:dyDescent="0.25">
      <c r="A89" s="2">
        <f>IFERROR(VLOOKUP(B89,'[1]DADOS (OCULTAR)'!$Q$3:$S$136,3,0),"")</f>
        <v>10739225002242</v>
      </c>
      <c r="B89" s="3" t="s">
        <v>9</v>
      </c>
      <c r="C89" s="4" t="s">
        <v>214</v>
      </c>
      <c r="D89" s="5" t="s">
        <v>215</v>
      </c>
      <c r="E89" s="6" t="s">
        <v>12</v>
      </c>
      <c r="F89" s="10">
        <v>45292</v>
      </c>
      <c r="G89" s="10">
        <v>45626</v>
      </c>
      <c r="H89" s="8">
        <v>15000</v>
      </c>
      <c r="I89" s="9" t="s">
        <v>216</v>
      </c>
    </row>
    <row r="90" spans="1:9" ht="21" customHeight="1" x14ac:dyDescent="0.25">
      <c r="A90" s="2">
        <f>IFERROR(VLOOKUP(B90,'[1]DADOS (OCULTAR)'!$Q$3:$S$136,3,0),"")</f>
        <v>10739225002242</v>
      </c>
      <c r="B90" s="3" t="s">
        <v>9</v>
      </c>
      <c r="C90" s="4" t="s">
        <v>217</v>
      </c>
      <c r="D90" s="5" t="s">
        <v>218</v>
      </c>
      <c r="E90" s="6" t="s">
        <v>12</v>
      </c>
      <c r="F90" s="10">
        <v>45279</v>
      </c>
      <c r="G90" s="10">
        <v>45644</v>
      </c>
      <c r="H90" s="8">
        <v>15000</v>
      </c>
      <c r="I90" s="9" t="s">
        <v>219</v>
      </c>
    </row>
    <row r="91" spans="1:9" ht="21" customHeight="1" x14ac:dyDescent="0.25">
      <c r="A91" s="2">
        <f>IFERROR(VLOOKUP(B91,'[1]DADOS (OCULTAR)'!$Q$3:$S$136,3,0),"")</f>
        <v>10739225002242</v>
      </c>
      <c r="B91" s="3" t="s">
        <v>9</v>
      </c>
      <c r="C91" s="4" t="s">
        <v>220</v>
      </c>
      <c r="D91" s="5" t="s">
        <v>221</v>
      </c>
      <c r="E91" s="6" t="s">
        <v>12</v>
      </c>
      <c r="F91" s="10">
        <v>45303</v>
      </c>
      <c r="G91" s="10">
        <v>45668</v>
      </c>
      <c r="H91" s="8">
        <v>15000</v>
      </c>
      <c r="I91" s="9" t="s">
        <v>222</v>
      </c>
    </row>
    <row r="92" spans="1:9" ht="21" customHeight="1" x14ac:dyDescent="0.25">
      <c r="A92" s="2">
        <f>IFERROR(VLOOKUP(B92,'[1]DADOS (OCULTAR)'!$Q$3:$S$136,3,0),"")</f>
        <v>10739225002242</v>
      </c>
      <c r="B92" s="3" t="s">
        <v>9</v>
      </c>
      <c r="C92" s="4" t="s">
        <v>223</v>
      </c>
      <c r="D92" s="5" t="s">
        <v>224</v>
      </c>
      <c r="E92" s="6" t="s">
        <v>12</v>
      </c>
      <c r="F92" s="10">
        <v>45303</v>
      </c>
      <c r="G92" s="10">
        <v>45668</v>
      </c>
      <c r="H92" s="8">
        <v>15000</v>
      </c>
      <c r="I92" s="9" t="s">
        <v>225</v>
      </c>
    </row>
    <row r="93" spans="1:9" ht="21" customHeight="1" x14ac:dyDescent="0.25">
      <c r="A93" s="2">
        <f>IFERROR(VLOOKUP(B93,'[1]DADOS (OCULTAR)'!$Q$3:$S$136,3,0),"")</f>
        <v>10739225002242</v>
      </c>
      <c r="B93" s="3" t="s">
        <v>9</v>
      </c>
      <c r="C93" s="4" t="s">
        <v>226</v>
      </c>
      <c r="D93" s="5" t="s">
        <v>227</v>
      </c>
      <c r="E93" s="6" t="s">
        <v>12</v>
      </c>
      <c r="F93" s="10">
        <v>45237</v>
      </c>
      <c r="G93" s="10">
        <v>45602</v>
      </c>
      <c r="H93" s="8">
        <v>15000</v>
      </c>
      <c r="I93" s="9" t="s">
        <v>228</v>
      </c>
    </row>
    <row r="94" spans="1:9" ht="21" customHeight="1" x14ac:dyDescent="0.25">
      <c r="A94" s="2">
        <f>IFERROR(VLOOKUP(B94,'[1]DADOS (OCULTAR)'!$Q$3:$S$136,3,0),"")</f>
        <v>10739225002242</v>
      </c>
      <c r="B94" s="3" t="s">
        <v>9</v>
      </c>
      <c r="C94" s="4" t="s">
        <v>229</v>
      </c>
      <c r="D94" s="5" t="s">
        <v>230</v>
      </c>
      <c r="E94" s="6" t="s">
        <v>12</v>
      </c>
      <c r="F94" s="10">
        <v>45295</v>
      </c>
      <c r="G94" s="10">
        <v>45660</v>
      </c>
      <c r="H94" s="8">
        <v>15000</v>
      </c>
      <c r="I94" s="9" t="s">
        <v>231</v>
      </c>
    </row>
    <row r="95" spans="1:9" ht="21" customHeight="1" x14ac:dyDescent="0.25">
      <c r="A95" s="2">
        <f>IFERROR(VLOOKUP(B95,'[1]DADOS (OCULTAR)'!$Q$3:$S$136,3,0),"")</f>
        <v>10739225002242</v>
      </c>
      <c r="B95" s="3" t="s">
        <v>9</v>
      </c>
      <c r="C95" s="4" t="s">
        <v>232</v>
      </c>
      <c r="D95" s="5" t="s">
        <v>233</v>
      </c>
      <c r="E95" s="6" t="s">
        <v>12</v>
      </c>
      <c r="F95" s="10">
        <v>45309</v>
      </c>
      <c r="G95" s="10">
        <v>45674</v>
      </c>
      <c r="H95" s="8">
        <v>15000</v>
      </c>
      <c r="I95" s="9" t="s">
        <v>234</v>
      </c>
    </row>
    <row r="96" spans="1:9" ht="21" customHeight="1" x14ac:dyDescent="0.25">
      <c r="A96" s="2">
        <f>IFERROR(VLOOKUP(B96,'[1]DADOS (OCULTAR)'!$Q$3:$S$136,3,0),"")</f>
        <v>10739225002242</v>
      </c>
      <c r="B96" s="3" t="s">
        <v>9</v>
      </c>
      <c r="C96" s="4" t="s">
        <v>235</v>
      </c>
      <c r="D96" s="5" t="s">
        <v>236</v>
      </c>
      <c r="E96" s="6" t="s">
        <v>12</v>
      </c>
      <c r="F96" s="10">
        <v>45322</v>
      </c>
      <c r="G96" s="10">
        <v>45687</v>
      </c>
      <c r="H96" s="8">
        <v>15000</v>
      </c>
      <c r="I96" s="9" t="s">
        <v>237</v>
      </c>
    </row>
    <row r="97" spans="1:9" ht="21" customHeight="1" x14ac:dyDescent="0.25">
      <c r="A97" s="2">
        <f>IFERROR(VLOOKUP(B97,'[1]DADOS (OCULTAR)'!$Q$3:$S$136,3,0),"")</f>
        <v>10739225002242</v>
      </c>
      <c r="B97" s="3" t="s">
        <v>9</v>
      </c>
      <c r="C97" s="4" t="s">
        <v>238</v>
      </c>
      <c r="D97" s="5" t="s">
        <v>239</v>
      </c>
      <c r="E97" s="6" t="s">
        <v>12</v>
      </c>
      <c r="F97" s="10">
        <v>45292</v>
      </c>
      <c r="G97" s="10">
        <v>46022</v>
      </c>
      <c r="H97" s="8">
        <v>15000</v>
      </c>
      <c r="I97" s="9" t="s">
        <v>240</v>
      </c>
    </row>
    <row r="98" spans="1:9" ht="21" customHeight="1" x14ac:dyDescent="0.25">
      <c r="A98" s="2">
        <f>IFERROR(VLOOKUP(B98,'[1]DADOS (OCULTAR)'!$Q$3:$S$136,3,0),"")</f>
        <v>10739225002242</v>
      </c>
      <c r="B98" s="3" t="s">
        <v>9</v>
      </c>
      <c r="C98" s="4" t="s">
        <v>241</v>
      </c>
      <c r="D98" s="5" t="s">
        <v>242</v>
      </c>
      <c r="E98" s="6" t="s">
        <v>12</v>
      </c>
      <c r="F98" s="10">
        <v>45107</v>
      </c>
      <c r="G98" s="10">
        <v>45472</v>
      </c>
      <c r="H98" s="8">
        <v>15000</v>
      </c>
      <c r="I98" s="9" t="s">
        <v>243</v>
      </c>
    </row>
    <row r="99" spans="1:9" ht="21" customHeight="1" x14ac:dyDescent="0.25">
      <c r="A99" s="2">
        <f>IFERROR(VLOOKUP(B99,'[1]DADOS (OCULTAR)'!$Q$3:$S$136,3,0),"")</f>
        <v>10739225002242</v>
      </c>
      <c r="B99" s="3" t="s">
        <v>9</v>
      </c>
      <c r="C99" s="4" t="s">
        <v>244</v>
      </c>
      <c r="D99" s="5" t="s">
        <v>245</v>
      </c>
      <c r="E99" s="6" t="s">
        <v>12</v>
      </c>
      <c r="F99" s="10">
        <v>45234</v>
      </c>
      <c r="G99" s="10">
        <v>45599</v>
      </c>
      <c r="H99" s="8">
        <v>15000</v>
      </c>
      <c r="I99" s="9" t="s">
        <v>246</v>
      </c>
    </row>
    <row r="100" spans="1:9" ht="21" customHeight="1" x14ac:dyDescent="0.25">
      <c r="A100" s="2">
        <f>IFERROR(VLOOKUP(B100,'[1]DADOS (OCULTAR)'!$Q$3:$S$136,3,0),"")</f>
        <v>10739225002242</v>
      </c>
      <c r="B100" s="3" t="s">
        <v>9</v>
      </c>
      <c r="C100" s="4">
        <v>49158209000177</v>
      </c>
      <c r="D100" s="5" t="s">
        <v>247</v>
      </c>
      <c r="E100" s="6" t="s">
        <v>12</v>
      </c>
      <c r="F100" s="10">
        <v>45359</v>
      </c>
      <c r="G100" s="10">
        <v>45723</v>
      </c>
      <c r="H100" s="8">
        <v>15000</v>
      </c>
      <c r="I100" s="9" t="s">
        <v>248</v>
      </c>
    </row>
    <row r="101" spans="1:9" ht="21" customHeight="1" x14ac:dyDescent="0.25">
      <c r="A101" s="2">
        <f>IFERROR(VLOOKUP(B101,'[1]DADOS (OCULTAR)'!$Q$3:$S$136,3,0),"")</f>
        <v>10739225002242</v>
      </c>
      <c r="B101" s="3" t="s">
        <v>9</v>
      </c>
      <c r="C101" s="4">
        <v>48977791000130</v>
      </c>
      <c r="D101" s="5" t="s">
        <v>249</v>
      </c>
      <c r="E101" s="6" t="s">
        <v>12</v>
      </c>
      <c r="F101" s="10">
        <v>45261</v>
      </c>
      <c r="G101" s="10">
        <v>45626</v>
      </c>
      <c r="H101" s="8">
        <v>15000</v>
      </c>
      <c r="I101" s="9" t="s">
        <v>167</v>
      </c>
    </row>
    <row r="102" spans="1:9" ht="21" customHeight="1" x14ac:dyDescent="0.25">
      <c r="A102" s="2">
        <f>IFERROR(VLOOKUP(B102,'[1]DADOS (OCULTAR)'!$Q$3:$S$136,3,0),"")</f>
        <v>10739225002242</v>
      </c>
      <c r="B102" s="3" t="s">
        <v>9</v>
      </c>
      <c r="C102" s="4">
        <v>3313161000123</v>
      </c>
      <c r="D102" s="5" t="s">
        <v>250</v>
      </c>
      <c r="E102" s="6" t="s">
        <v>12</v>
      </c>
      <c r="F102" s="10">
        <v>44958</v>
      </c>
      <c r="G102" s="10">
        <v>45322</v>
      </c>
      <c r="H102" s="8">
        <v>15000</v>
      </c>
      <c r="I102" s="9" t="s">
        <v>168</v>
      </c>
    </row>
    <row r="103" spans="1:9" ht="21" customHeight="1" x14ac:dyDescent="0.25">
      <c r="A103" s="2">
        <f>IFERROR(VLOOKUP(B103,'[1]DADOS (OCULTAR)'!$Q$3:$S$136,3,0),"")</f>
        <v>10739225002242</v>
      </c>
      <c r="B103" s="3" t="s">
        <v>9</v>
      </c>
      <c r="C103" s="4" t="s">
        <v>251</v>
      </c>
      <c r="D103" s="5" t="s">
        <v>252</v>
      </c>
      <c r="E103" s="6" t="s">
        <v>12</v>
      </c>
      <c r="F103" s="10">
        <v>45444</v>
      </c>
      <c r="G103" s="10">
        <v>45808</v>
      </c>
      <c r="H103" s="8">
        <v>3600</v>
      </c>
      <c r="I103" s="9" t="s">
        <v>253</v>
      </c>
    </row>
    <row r="104" spans="1:9" ht="21" customHeight="1" x14ac:dyDescent="0.25">
      <c r="A104" s="2">
        <f>IFERROR(VLOOKUP(B104,'[1]DADOS (OCULTAR)'!$Q$3:$S$136,3,0),"")</f>
        <v>10739225002242</v>
      </c>
      <c r="B104" s="3" t="s">
        <v>9</v>
      </c>
      <c r="C104" s="4">
        <v>53505900000157</v>
      </c>
      <c r="D104" s="5" t="s">
        <v>254</v>
      </c>
      <c r="E104" s="6" t="s">
        <v>12</v>
      </c>
      <c r="F104" s="10">
        <v>45566</v>
      </c>
      <c r="G104" s="10">
        <v>45991</v>
      </c>
      <c r="H104" s="8">
        <v>15000</v>
      </c>
      <c r="I104" s="9" t="s">
        <v>255</v>
      </c>
    </row>
    <row r="105" spans="1:9" ht="21" customHeight="1" x14ac:dyDescent="0.25">
      <c r="A105" s="2">
        <f>IFERROR(VLOOKUP(B105,'[1]DADOS (OCULTAR)'!$Q$3:$S$136,3,0),"")</f>
        <v>10739225002242</v>
      </c>
      <c r="B105" s="3" t="s">
        <v>9</v>
      </c>
      <c r="C105" s="4">
        <v>55816661000181</v>
      </c>
      <c r="D105" s="5" t="s">
        <v>256</v>
      </c>
      <c r="E105" s="6" t="s">
        <v>12</v>
      </c>
      <c r="F105" s="10">
        <v>45566</v>
      </c>
      <c r="G105" s="10">
        <v>45991</v>
      </c>
      <c r="H105" s="8">
        <v>15000</v>
      </c>
      <c r="I105" s="9" t="s">
        <v>257</v>
      </c>
    </row>
    <row r="106" spans="1:9" ht="21" customHeight="1" x14ac:dyDescent="0.25">
      <c r="A106" s="2">
        <f>IFERROR(VLOOKUP(B106,'[1]DADOS (OCULTAR)'!$Q$3:$S$136,3,0),"")</f>
        <v>10739225002242</v>
      </c>
      <c r="B106" s="3" t="s">
        <v>9</v>
      </c>
      <c r="C106" s="4">
        <v>14543772000184</v>
      </c>
      <c r="D106" s="5" t="s">
        <v>64</v>
      </c>
      <c r="E106" s="6" t="s">
        <v>14</v>
      </c>
      <c r="F106" s="10">
        <v>45323</v>
      </c>
      <c r="G106" s="10">
        <v>45688</v>
      </c>
      <c r="H106" s="8">
        <v>18000</v>
      </c>
      <c r="I106" s="9" t="s">
        <v>258</v>
      </c>
    </row>
    <row r="107" spans="1:9" ht="21" customHeight="1" x14ac:dyDescent="0.25">
      <c r="A107" s="2">
        <f>IFERROR(VLOOKUP(B107,'[1]DADOS (OCULTAR)'!$Q$3:$S$136,3,0),"")</f>
        <v>10739225002242</v>
      </c>
      <c r="B107" s="3" t="s">
        <v>9</v>
      </c>
      <c r="C107" s="4">
        <v>14543772000184</v>
      </c>
      <c r="D107" s="5" t="s">
        <v>64</v>
      </c>
      <c r="E107" s="6" t="s">
        <v>140</v>
      </c>
      <c r="F107" s="10">
        <v>45444</v>
      </c>
      <c r="G107" s="10">
        <v>45777</v>
      </c>
      <c r="H107" s="8">
        <v>18000</v>
      </c>
      <c r="I107" s="9" t="s">
        <v>259</v>
      </c>
    </row>
    <row r="108" spans="1:9" ht="21" customHeight="1" x14ac:dyDescent="0.25">
      <c r="A108" s="2">
        <f>IFERROR(VLOOKUP(B108,'[1]DADOS (OCULTAR)'!$Q$3:$S$136,3,0),"")</f>
        <v>10739225002242</v>
      </c>
      <c r="B108" s="3" t="s">
        <v>9</v>
      </c>
      <c r="C108" s="4">
        <v>14543772000184</v>
      </c>
      <c r="D108" s="5" t="s">
        <v>64</v>
      </c>
      <c r="E108" s="6" t="s">
        <v>142</v>
      </c>
      <c r="F108" s="10">
        <v>45689</v>
      </c>
      <c r="G108" s="10">
        <v>46053</v>
      </c>
      <c r="H108" s="8">
        <v>18000</v>
      </c>
      <c r="I108" s="9" t="s">
        <v>260</v>
      </c>
    </row>
    <row r="109" spans="1:9" ht="21" customHeight="1" x14ac:dyDescent="0.25">
      <c r="A109" s="2">
        <f>IFERROR(VLOOKUP(B109,'[1]DADOS (OCULTAR)'!$Q$3:$S$136,3,0),"")</f>
        <v>10739225002242</v>
      </c>
      <c r="B109" s="3" t="s">
        <v>9</v>
      </c>
      <c r="C109" s="4">
        <v>331788002405</v>
      </c>
      <c r="D109" s="5" t="s">
        <v>77</v>
      </c>
      <c r="E109" s="6" t="s">
        <v>14</v>
      </c>
      <c r="F109" s="10">
        <v>45323</v>
      </c>
      <c r="G109" s="10">
        <v>45688</v>
      </c>
      <c r="H109" s="8">
        <v>61248</v>
      </c>
      <c r="I109" s="9" t="s">
        <v>261</v>
      </c>
    </row>
    <row r="110" spans="1:9" ht="21" customHeight="1" x14ac:dyDescent="0.25">
      <c r="A110" s="2">
        <f>IFERROR(VLOOKUP(B110,'[1]DADOS (OCULTAR)'!$Q$3:$S$136,3,0),"")</f>
        <v>10739225002242</v>
      </c>
      <c r="B110" s="3" t="s">
        <v>9</v>
      </c>
      <c r="C110" s="4">
        <v>331788002405</v>
      </c>
      <c r="D110" s="5" t="s">
        <v>77</v>
      </c>
      <c r="E110" s="6" t="s">
        <v>140</v>
      </c>
      <c r="F110" s="10" t="s">
        <v>262</v>
      </c>
      <c r="G110" s="10">
        <v>45808</v>
      </c>
      <c r="H110" s="8">
        <v>61248</v>
      </c>
      <c r="I110" s="9" t="s">
        <v>263</v>
      </c>
    </row>
    <row r="111" spans="1:9" ht="21" customHeight="1" x14ac:dyDescent="0.25">
      <c r="A111" s="2">
        <f>IFERROR(VLOOKUP(B111,'[1]DADOS (OCULTAR)'!$Q$3:$S$136,3,0),"")</f>
        <v>10739225002242</v>
      </c>
      <c r="B111" s="3" t="s">
        <v>9</v>
      </c>
      <c r="C111" s="4">
        <v>331788002405</v>
      </c>
      <c r="D111" s="5" t="s">
        <v>77</v>
      </c>
      <c r="E111" s="6" t="s">
        <v>142</v>
      </c>
      <c r="F111" s="10">
        <v>45689</v>
      </c>
      <c r="G111" s="10">
        <v>46053</v>
      </c>
      <c r="H111" s="8">
        <v>61248</v>
      </c>
      <c r="I111" s="9" t="s">
        <v>264</v>
      </c>
    </row>
    <row r="112" spans="1:9" ht="21" customHeight="1" x14ac:dyDescent="0.25">
      <c r="A112" s="2">
        <f>IFERROR(VLOOKUP(B112,'[1]DADOS (OCULTAR)'!$Q$3:$S$136,3,0),"")</f>
        <v>10739225002242</v>
      </c>
      <c r="B112" s="3" t="s">
        <v>9</v>
      </c>
      <c r="C112" s="4">
        <v>45969705000150</v>
      </c>
      <c r="D112" s="5" t="s">
        <v>104</v>
      </c>
      <c r="E112" s="6" t="s">
        <v>14</v>
      </c>
      <c r="F112" s="10">
        <v>45352</v>
      </c>
      <c r="G112" s="10">
        <v>45716</v>
      </c>
      <c r="H112" s="8">
        <v>15000</v>
      </c>
      <c r="I112" s="9" t="s">
        <v>265</v>
      </c>
    </row>
    <row r="113" spans="1:9" ht="21" customHeight="1" x14ac:dyDescent="0.25">
      <c r="A113" s="2">
        <f>IFERROR(VLOOKUP(B113,'[1]DADOS (OCULTAR)'!$Q$3:$S$136,3,0),"")</f>
        <v>10739225002242</v>
      </c>
      <c r="B113" s="3" t="s">
        <v>9</v>
      </c>
      <c r="C113" s="4">
        <v>45969705000150</v>
      </c>
      <c r="D113" s="5" t="s">
        <v>104</v>
      </c>
      <c r="E113" s="6" t="s">
        <v>140</v>
      </c>
      <c r="F113" s="10">
        <v>45505</v>
      </c>
      <c r="G113" s="10">
        <v>45930</v>
      </c>
      <c r="H113" s="8">
        <v>15000</v>
      </c>
      <c r="I113" s="9" t="s">
        <v>266</v>
      </c>
    </row>
    <row r="114" spans="1:9" ht="21" customHeight="1" x14ac:dyDescent="0.25">
      <c r="A114" s="2">
        <f>IFERROR(VLOOKUP(B114,'[1]DADOS (OCULTAR)'!$Q$3:$S$136,3,0),"")</f>
        <v>10739225002242</v>
      </c>
      <c r="B114" s="3" t="s">
        <v>9</v>
      </c>
      <c r="C114" s="4">
        <v>45969705000150</v>
      </c>
      <c r="D114" s="5" t="s">
        <v>104</v>
      </c>
      <c r="E114" s="6" t="s">
        <v>142</v>
      </c>
      <c r="F114" s="10">
        <v>45717</v>
      </c>
      <c r="G114" s="10">
        <v>46081</v>
      </c>
      <c r="H114" s="8">
        <v>15000</v>
      </c>
      <c r="I114" s="9" t="s">
        <v>267</v>
      </c>
    </row>
    <row r="115" spans="1:9" ht="21" customHeight="1" x14ac:dyDescent="0.25">
      <c r="A115" s="2">
        <f>IFERROR(VLOOKUP(B115,'[1]DADOS (OCULTAR)'!$Q$3:$S$136,3,0),"")</f>
        <v>10739225002242</v>
      </c>
      <c r="B115" s="3" t="s">
        <v>9</v>
      </c>
      <c r="C115" s="4">
        <v>45969705000150</v>
      </c>
      <c r="D115" s="5" t="s">
        <v>104</v>
      </c>
      <c r="E115" s="6" t="s">
        <v>146</v>
      </c>
      <c r="F115" s="10">
        <v>46006</v>
      </c>
      <c r="G115" s="10">
        <v>46370</v>
      </c>
      <c r="H115" s="8">
        <v>15000</v>
      </c>
      <c r="I115" s="9" t="s">
        <v>268</v>
      </c>
    </row>
    <row r="116" spans="1:9" ht="21" customHeight="1" x14ac:dyDescent="0.25">
      <c r="A116" s="2">
        <f>IFERROR(VLOOKUP(B116,'[1]DADOS (OCULTAR)'!$Q$3:$S$136,3,0),"")</f>
        <v>10739225002242</v>
      </c>
      <c r="B116" s="3" t="s">
        <v>9</v>
      </c>
      <c r="C116" s="4">
        <v>10279299000119</v>
      </c>
      <c r="D116" s="5" t="s">
        <v>73</v>
      </c>
      <c r="E116" s="6">
        <v>1</v>
      </c>
      <c r="F116" s="10">
        <v>44958</v>
      </c>
      <c r="G116" s="10">
        <v>45322</v>
      </c>
      <c r="H116" s="8">
        <v>15000</v>
      </c>
      <c r="I116" s="9" t="s">
        <v>74</v>
      </c>
    </row>
    <row r="117" spans="1:9" ht="21" customHeight="1" x14ac:dyDescent="0.25">
      <c r="A117" s="2">
        <f>IFERROR(VLOOKUP(B117,'[1]DADOS (OCULTAR)'!$Q$3:$S$136,3,0),"")</f>
        <v>10739225002242</v>
      </c>
      <c r="B117" s="3" t="s">
        <v>9</v>
      </c>
      <c r="C117" s="4">
        <v>10279299000119</v>
      </c>
      <c r="D117" s="5" t="s">
        <v>73</v>
      </c>
      <c r="E117" s="6" t="s">
        <v>14</v>
      </c>
      <c r="F117" s="10">
        <v>45323</v>
      </c>
      <c r="G117" s="10">
        <v>45688</v>
      </c>
      <c r="H117" s="8">
        <v>15000</v>
      </c>
      <c r="I117" s="9" t="s">
        <v>269</v>
      </c>
    </row>
    <row r="118" spans="1:9" ht="21" customHeight="1" x14ac:dyDescent="0.25">
      <c r="A118" s="2">
        <f>IFERROR(VLOOKUP(B118,'[1]DADOS (OCULTAR)'!$Q$3:$S$136,3,0),"")</f>
        <v>10739225002242</v>
      </c>
      <c r="B118" s="3" t="s">
        <v>9</v>
      </c>
      <c r="C118" s="4">
        <v>10279299000119</v>
      </c>
      <c r="D118" s="5" t="s">
        <v>73</v>
      </c>
      <c r="E118" s="6" t="s">
        <v>140</v>
      </c>
      <c r="F118" s="10">
        <v>45323</v>
      </c>
      <c r="G118" s="10">
        <v>45688</v>
      </c>
      <c r="H118" s="8">
        <v>15000</v>
      </c>
      <c r="I118" s="9" t="s">
        <v>270</v>
      </c>
    </row>
    <row r="119" spans="1:9" ht="21" customHeight="1" x14ac:dyDescent="0.25">
      <c r="A119" s="2">
        <f>IFERROR(VLOOKUP(B119,'[1]DADOS (OCULTAR)'!$Q$3:$S$136,3,0),"")</f>
        <v>10739225002242</v>
      </c>
      <c r="B119" s="3" t="s">
        <v>9</v>
      </c>
      <c r="C119" s="4">
        <v>10279299000119</v>
      </c>
      <c r="D119" s="5" t="s">
        <v>73</v>
      </c>
      <c r="E119" s="6" t="s">
        <v>142</v>
      </c>
      <c r="F119" s="10">
        <v>45444</v>
      </c>
      <c r="G119" s="10">
        <v>45808</v>
      </c>
      <c r="H119" s="8">
        <v>15000</v>
      </c>
      <c r="I119" s="9" t="s">
        <v>271</v>
      </c>
    </row>
    <row r="120" spans="1:9" ht="21" customHeight="1" x14ac:dyDescent="0.25">
      <c r="A120" s="2">
        <f>IFERROR(VLOOKUP(B120,'[1]DADOS (OCULTAR)'!$Q$3:$S$136,3,0),"")</f>
        <v>10739225002242</v>
      </c>
      <c r="B120" s="3" t="s">
        <v>9</v>
      </c>
      <c r="C120" s="4">
        <v>10279299000119</v>
      </c>
      <c r="D120" s="5" t="s">
        <v>73</v>
      </c>
      <c r="E120" s="6" t="s">
        <v>146</v>
      </c>
      <c r="F120" s="10">
        <v>45689</v>
      </c>
      <c r="G120" s="10">
        <v>46053</v>
      </c>
      <c r="H120" s="8">
        <v>15000</v>
      </c>
      <c r="I120" s="9" t="s">
        <v>272</v>
      </c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85D6AD4-D673-4BC0-9650-30F5B3433A59}">
      <formula1>UNIDADES_OSS</formula1>
    </dataValidation>
  </dataValidations>
  <hyperlinks>
    <hyperlink ref="I48" r:id="rId1" xr:uid="{28FA62DA-06F3-41D6-965F-96C3D768851D}"/>
    <hyperlink ref="I49" r:id="rId2" xr:uid="{CDEA2F27-31BE-450F-A87C-58212466AA5C}"/>
    <hyperlink ref="I50" r:id="rId3" xr:uid="{13C50B23-FFE8-4449-9220-7AEDF399B4E3}"/>
    <hyperlink ref="I51" r:id="rId4" xr:uid="{ED4DC057-70AA-450A-B5F1-E01A8F23C1C0}"/>
    <hyperlink ref="I52" r:id="rId5" xr:uid="{3445B82D-8D80-4848-A8C5-7F033B88E867}"/>
    <hyperlink ref="I53" r:id="rId6" xr:uid="{3DA80680-55DB-4647-B8C5-677D1072AFCD}"/>
    <hyperlink ref="I54" r:id="rId7" xr:uid="{82B96130-63B6-4606-AFFE-CF620359D1B9}"/>
    <hyperlink ref="I47" r:id="rId8" xr:uid="{44056D8C-8C33-465C-930A-928596ACA179}"/>
    <hyperlink ref="I46" r:id="rId9" xr:uid="{890FC940-F19A-4B4B-AFDF-D99EE07B1EC1}"/>
    <hyperlink ref="I45" r:id="rId10" xr:uid="{D4E752D7-AD92-4B8D-8522-1536CD454284}"/>
    <hyperlink ref="I44" r:id="rId11" xr:uid="{5890B56B-1DAE-4AEB-8AEB-A4AFF01679F6}"/>
    <hyperlink ref="I43" r:id="rId12" xr:uid="{EF4F1526-77C9-4D8B-A0A2-AD3B9AF9A17C}"/>
    <hyperlink ref="I42" r:id="rId13" xr:uid="{35BB95D1-7E93-4B6F-ACE3-81CEF969F3A3}"/>
    <hyperlink ref="I41" r:id="rId14" xr:uid="{25C6879D-8580-4281-924A-34D46989B570}"/>
    <hyperlink ref="I40" r:id="rId15" xr:uid="{72002454-0545-433C-BABC-35FBBFFBE7C5}"/>
    <hyperlink ref="I39" r:id="rId16" xr:uid="{B3AD0289-BD32-44C9-8271-DFB291E0688C}"/>
    <hyperlink ref="I38" r:id="rId17" xr:uid="{477BE4C2-42C2-40F7-AFC3-3E17DF65D8C6}"/>
    <hyperlink ref="I37" r:id="rId18" xr:uid="{08370CDE-BBAE-4F62-AB7F-282B389CF00F}"/>
    <hyperlink ref="I36" r:id="rId19" xr:uid="{EE1253D9-B870-49E8-A475-7834BB193D42}"/>
    <hyperlink ref="I35" r:id="rId20" xr:uid="{7870D2F5-6405-4DF9-BB78-B9C36EA0EB9A}"/>
    <hyperlink ref="I34" r:id="rId21" xr:uid="{F6559AFC-FE67-4EEA-B2E7-0C879EEAD384}"/>
    <hyperlink ref="I33" r:id="rId22" xr:uid="{F3FE9385-6B16-4D0B-B589-187081C0772A}"/>
    <hyperlink ref="I32" r:id="rId23" xr:uid="{F1E3FDD5-881B-490B-A83D-4AD95EC284EA}"/>
    <hyperlink ref="I31" r:id="rId24" xr:uid="{20FC5C99-4B31-43D7-A7CB-A5650E499BAE}"/>
    <hyperlink ref="I30" r:id="rId25" xr:uid="{272E3857-410D-415F-AAAB-7BD4997654DA}"/>
    <hyperlink ref="I29" r:id="rId26" xr:uid="{AADDFBFE-DE84-49B1-A016-F5376AAB3F9F}"/>
    <hyperlink ref="I28" r:id="rId27" xr:uid="{9EDCE273-AEDC-4547-AACC-3E3607F16DB5}"/>
    <hyperlink ref="I26" r:id="rId28" xr:uid="{0BEBD293-6E0B-49EA-A11E-6D149C31F664}"/>
    <hyperlink ref="I25" r:id="rId29" xr:uid="{6AA46981-BC79-439C-AC86-068B76FFEBFC}"/>
    <hyperlink ref="I24" r:id="rId30" xr:uid="{3003FD58-5C70-4DA5-B0E1-16788E58B8DB}"/>
    <hyperlink ref="I23" r:id="rId31" xr:uid="{0F6B5CAA-6E15-497C-8917-28429EA38A12}"/>
    <hyperlink ref="I22" r:id="rId32" xr:uid="{B46DECD5-A7CF-4ACA-A2AC-65E10C3598A8}"/>
    <hyperlink ref="I21" r:id="rId33" xr:uid="{7D9BDA6B-6AC7-4AE6-8D24-C48F048C8747}"/>
    <hyperlink ref="I20" r:id="rId34" xr:uid="{60778223-C2F5-4B27-BACA-AF6010D9F1C5}"/>
    <hyperlink ref="I19" r:id="rId35" xr:uid="{2DFE1EF5-86F6-4ACD-AC57-AA450A53D48C}"/>
    <hyperlink ref="I18" r:id="rId36" xr:uid="{B851C31C-3F04-463D-80B8-4914E1ECDCE7}"/>
    <hyperlink ref="I17" r:id="rId37" xr:uid="{1E919F51-8C02-4670-84DB-13C727BF5A92}"/>
    <hyperlink ref="I16" r:id="rId38" xr:uid="{CDC7E55E-1FF3-493F-B26E-6DEDF2E426CF}"/>
    <hyperlink ref="I15" r:id="rId39" xr:uid="{B2F23173-F50D-41BC-9E7E-EA933A5631DB}"/>
    <hyperlink ref="I14" r:id="rId40" xr:uid="{7B38C13E-1118-48C8-A652-2DCA8D97574A}"/>
    <hyperlink ref="I13" r:id="rId41" xr:uid="{D9D9B73C-625F-48D7-8BB8-86A3A78ED162}"/>
    <hyperlink ref="I12" r:id="rId42" xr:uid="{C6B2ED1E-B23B-44E5-AB58-77AE636A61BD}"/>
    <hyperlink ref="I11" r:id="rId43" xr:uid="{B4E941DD-3009-435E-BB13-F45561E7D67B}"/>
    <hyperlink ref="I10" r:id="rId44" xr:uid="{02199012-9694-4B4E-B83A-FD45786DDC10}"/>
    <hyperlink ref="I9" r:id="rId45" xr:uid="{A2FFDF23-7623-47EA-9303-C0B02B83F862}"/>
    <hyperlink ref="I8" r:id="rId46" xr:uid="{5D762DB1-2346-4027-BAC5-ABA7F441034C}"/>
    <hyperlink ref="I7" r:id="rId47" xr:uid="{5FE47F86-EA2E-4124-A4D6-0F69806C1F20}"/>
    <hyperlink ref="I6" r:id="rId48" xr:uid="{95C3A314-DE63-4BD2-80F7-8CAB716AA103}"/>
    <hyperlink ref="I5" r:id="rId49" xr:uid="{FEA5A99F-040E-4B08-A1E2-E929FC558509}"/>
    <hyperlink ref="I4" r:id="rId50" xr:uid="{75B505D9-B71C-45EB-A760-5AA6116908B0}"/>
    <hyperlink ref="I3" r:id="rId51" xr:uid="{02E522C2-A65C-41D8-AA84-BEC06C7829F3}"/>
    <hyperlink ref="I2" r:id="rId52" xr:uid="{0BE8C3EA-7BB2-44D9-A268-551B7372F9AA}"/>
    <hyperlink ref="I60" r:id="rId53" xr:uid="{5DB09EA6-4678-4260-A9A1-ED0D0AEF6425}"/>
    <hyperlink ref="I61" r:id="rId54" xr:uid="{F805F363-9960-4BDD-9993-FC3B36FCC2CF}"/>
    <hyperlink ref="I59" r:id="rId55" xr:uid="{868017CA-F22E-4E99-B2F5-CED932E98A04}"/>
    <hyperlink ref="I58" r:id="rId56" xr:uid="{D39C5DFB-87C3-4AAD-83B3-05B9A025C87E}"/>
    <hyperlink ref="I57" r:id="rId57" xr:uid="{D5833598-8A1F-4527-B931-6042B524A931}"/>
    <hyperlink ref="I56" r:id="rId58" xr:uid="{24711964-0027-451E-8423-8165B2A70D67}"/>
    <hyperlink ref="I55" r:id="rId59" xr:uid="{3A0CEF97-E662-4CB5-8B98-DEC6D5B726BF}"/>
    <hyperlink ref="I62" r:id="rId60" xr:uid="{4F69CD05-C2D1-43D1-8250-6ED883179A7C}"/>
    <hyperlink ref="I63" r:id="rId61" xr:uid="{3EBEE523-6AF1-45D3-9A8D-45C67C42FCA9}"/>
    <hyperlink ref="I64" r:id="rId62" xr:uid="{6A3D38B7-D1A7-44FC-8EA1-625CD5809A98}"/>
    <hyperlink ref="I66" r:id="rId63" xr:uid="{FC659EF2-C8DE-4EEF-A81F-DAAA65381C6F}"/>
    <hyperlink ref="I65" r:id="rId64" xr:uid="{E494C2D0-33DE-4E2C-9C2E-9D78BFC4B7E9}"/>
    <hyperlink ref="I67" r:id="rId65" xr:uid="{C13D46C9-B9D4-44C3-92AA-66C9C0D50CC5}"/>
    <hyperlink ref="I68" r:id="rId66" xr:uid="{AA018D4C-E77A-443A-BBF5-E08041083F83}"/>
    <hyperlink ref="I69" r:id="rId67" xr:uid="{9039C9F2-06A4-4DE2-8DA3-34668DA6D4BC}"/>
    <hyperlink ref="I70" r:id="rId68" xr:uid="{A3CB235C-36C0-4FA3-8580-93DF1119EF34}"/>
    <hyperlink ref="I71" r:id="rId69" xr:uid="{282CC512-D1A7-41C9-A29F-07F64304E613}"/>
    <hyperlink ref="I72" r:id="rId70" xr:uid="{FFFC3B6A-6153-49E1-B833-C942E18A6AF5}"/>
    <hyperlink ref="I73" r:id="rId71" xr:uid="{F92B392F-81A0-445F-8DBC-3C809DE47ABB}"/>
    <hyperlink ref="I74" r:id="rId72" xr:uid="{0CC00DFD-28DE-419B-AC0D-3B879F1BCE58}"/>
    <hyperlink ref="I75" r:id="rId73" xr:uid="{848E8866-C829-443F-B5CC-FC62F3DEF404}"/>
    <hyperlink ref="I76" r:id="rId74" xr:uid="{68335FDE-3BAC-470D-8355-827C106BC8B0}"/>
    <hyperlink ref="I78" r:id="rId75" xr:uid="{75D425B8-9785-4C62-BC88-CE11426434B9}"/>
    <hyperlink ref="I79" r:id="rId76" xr:uid="{9368DDF2-9A35-4F42-A21E-380BA8C6500E}"/>
    <hyperlink ref="I80" r:id="rId77" xr:uid="{95B72543-59F6-4216-A870-2EF81BD463BD}"/>
    <hyperlink ref="I81" r:id="rId78" xr:uid="{AC6AC5BC-34CD-4C60-ACA5-758949492042}"/>
    <hyperlink ref="I82" r:id="rId79" xr:uid="{AF40296D-C1F3-485F-99EE-1C5E3B43BCC3}"/>
    <hyperlink ref="I83" r:id="rId80" xr:uid="{25C1B0D9-0509-46B0-8D4B-F06827FA22BE}"/>
    <hyperlink ref="I84" r:id="rId81" xr:uid="{D3B9B8B4-918C-4AAF-99F8-3EA7919750C4}"/>
    <hyperlink ref="I85" r:id="rId82" xr:uid="{5AF0275B-8AFC-48DC-8827-02BC6E24217D}"/>
    <hyperlink ref="I86" r:id="rId83" xr:uid="{E80DC6A5-0073-4747-A806-785C48E5F1C8}"/>
    <hyperlink ref="I87" r:id="rId84" xr:uid="{2B2DA935-BCFC-4F51-9296-F8E16FFB500A}"/>
    <hyperlink ref="I88" r:id="rId85" xr:uid="{CCE57939-64FE-4B7D-8B67-0B27DF0B85DB}"/>
    <hyperlink ref="I89" r:id="rId86" xr:uid="{79931194-F21A-4A83-9D1E-279CCCB1E963}"/>
    <hyperlink ref="I90" r:id="rId87" xr:uid="{C9E9A13A-0057-42D1-B1FB-454457B368D9}"/>
    <hyperlink ref="I91" r:id="rId88" xr:uid="{58E9AC13-7097-4261-A2B6-4FD6001AB550}"/>
    <hyperlink ref="I92" r:id="rId89" xr:uid="{A0FCCCC7-1183-452D-95DC-E5F1B0C57938}"/>
    <hyperlink ref="I93" r:id="rId90" xr:uid="{356AFAFC-DE8F-4CFC-82E3-2DD83D5D9E69}"/>
    <hyperlink ref="I94" r:id="rId91" xr:uid="{9A557822-DEB2-4197-B386-88A7EE3EDC6A}"/>
    <hyperlink ref="I95" r:id="rId92" xr:uid="{BA6071EE-A29B-4654-A82A-6F820095E85E}"/>
    <hyperlink ref="I96" r:id="rId93" xr:uid="{5DC7A730-049F-44E3-98D1-649733A89811}"/>
    <hyperlink ref="I97" r:id="rId94" xr:uid="{B7E87632-4EAA-4E85-A553-580B5EE51FA9}"/>
    <hyperlink ref="I98" r:id="rId95" xr:uid="{B660037F-1668-4857-A40E-75EF935BB9B4}"/>
    <hyperlink ref="I99" r:id="rId96" xr:uid="{C152EEA4-DAF8-45E1-A60E-72ED5CFA684F}"/>
    <hyperlink ref="I105" r:id="rId97" xr:uid="{D2B613C5-BD30-4681-A3D4-77A3A35768C2}"/>
    <hyperlink ref="I106" r:id="rId98" xr:uid="{2A4C3C8A-AFB3-4DF8-BA56-167B92C8C6EC}"/>
    <hyperlink ref="I104" r:id="rId99" xr:uid="{7DBD808A-C934-4E2E-9F7B-9EDB638AF219}"/>
    <hyperlink ref="I103" r:id="rId100" xr:uid="{728A7A54-9597-4E49-9E51-01FCE5F88AC0}"/>
    <hyperlink ref="I102" r:id="rId101" xr:uid="{F958C774-0FF3-462E-8F1E-39C1D51CC859}"/>
    <hyperlink ref="I101" r:id="rId102" xr:uid="{FD248D02-BAF8-42D3-8071-3EB07F0ADBB5}"/>
    <hyperlink ref="I100" r:id="rId103" xr:uid="{779D16D8-D890-406A-BC24-B4EF4362E8A8}"/>
    <hyperlink ref="I27" r:id="rId104" xr:uid="{8B5BEA57-FDD9-4B64-AB4A-8D2EB0923CA6}"/>
    <hyperlink ref="I107" r:id="rId105" xr:uid="{73BAA4A6-6911-4B8C-A4AF-4A497F8133DD}"/>
    <hyperlink ref="I112" r:id="rId106" xr:uid="{51A5EA8D-5951-4770-BD76-9BFF5BD7EC19}"/>
    <hyperlink ref="I113" r:id="rId107" xr:uid="{9454574A-4AD1-452F-9F57-5737D4B947FD}"/>
    <hyperlink ref="I114" r:id="rId108" xr:uid="{453367AC-E13D-4FF7-B874-FBAC77210937}"/>
    <hyperlink ref="I115" r:id="rId109" xr:uid="{CD812DCF-473F-4E9C-916A-482507D1ED2D}"/>
    <hyperlink ref="I116" r:id="rId110" xr:uid="{559F1E54-695B-4F70-9433-687ADFF4C531}"/>
    <hyperlink ref="I117" r:id="rId111" xr:uid="{8BDFF626-8423-4477-B68A-FB53000DE89A}"/>
    <hyperlink ref="I118" r:id="rId112" xr:uid="{2EEC3425-3C6F-457D-A14D-DAD17E649664}"/>
    <hyperlink ref="I119" r:id="rId113" xr:uid="{A1551A11-BB8B-4760-9040-04D31D954183}"/>
    <hyperlink ref="I120" r:id="rId114" xr:uid="{D37CE888-7A5D-4ADA-8D23-75FCB4B865F0}"/>
    <hyperlink ref="I77" r:id="rId115" xr:uid="{9AA3DDE3-BDFB-437C-A2AB-4B30BF68C04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2026-01-07T18:13:08Z</dcterms:created>
  <dcterms:modified xsi:type="dcterms:W3CDTF">2026-01-07T18:13:18Z</dcterms:modified>
</cp:coreProperties>
</file>