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F63BBA33-DAFB-45B7-9D81-FEE91CDBB870}" xr6:coauthVersionLast="47" xr6:coauthVersionMax="47" xr10:uidLastSave="{00000000-0000-0000-0000-000000000000}"/>
  <bookViews>
    <workbookView xWindow="-120" yWindow="-120" windowWidth="21840" windowHeight="13140" xr2:uid="{A63DE5D5-FE51-4BD7-8B46-6C11BD83370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<sst xmlns="http://schemas.openxmlformats.org/spreadsheetml/2006/main" count="8" uniqueCount="8">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</sst>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14284483000370</v>
          </cell>
          <cell r="C10" t="str">
            <v>UPA IMBIRIBEIRA - CG 003/2021</v>
          </cell>
          <cell r="F10" t="str">
            <v>2025NE022408</v>
          </cell>
          <cell r="G10">
            <v>45964</v>
          </cell>
          <cell r="H10">
            <v>670523.56999999995</v>
          </cell>
          <cell r="I10" t="str">
            <v>2025OB090749</v>
          </cell>
          <cell r="J10">
            <v>46351</v>
          </cell>
          <cell r="N10">
            <v>670523.56999999995</v>
          </cell>
        </row>
        <row r="11">
          <cell r="B11">
            <v>14284483000370</v>
          </cell>
          <cell r="C11" t="str">
            <v>UPA IMBIRIBEIRA - CG 003/2021</v>
          </cell>
          <cell r="F11" t="str">
            <v>2025NE000870</v>
          </cell>
          <cell r="G11">
            <v>45659</v>
          </cell>
          <cell r="H11">
            <v>12526941.210000001</v>
          </cell>
          <cell r="I11" t="str">
            <v>2025OB083824</v>
          </cell>
          <cell r="J11">
            <v>45951</v>
          </cell>
          <cell r="N11">
            <v>1252694.1200000001</v>
          </cell>
        </row>
        <row r="12">
          <cell r="B12">
            <v>14284483000370</v>
          </cell>
          <cell r="C12" t="str">
            <v>UPA IMBIRIBEIRA - CG 003/2021</v>
          </cell>
          <cell r="F12" t="str">
            <v>2025NE001500</v>
          </cell>
          <cell r="G12">
            <v>45688</v>
          </cell>
          <cell r="H12">
            <v>1601770.28</v>
          </cell>
          <cell r="I12" t="str">
            <v>2025OB084804</v>
          </cell>
          <cell r="J12">
            <v>45965</v>
          </cell>
          <cell r="N12">
            <v>152322.51999999999</v>
          </cell>
        </row>
        <row r="13">
          <cell r="B13" t="str">
            <v/>
          </cell>
          <cell r="F13" t="str">
            <v>2025NE017690</v>
          </cell>
          <cell r="G13">
            <v>45901</v>
          </cell>
          <cell r="H13">
            <v>217946.74</v>
          </cell>
          <cell r="I13" t="str">
            <v>2025OB083819</v>
          </cell>
          <cell r="J13">
            <v>45951</v>
          </cell>
          <cell r="N13">
            <v>60533.26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06BE-6278-48E9-9FE0-23E8E9C1081D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14284483000370</v>
      </c>
      <c r="B2" s="3" t="str">
        <f>'[1]TCE - ANEXO V - REC. Preencher'!C10</f>
        <v>UPA IMBIRIBEIRA - CG 003/2021</v>
      </c>
      <c r="C2" s="3" t="str">
        <f>'[1]TCE - ANEXO V - REC. Preencher'!F10</f>
        <v>2025NE022408</v>
      </c>
      <c r="D2" s="4">
        <f>IF('[1]TCE - ANEXO V - REC. Preencher'!G10="","",'[1]TCE - ANEXO V - REC. Preencher'!G10)</f>
        <v>45964</v>
      </c>
      <c r="E2" s="5">
        <f>'[1]TCE - ANEXO V - REC. Preencher'!H10</f>
        <v>670523.56999999995</v>
      </c>
      <c r="F2" s="3" t="str">
        <f>'[1]TCE - ANEXO V - REC. Preencher'!I10</f>
        <v>2025OB090749</v>
      </c>
      <c r="G2" s="4">
        <f>IF('[1]TCE - ANEXO V - REC. Preencher'!J10="","",'[1]TCE - ANEXO V - REC. Preencher'!J10)</f>
        <v>46351</v>
      </c>
      <c r="H2" s="5">
        <f>'[1]TCE - ANEXO V - REC. Preencher'!N10</f>
        <v>670523.56999999995</v>
      </c>
    </row>
    <row r="3" spans="1:8" ht="24" customHeight="1" x14ac:dyDescent="0.2">
      <c r="A3" s="2">
        <f>'[1]TCE - ANEXO V - REC. Preencher'!B11</f>
        <v>14284483000370</v>
      </c>
      <c r="B3" s="3" t="str">
        <f>'[1]TCE - ANEXO V - REC. Preencher'!C11</f>
        <v>UPA IMBIRIBEIRA - CG 003/2021</v>
      </c>
      <c r="C3" s="3" t="str">
        <f>'[1]TCE - ANEXO V - REC. Preencher'!F11</f>
        <v>2025NE000870</v>
      </c>
      <c r="D3" s="4">
        <f>IF('[1]TCE - ANEXO V - REC. Preencher'!G11="","",'[1]TCE - ANEXO V - REC. Preencher'!G11)</f>
        <v>45659</v>
      </c>
      <c r="E3" s="5">
        <f>'[1]TCE - ANEXO V - REC. Preencher'!H11</f>
        <v>12526941.210000001</v>
      </c>
      <c r="F3" s="3" t="str">
        <f>'[1]TCE - ANEXO V - REC. Preencher'!I11</f>
        <v>2025OB083824</v>
      </c>
      <c r="G3" s="4">
        <f>IF('[1]TCE - ANEXO V - REC. Preencher'!J11="","",'[1]TCE - ANEXO V - REC. Preencher'!J11)</f>
        <v>45951</v>
      </c>
      <c r="H3" s="5">
        <f>'[1]TCE - ANEXO V - REC. Preencher'!N11</f>
        <v>1252694.1200000001</v>
      </c>
    </row>
    <row r="4" spans="1:8" ht="24" customHeight="1" x14ac:dyDescent="0.2">
      <c r="A4" s="2">
        <f>'[1]TCE - ANEXO V - REC. Preencher'!B12</f>
        <v>14284483000370</v>
      </c>
      <c r="B4" s="3" t="str">
        <f>'[1]TCE - ANEXO V - REC. Preencher'!C12</f>
        <v>UPA IMBIRIBEIRA - CG 003/2021</v>
      </c>
      <c r="C4" s="3" t="str">
        <f>'[1]TCE - ANEXO V - REC. Preencher'!F12</f>
        <v>2025NE001500</v>
      </c>
      <c r="D4" s="4">
        <f>IF('[1]TCE - ANEXO V - REC. Preencher'!G12="","",'[1]TCE - ANEXO V - REC. Preencher'!G12)</f>
        <v>45688</v>
      </c>
      <c r="E4" s="5">
        <f>'[1]TCE - ANEXO V - REC. Preencher'!H12</f>
        <v>1601770.28</v>
      </c>
      <c r="F4" s="3" t="str">
        <f>'[1]TCE - ANEXO V - REC. Preencher'!I12</f>
        <v>2025OB084804</v>
      </c>
      <c r="G4" s="4">
        <f>IF('[1]TCE - ANEXO V - REC. Preencher'!J12="","",'[1]TCE - ANEXO V - REC. Preencher'!J12)</f>
        <v>45965</v>
      </c>
      <c r="H4" s="5">
        <f>'[1]TCE - ANEXO V - REC. Preencher'!N12</f>
        <v>152322.51999999999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 t="str">
        <f>'[1]TCE - ANEXO V - REC. Preencher'!F13</f>
        <v>2025NE017690</v>
      </c>
      <c r="D5" s="4">
        <f>IF('[1]TCE - ANEXO V - REC. Preencher'!G13="","",'[1]TCE - ANEXO V - REC. Preencher'!G13)</f>
        <v>45901</v>
      </c>
      <c r="E5" s="5">
        <f>'[1]TCE - ANEXO V - REC. Preencher'!H13</f>
        <v>217946.74</v>
      </c>
      <c r="F5" s="3" t="str">
        <f>'[1]TCE - ANEXO V - REC. Preencher'!I13</f>
        <v>2025OB083819</v>
      </c>
      <c r="G5" s="4">
        <f>IF('[1]TCE - ANEXO V - REC. Preencher'!J13="","",'[1]TCE - ANEXO V - REC. Preencher'!J13)</f>
        <v>45951</v>
      </c>
      <c r="H5" s="5">
        <f>'[1]TCE - ANEXO V - REC. Preencher'!N13</f>
        <v>60533.26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2025-12-23T22:09:07Z</dcterms:created>
  <dcterms:modified xsi:type="dcterms:W3CDTF">2025-12-23T22:09:19Z</dcterms:modified>
</cp:coreProperties>
</file>