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5\11 NOVEMBRO\14.4 ARQUIVO ZIP EXCEL PUBLICAÇÃO\"/>
    </mc:Choice>
  </mc:AlternateContent>
  <xr:revisionPtr revIDLastSave="0" documentId="8_{CE2301E8-A3A6-4301-A53E-10AAF300DAA2}" xr6:coauthVersionLast="47" xr6:coauthVersionMax="47" xr10:uidLastSave="{00000000-0000-0000-0000-000000000000}"/>
  <bookViews>
    <workbookView xWindow="-120" yWindow="-120" windowWidth="24240" windowHeight="13140" xr2:uid="{055D2F41-2082-42A1-8E9B-A4F56930F385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AB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AB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AB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AB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AB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AB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AB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AB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AB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AB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AB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B4155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B4139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AB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B4123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AB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B4107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AB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AB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AB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AB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AB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AB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AB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AB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AB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AB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AB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AB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B3031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B3015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B2999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AB2991" i="1" s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B2967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B2951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B2935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AB2927" i="1" s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B2919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B2903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B2871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B2855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B2845" i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AB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B2829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AB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B2813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AB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B2797" i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AB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AB2783" i="1" s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B2781" i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AB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AB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AB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AB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K2629" i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AB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AB2617" i="1" s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AB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AB2601" i="1" s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AB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AB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B2577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AB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AB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AB2553" i="1" s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B2551" i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AB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B2535" i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AB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AB2521" i="1" s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B2519" i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AB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AB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AB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AB2489" i="1" s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AB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AB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AB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AB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AB2441" i="1" s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AB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AB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AB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AB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AB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B1981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B1933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AB1917" i="1" s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B1877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B1853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AB1845" i="1" s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B1829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B1821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B1797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B1789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AB1773" i="1" s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B1765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B1757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B1733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B1701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B1693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AB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AB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AB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AB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AB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AB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AB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B1592" i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B1568" i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B1528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B1504" i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B1472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B1464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B1400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B1368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B1344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B1336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B1312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B1304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B1280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B1272" i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B1248" i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B1240" i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B1216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B1208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B1184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B1176" i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B1152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B1144" i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B1120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B1112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B1100" i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AB322" i="1" s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AB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AB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AB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AB274" i="1" s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AB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AB258" i="1" s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AB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AB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AB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AB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AB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AB162" i="1" s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AB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AB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AB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AB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AB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AB66" i="1" s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AB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2" i="1" l="1"/>
  <c r="AB25" i="1"/>
  <c r="AB38" i="1"/>
  <c r="AB44" i="1"/>
  <c r="AB69" i="1"/>
  <c r="AB85" i="1"/>
  <c r="AB101" i="1"/>
  <c r="AB117" i="1"/>
  <c r="AB133" i="1"/>
  <c r="AB149" i="1"/>
  <c r="AB165" i="1"/>
  <c r="AB186" i="1"/>
  <c r="AB250" i="1"/>
  <c r="AB314" i="1"/>
  <c r="AB74" i="1"/>
  <c r="AB238" i="1"/>
  <c r="AB262" i="1"/>
  <c r="AB16" i="1"/>
  <c r="AB32" i="1"/>
  <c r="AB48" i="1"/>
  <c r="AB181" i="1"/>
  <c r="AB197" i="1"/>
  <c r="AB213" i="1"/>
  <c r="AB229" i="1"/>
  <c r="AB245" i="1"/>
  <c r="AB261" i="1"/>
  <c r="AB277" i="1"/>
  <c r="AB293" i="1"/>
  <c r="AB309" i="1"/>
  <c r="AB325" i="1"/>
  <c r="AB21" i="1"/>
  <c r="AB174" i="1"/>
  <c r="AB214" i="1"/>
  <c r="AB222" i="1"/>
  <c r="AB230" i="1"/>
  <c r="AB294" i="1"/>
  <c r="AB8" i="1"/>
  <c r="AB10" i="1"/>
  <c r="AB18" i="1"/>
  <c r="AB26" i="1"/>
  <c r="AB34" i="1"/>
  <c r="AB42" i="1"/>
  <c r="AB94" i="1"/>
  <c r="AB158" i="1"/>
  <c r="AB15" i="1"/>
  <c r="AB63" i="1"/>
  <c r="AB64" i="1"/>
  <c r="AB80" i="1"/>
  <c r="AB207" i="1"/>
  <c r="AB224" i="1"/>
  <c r="AB272" i="1"/>
  <c r="AB287" i="1"/>
  <c r="AB359" i="1"/>
  <c r="AB439" i="1"/>
  <c r="AB464" i="1"/>
  <c r="AB480" i="1"/>
  <c r="AB496" i="1"/>
  <c r="AB560" i="1"/>
  <c r="AB576" i="1"/>
  <c r="AB631" i="1"/>
  <c r="AB736" i="1"/>
  <c r="AB807" i="1"/>
  <c r="AB832" i="1"/>
  <c r="AB896" i="1"/>
  <c r="AB976" i="1"/>
  <c r="AB992" i="1"/>
  <c r="AB1008" i="1"/>
  <c r="AB1461" i="1"/>
  <c r="AB1857" i="1"/>
  <c r="AB2136" i="1"/>
  <c r="AB2206" i="1"/>
  <c r="AB2332" i="1"/>
  <c r="AB75" i="1"/>
  <c r="AB76" i="1"/>
  <c r="AB91" i="1"/>
  <c r="AB92" i="1"/>
  <c r="AB107" i="1"/>
  <c r="AB108" i="1"/>
  <c r="AB155" i="1"/>
  <c r="AB172" i="1"/>
  <c r="AB219" i="1"/>
  <c r="AB267" i="1"/>
  <c r="AB283" i="1"/>
  <c r="AB333" i="1"/>
  <c r="AB379" i="1"/>
  <c r="AB381" i="1"/>
  <c r="AB388" i="1"/>
  <c r="AB395" i="1"/>
  <c r="AB420" i="1"/>
  <c r="AB429" i="1"/>
  <c r="AB436" i="1"/>
  <c r="AB459" i="1"/>
  <c r="AB461" i="1"/>
  <c r="AB468" i="1"/>
  <c r="AB477" i="1"/>
  <c r="AB493" i="1"/>
  <c r="AB525" i="1"/>
  <c r="AB532" i="1"/>
  <c r="AB539" i="1"/>
  <c r="AB596" i="1"/>
  <c r="AB605" i="1"/>
  <c r="AB621" i="1"/>
  <c r="AB635" i="1"/>
  <c r="AB653" i="1"/>
  <c r="AB660" i="1"/>
  <c r="AB667" i="1"/>
  <c r="AB669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55" i="1"/>
  <c r="AB1057" i="1"/>
  <c r="AB1064" i="1"/>
  <c r="AB1071" i="1"/>
  <c r="AB1073" i="1"/>
  <c r="AB1114" i="1"/>
  <c r="AB1134" i="1"/>
  <c r="AB1146" i="1"/>
  <c r="AB1166" i="1"/>
  <c r="AB1178" i="1"/>
  <c r="AB1198" i="1"/>
  <c r="AB1210" i="1"/>
  <c r="AB1230" i="1"/>
  <c r="AB1242" i="1"/>
  <c r="AB1262" i="1"/>
  <c r="AB1274" i="1"/>
  <c r="AB1294" i="1"/>
  <c r="AB1306" i="1"/>
  <c r="AB1326" i="1"/>
  <c r="AB1338" i="1"/>
  <c r="AB1358" i="1"/>
  <c r="AB1370" i="1"/>
  <c r="AB1390" i="1"/>
  <c r="AB1402" i="1"/>
  <c r="AB1422" i="1"/>
  <c r="AB1434" i="1"/>
  <c r="AB1454" i="1"/>
  <c r="AB1466" i="1"/>
  <c r="AB1486" i="1"/>
  <c r="AB1498" i="1"/>
  <c r="AB1518" i="1"/>
  <c r="AB1530" i="1"/>
  <c r="AB1550" i="1"/>
  <c r="AB1562" i="1"/>
  <c r="AB1582" i="1"/>
  <c r="AB1594" i="1"/>
  <c r="AB1611" i="1"/>
  <c r="AB1636" i="1"/>
  <c r="AB1658" i="1"/>
  <c r="AB1671" i="1"/>
  <c r="AB1741" i="1"/>
  <c r="AB1805" i="1"/>
  <c r="AB1869" i="1"/>
  <c r="AB1909" i="1"/>
  <c r="AB1957" i="1"/>
  <c r="AB31" i="1"/>
  <c r="AB47" i="1"/>
  <c r="AB79" i="1"/>
  <c r="AB96" i="1"/>
  <c r="AB111" i="1"/>
  <c r="AB112" i="1"/>
  <c r="AB176" i="1"/>
  <c r="AB239" i="1"/>
  <c r="AB288" i="1"/>
  <c r="AB336" i="1"/>
  <c r="AB368" i="1"/>
  <c r="AB384" i="1"/>
  <c r="AB512" i="1"/>
  <c r="AB528" i="1"/>
  <c r="AB608" i="1"/>
  <c r="AB615" i="1"/>
  <c r="AB640" i="1"/>
  <c r="AB656" i="1"/>
  <c r="AB688" i="1"/>
  <c r="AB768" i="1"/>
  <c r="AB816" i="1"/>
  <c r="AB839" i="1"/>
  <c r="AB912" i="1"/>
  <c r="AB944" i="1"/>
  <c r="AB951" i="1"/>
  <c r="AB967" i="1"/>
  <c r="AB1039" i="1"/>
  <c r="AB1557" i="1"/>
  <c r="AB1660" i="1"/>
  <c r="AB1865" i="1"/>
  <c r="AB1946" i="1"/>
  <c r="AB2188" i="1"/>
  <c r="AB59" i="1"/>
  <c r="AB60" i="1"/>
  <c r="AB123" i="1"/>
  <c r="AB124" i="1"/>
  <c r="AB156" i="1"/>
  <c r="AB188" i="1"/>
  <c r="AB203" i="1"/>
  <c r="AB268" i="1"/>
  <c r="AB300" i="1"/>
  <c r="AB315" i="1"/>
  <c r="AB331" i="1"/>
  <c r="AB372" i="1"/>
  <c r="AB397" i="1"/>
  <c r="AB404" i="1"/>
  <c r="AB413" i="1"/>
  <c r="AB452" i="1"/>
  <c r="AB491" i="1"/>
  <c r="AB516" i="1"/>
  <c r="AB523" i="1"/>
  <c r="AB548" i="1"/>
  <c r="AB555" i="1"/>
  <c r="AB557" i="1"/>
  <c r="AB587" i="1"/>
  <c r="AB612" i="1"/>
  <c r="AB628" i="1"/>
  <c r="AB644" i="1"/>
  <c r="AB651" i="1"/>
  <c r="AB7" i="1"/>
  <c r="AB23" i="1"/>
  <c r="M24" i="1"/>
  <c r="AB24" i="1" s="1"/>
  <c r="AB39" i="1"/>
  <c r="M40" i="1"/>
  <c r="AB40" i="1" s="1"/>
  <c r="V49" i="1"/>
  <c r="AB49" i="1" s="1"/>
  <c r="AB52" i="1"/>
  <c r="AB55" i="1"/>
  <c r="AB71" i="1"/>
  <c r="AB87" i="1"/>
  <c r="AB103" i="1"/>
  <c r="AB104" i="1"/>
  <c r="AB119" i="1"/>
  <c r="AB135" i="1"/>
  <c r="M145" i="1"/>
  <c r="AB145" i="1" s="1"/>
  <c r="AB151" i="1"/>
  <c r="AB167" i="1"/>
  <c r="M177" i="1"/>
  <c r="AB177" i="1" s="1"/>
  <c r="AB183" i="1"/>
  <c r="AB184" i="1"/>
  <c r="AB199" i="1"/>
  <c r="AB215" i="1"/>
  <c r="AB216" i="1"/>
  <c r="AB231" i="1"/>
  <c r="AB247" i="1"/>
  <c r="AB248" i="1"/>
  <c r="AB263" i="1"/>
  <c r="AB279" i="1"/>
  <c r="AB280" i="1"/>
  <c r="AB295" i="1"/>
  <c r="AB311" i="1"/>
  <c r="AB312" i="1"/>
  <c r="AB327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8" i="1"/>
  <c r="AB655" i="1"/>
  <c r="AB657" i="1"/>
  <c r="AB664" i="1"/>
  <c r="AB671" i="1"/>
  <c r="AB673" i="1"/>
  <c r="AB680" i="1"/>
  <c r="AB687" i="1"/>
  <c r="AB689" i="1"/>
  <c r="AB696" i="1"/>
  <c r="AB703" i="1"/>
  <c r="AB705" i="1"/>
  <c r="AB712" i="1"/>
  <c r="AB719" i="1"/>
  <c r="AB721" i="1"/>
  <c r="AB728" i="1"/>
  <c r="AB735" i="1"/>
  <c r="AB737" i="1"/>
  <c r="AB744" i="1"/>
  <c r="AB751" i="1"/>
  <c r="AB753" i="1"/>
  <c r="AB760" i="1"/>
  <c r="AB767" i="1"/>
  <c r="AB769" i="1"/>
  <c r="AB776" i="1"/>
  <c r="AB783" i="1"/>
  <c r="AB785" i="1"/>
  <c r="AB792" i="1"/>
  <c r="AB799" i="1"/>
  <c r="AB801" i="1"/>
  <c r="AB808" i="1"/>
  <c r="AB815" i="1"/>
  <c r="AB817" i="1"/>
  <c r="AB824" i="1"/>
  <c r="AB831" i="1"/>
  <c r="AB833" i="1"/>
  <c r="AB840" i="1"/>
  <c r="AB847" i="1"/>
  <c r="AB849" i="1"/>
  <c r="AB856" i="1"/>
  <c r="AB863" i="1"/>
  <c r="AB865" i="1"/>
  <c r="AB872" i="1"/>
  <c r="AB879" i="1"/>
  <c r="AB881" i="1"/>
  <c r="AB888" i="1"/>
  <c r="AB895" i="1"/>
  <c r="AB897" i="1"/>
  <c r="AB904" i="1"/>
  <c r="AB911" i="1"/>
  <c r="AB913" i="1"/>
  <c r="AB920" i="1"/>
  <c r="AB927" i="1"/>
  <c r="AB929" i="1"/>
  <c r="AB936" i="1"/>
  <c r="AB943" i="1"/>
  <c r="AB945" i="1"/>
  <c r="AB952" i="1"/>
  <c r="AB959" i="1"/>
  <c r="AB961" i="1"/>
  <c r="AB968" i="1"/>
  <c r="AB975" i="1"/>
  <c r="AB977" i="1"/>
  <c r="AB984" i="1"/>
  <c r="AB991" i="1"/>
  <c r="AB993" i="1"/>
  <c r="AB1000" i="1"/>
  <c r="AB1007" i="1"/>
  <c r="AB1009" i="1"/>
  <c r="AB1016" i="1"/>
  <c r="AB1020" i="1"/>
  <c r="AB1024" i="1"/>
  <c r="AB1028" i="1"/>
  <c r="AB1032" i="1"/>
  <c r="AB1036" i="1"/>
  <c r="AB1040" i="1"/>
  <c r="AB1044" i="1"/>
  <c r="AB1048" i="1"/>
  <c r="AB1052" i="1"/>
  <c r="AB1059" i="1"/>
  <c r="AB1061" i="1"/>
  <c r="AB1068" i="1"/>
  <c r="AB1074" i="1"/>
  <c r="AB1086" i="1"/>
  <c r="AB1090" i="1"/>
  <c r="AB1102" i="1"/>
  <c r="AB1108" i="1"/>
  <c r="AB1138" i="1"/>
  <c r="AB1140" i="1"/>
  <c r="AB1170" i="1"/>
  <c r="AB1172" i="1"/>
  <c r="AB1202" i="1"/>
  <c r="AB1204" i="1"/>
  <c r="AB1234" i="1"/>
  <c r="AB1236" i="1"/>
  <c r="AB1266" i="1"/>
  <c r="AB1268" i="1"/>
  <c r="AB1298" i="1"/>
  <c r="AB1300" i="1"/>
  <c r="AB1330" i="1"/>
  <c r="AB1332" i="1"/>
  <c r="AB1362" i="1"/>
  <c r="AB1364" i="1"/>
  <c r="AB1394" i="1"/>
  <c r="AB1396" i="1"/>
  <c r="AB1426" i="1"/>
  <c r="AB1428" i="1"/>
  <c r="AB1458" i="1"/>
  <c r="AB1460" i="1"/>
  <c r="AB1490" i="1"/>
  <c r="AB1492" i="1"/>
  <c r="AB1522" i="1"/>
  <c r="AB1524" i="1"/>
  <c r="AB1554" i="1"/>
  <c r="AB1556" i="1"/>
  <c r="AB1586" i="1"/>
  <c r="AB1588" i="1"/>
  <c r="AB1635" i="1"/>
  <c r="AB1637" i="1"/>
  <c r="AB1901" i="1"/>
  <c r="AB95" i="1"/>
  <c r="AB128" i="1"/>
  <c r="AB144" i="1"/>
  <c r="AB159" i="1"/>
  <c r="AB160" i="1"/>
  <c r="AB192" i="1"/>
  <c r="AB208" i="1"/>
  <c r="AB240" i="1"/>
  <c r="AB256" i="1"/>
  <c r="AB304" i="1"/>
  <c r="AB319" i="1"/>
  <c r="AB320" i="1"/>
  <c r="AB400" i="1"/>
  <c r="AB416" i="1"/>
  <c r="AB448" i="1"/>
  <c r="AB592" i="1"/>
  <c r="AB624" i="1"/>
  <c r="AB672" i="1"/>
  <c r="AB704" i="1"/>
  <c r="AB720" i="1"/>
  <c r="AB775" i="1"/>
  <c r="AB784" i="1"/>
  <c r="AB800" i="1"/>
  <c r="AB848" i="1"/>
  <c r="AB864" i="1"/>
  <c r="AB928" i="1"/>
  <c r="AB935" i="1"/>
  <c r="AB1397" i="1"/>
  <c r="AB1525" i="1"/>
  <c r="AB1737" i="1"/>
  <c r="AB1786" i="1"/>
  <c r="AB1801" i="1"/>
  <c r="AB2200" i="1"/>
  <c r="AB3" i="1"/>
  <c r="AB139" i="1"/>
  <c r="AB140" i="1"/>
  <c r="AB171" i="1"/>
  <c r="AB187" i="1"/>
  <c r="AB204" i="1"/>
  <c r="AB220" i="1"/>
  <c r="AB235" i="1"/>
  <c r="AB236" i="1"/>
  <c r="AB251" i="1"/>
  <c r="AB252" i="1"/>
  <c r="AB284" i="1"/>
  <c r="AB299" i="1"/>
  <c r="AB316" i="1"/>
  <c r="AB340" i="1"/>
  <c r="AB347" i="1"/>
  <c r="AB349" i="1"/>
  <c r="AB356" i="1"/>
  <c r="AB363" i="1"/>
  <c r="AB365" i="1"/>
  <c r="AB411" i="1"/>
  <c r="AB427" i="1"/>
  <c r="AB443" i="1"/>
  <c r="AB445" i="1"/>
  <c r="AB475" i="1"/>
  <c r="AB484" i="1"/>
  <c r="AB500" i="1"/>
  <c r="AB507" i="1"/>
  <c r="AB509" i="1"/>
  <c r="AB541" i="1"/>
  <c r="AB564" i="1"/>
  <c r="AB571" i="1"/>
  <c r="AB573" i="1"/>
  <c r="AB580" i="1"/>
  <c r="AB589" i="1"/>
  <c r="AB603" i="1"/>
  <c r="AB619" i="1"/>
  <c r="AB637" i="1"/>
  <c r="P3" i="1"/>
  <c r="V5" i="1"/>
  <c r="AB5" i="1" s="1"/>
  <c r="Z9" i="1"/>
  <c r="AB9" i="1" s="1"/>
  <c r="AB11" i="1"/>
  <c r="M12" i="1"/>
  <c r="AB12" i="1" s="1"/>
  <c r="S14" i="1"/>
  <c r="AB14" i="1" s="1"/>
  <c r="P19" i="1"/>
  <c r="AB19" i="1" s="1"/>
  <c r="V21" i="1"/>
  <c r="Z25" i="1"/>
  <c r="AB27" i="1"/>
  <c r="M28" i="1"/>
  <c r="AB28" i="1" s="1"/>
  <c r="S30" i="1"/>
  <c r="AB30" i="1" s="1"/>
  <c r="P35" i="1"/>
  <c r="AB35" i="1" s="1"/>
  <c r="V37" i="1"/>
  <c r="AB37" i="1" s="1"/>
  <c r="Z41" i="1"/>
  <c r="AB41" i="1" s="1"/>
  <c r="AB43" i="1"/>
  <c r="M44" i="1"/>
  <c r="S46" i="1"/>
  <c r="AB46" i="1" s="1"/>
  <c r="P51" i="1"/>
  <c r="AB51" i="1" s="1"/>
  <c r="P56" i="1"/>
  <c r="AB56" i="1" s="1"/>
  <c r="Z58" i="1"/>
  <c r="AB58" i="1" s="1"/>
  <c r="M61" i="1"/>
  <c r="AB61" i="1" s="1"/>
  <c r="V62" i="1"/>
  <c r="AB62" i="1" s="1"/>
  <c r="AB67" i="1"/>
  <c r="S67" i="1"/>
  <c r="AB68" i="1"/>
  <c r="P72" i="1"/>
  <c r="AB72" i="1" s="1"/>
  <c r="Z74" i="1"/>
  <c r="M77" i="1"/>
  <c r="AB77" i="1" s="1"/>
  <c r="V78" i="1"/>
  <c r="AB78" i="1" s="1"/>
  <c r="AB83" i="1"/>
  <c r="S83" i="1"/>
  <c r="AB84" i="1"/>
  <c r="P88" i="1"/>
  <c r="AB88" i="1" s="1"/>
  <c r="Z90" i="1"/>
  <c r="AB90" i="1" s="1"/>
  <c r="M93" i="1"/>
  <c r="AB93" i="1" s="1"/>
  <c r="V94" i="1"/>
  <c r="S99" i="1"/>
  <c r="AB99" i="1" s="1"/>
  <c r="AB100" i="1"/>
  <c r="P104" i="1"/>
  <c r="Z106" i="1"/>
  <c r="AB106" i="1" s="1"/>
  <c r="M109" i="1"/>
  <c r="AB109" i="1" s="1"/>
  <c r="V110" i="1"/>
  <c r="AB110" i="1" s="1"/>
  <c r="S115" i="1"/>
  <c r="AB115" i="1" s="1"/>
  <c r="AB116" i="1"/>
  <c r="P120" i="1"/>
  <c r="AB120" i="1" s="1"/>
  <c r="Z122" i="1"/>
  <c r="AB122" i="1" s="1"/>
  <c r="M125" i="1"/>
  <c r="AB125" i="1" s="1"/>
  <c r="V126" i="1"/>
  <c r="AB126" i="1" s="1"/>
  <c r="AB131" i="1"/>
  <c r="S131" i="1"/>
  <c r="AB132" i="1"/>
  <c r="P136" i="1"/>
  <c r="AB136" i="1" s="1"/>
  <c r="Z138" i="1"/>
  <c r="AB138" i="1" s="1"/>
  <c r="M141" i="1"/>
  <c r="AB141" i="1" s="1"/>
  <c r="V142" i="1"/>
  <c r="AB142" i="1" s="1"/>
  <c r="AB147" i="1"/>
  <c r="S147" i="1"/>
  <c r="AB148" i="1"/>
  <c r="P152" i="1"/>
  <c r="AB152" i="1" s="1"/>
  <c r="Z154" i="1"/>
  <c r="AB154" i="1" s="1"/>
  <c r="M157" i="1"/>
  <c r="AB157" i="1" s="1"/>
  <c r="V158" i="1"/>
  <c r="S163" i="1"/>
  <c r="AB163" i="1" s="1"/>
  <c r="AB164" i="1"/>
  <c r="P168" i="1"/>
  <c r="AB168" i="1" s="1"/>
  <c r="Z170" i="1"/>
  <c r="AB170" i="1" s="1"/>
  <c r="M173" i="1"/>
  <c r="AB173" i="1" s="1"/>
  <c r="V174" i="1"/>
  <c r="S179" i="1"/>
  <c r="AB179" i="1" s="1"/>
  <c r="AB180" i="1"/>
  <c r="P184" i="1"/>
  <c r="Z186" i="1"/>
  <c r="M189" i="1"/>
  <c r="AB189" i="1" s="1"/>
  <c r="V190" i="1"/>
  <c r="AB190" i="1" s="1"/>
  <c r="AB195" i="1"/>
  <c r="S195" i="1"/>
  <c r="AB196" i="1"/>
  <c r="P200" i="1"/>
  <c r="AB200" i="1" s="1"/>
  <c r="Z202" i="1"/>
  <c r="AB202" i="1" s="1"/>
  <c r="M205" i="1"/>
  <c r="AB205" i="1" s="1"/>
  <c r="V206" i="1"/>
  <c r="AB206" i="1" s="1"/>
  <c r="AB211" i="1"/>
  <c r="S211" i="1"/>
  <c r="AB212" i="1"/>
  <c r="P216" i="1"/>
  <c r="Z218" i="1"/>
  <c r="AB218" i="1" s="1"/>
  <c r="M221" i="1"/>
  <c r="AB221" i="1" s="1"/>
  <c r="V222" i="1"/>
  <c r="S227" i="1"/>
  <c r="AB227" i="1" s="1"/>
  <c r="AB228" i="1"/>
  <c r="P232" i="1"/>
  <c r="AB232" i="1" s="1"/>
  <c r="Z234" i="1"/>
  <c r="AB234" i="1" s="1"/>
  <c r="M237" i="1"/>
  <c r="AB237" i="1" s="1"/>
  <c r="V238" i="1"/>
  <c r="S243" i="1"/>
  <c r="AB243" i="1" s="1"/>
  <c r="AB244" i="1"/>
  <c r="P248" i="1"/>
  <c r="Z250" i="1"/>
  <c r="M253" i="1"/>
  <c r="AB253" i="1" s="1"/>
  <c r="V254" i="1"/>
  <c r="AB254" i="1" s="1"/>
  <c r="AB259" i="1"/>
  <c r="S259" i="1"/>
  <c r="AB260" i="1"/>
  <c r="P264" i="1"/>
  <c r="AB264" i="1" s="1"/>
  <c r="Z266" i="1"/>
  <c r="AB266" i="1" s="1"/>
  <c r="M269" i="1"/>
  <c r="AB269" i="1" s="1"/>
  <c r="V270" i="1"/>
  <c r="AB270" i="1" s="1"/>
  <c r="AB275" i="1"/>
  <c r="S275" i="1"/>
  <c r="AB276" i="1"/>
  <c r="P280" i="1"/>
  <c r="Z282" i="1"/>
  <c r="AB282" i="1" s="1"/>
  <c r="M285" i="1"/>
  <c r="AB285" i="1" s="1"/>
  <c r="V286" i="1"/>
  <c r="AB286" i="1" s="1"/>
  <c r="S291" i="1"/>
  <c r="AB291" i="1" s="1"/>
  <c r="AB292" i="1"/>
  <c r="P296" i="1"/>
  <c r="AB296" i="1" s="1"/>
  <c r="Z298" i="1"/>
  <c r="AB298" i="1" s="1"/>
  <c r="M301" i="1"/>
  <c r="AB301" i="1" s="1"/>
  <c r="V302" i="1"/>
  <c r="AB302" i="1" s="1"/>
  <c r="S307" i="1"/>
  <c r="AB307" i="1" s="1"/>
  <c r="AB308" i="1"/>
  <c r="P312" i="1"/>
  <c r="Z314" i="1"/>
  <c r="M317" i="1"/>
  <c r="AB317" i="1" s="1"/>
  <c r="V318" i="1"/>
  <c r="AB318" i="1" s="1"/>
  <c r="AB323" i="1"/>
  <c r="S323" i="1"/>
  <c r="AB324" i="1"/>
  <c r="P328" i="1"/>
  <c r="AB328" i="1" s="1"/>
  <c r="Z330" i="1"/>
  <c r="AB330" i="1" s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6" i="1"/>
  <c r="AB563" i="1"/>
  <c r="AB565" i="1"/>
  <c r="AB572" i="1"/>
  <c r="AB579" i="1"/>
  <c r="AB581" i="1"/>
  <c r="AB588" i="1"/>
  <c r="AB595" i="1"/>
  <c r="AB597" i="1"/>
  <c r="AB604" i="1"/>
  <c r="AB611" i="1"/>
  <c r="AB613" i="1"/>
  <c r="AB620" i="1"/>
  <c r="AB627" i="1"/>
  <c r="AB629" i="1"/>
  <c r="AB636" i="1"/>
  <c r="AB643" i="1"/>
  <c r="AB645" i="1"/>
  <c r="AB652" i="1"/>
  <c r="AB659" i="1"/>
  <c r="AB661" i="1"/>
  <c r="AB668" i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56" i="1"/>
  <c r="AB1063" i="1"/>
  <c r="AB1065" i="1"/>
  <c r="AB1072" i="1"/>
  <c r="AB1099" i="1"/>
  <c r="AB1104" i="1"/>
  <c r="AB1118" i="1"/>
  <c r="AB1130" i="1"/>
  <c r="AB1150" i="1"/>
  <c r="AB1162" i="1"/>
  <c r="AB1182" i="1"/>
  <c r="AB1228" i="1"/>
  <c r="AB1310" i="1"/>
  <c r="AB1356" i="1"/>
  <c r="AB1438" i="1"/>
  <c r="AB1484" i="1"/>
  <c r="AB1566" i="1"/>
  <c r="AB1620" i="1"/>
  <c r="AB1627" i="1"/>
  <c r="AB1087" i="1"/>
  <c r="AB1607" i="1"/>
  <c r="AB1610" i="1"/>
  <c r="AB1618" i="1"/>
  <c r="AB1624" i="1"/>
  <c r="AB1695" i="1"/>
  <c r="AB1697" i="1"/>
  <c r="AB1714" i="1"/>
  <c r="AB1715" i="1"/>
  <c r="AB1727" i="1"/>
  <c r="AB1729" i="1"/>
  <c r="AB1746" i="1"/>
  <c r="AB1747" i="1"/>
  <c r="AB1759" i="1"/>
  <c r="AB1761" i="1"/>
  <c r="AB1778" i="1"/>
  <c r="AB1779" i="1"/>
  <c r="AB1791" i="1"/>
  <c r="AB1793" i="1"/>
  <c r="AB1810" i="1"/>
  <c r="AB1811" i="1"/>
  <c r="AB1823" i="1"/>
  <c r="AB1825" i="1"/>
  <c r="AB1842" i="1"/>
  <c r="AB1843" i="1"/>
  <c r="AB1855" i="1"/>
  <c r="AB1874" i="1"/>
  <c r="AB1879" i="1"/>
  <c r="AB1890" i="1"/>
  <c r="AB1891" i="1"/>
  <c r="AB1903" i="1"/>
  <c r="AB1906" i="1"/>
  <c r="AB1922" i="1"/>
  <c r="AB1923" i="1"/>
  <c r="AB1935" i="1"/>
  <c r="AB1951" i="1"/>
  <c r="AB1962" i="1"/>
  <c r="AB1970" i="1"/>
  <c r="AB1997" i="1"/>
  <c r="AB2008" i="1"/>
  <c r="AB2081" i="1"/>
  <c r="AB1075" i="1"/>
  <c r="M1076" i="1"/>
  <c r="AB1076" i="1" s="1"/>
  <c r="P1083" i="1"/>
  <c r="AB1083" i="1" s="1"/>
  <c r="V1085" i="1"/>
  <c r="AB1085" i="1" s="1"/>
  <c r="Z1089" i="1"/>
  <c r="AB1091" i="1"/>
  <c r="M1092" i="1"/>
  <c r="AB1092" i="1" s="1"/>
  <c r="S1094" i="1"/>
  <c r="AB1094" i="1" s="1"/>
  <c r="AB1107" i="1"/>
  <c r="M1108" i="1"/>
  <c r="AB1113" i="1"/>
  <c r="AB1121" i="1"/>
  <c r="Z1125" i="1"/>
  <c r="AB1129" i="1"/>
  <c r="Z1133" i="1"/>
  <c r="AB1137" i="1"/>
  <c r="Z1141" i="1"/>
  <c r="AB1145" i="1"/>
  <c r="Z1149" i="1"/>
  <c r="AB1153" i="1"/>
  <c r="Z1157" i="1"/>
  <c r="AB1161" i="1"/>
  <c r="Z1165" i="1"/>
  <c r="AB1169" i="1"/>
  <c r="Z1173" i="1"/>
  <c r="AB1177" i="1"/>
  <c r="Z1181" i="1"/>
  <c r="AB1185" i="1"/>
  <c r="Z1189" i="1"/>
  <c r="AB1193" i="1"/>
  <c r="Z1197" i="1"/>
  <c r="AB1201" i="1"/>
  <c r="Z1205" i="1"/>
  <c r="AB1209" i="1"/>
  <c r="Z1213" i="1"/>
  <c r="AB1217" i="1"/>
  <c r="Z1221" i="1"/>
  <c r="AB1225" i="1"/>
  <c r="AB1233" i="1"/>
  <c r="Z1237" i="1"/>
  <c r="AB1241" i="1"/>
  <c r="Z1245" i="1"/>
  <c r="AB1249" i="1"/>
  <c r="AB1257" i="1"/>
  <c r="AB1265" i="1"/>
  <c r="Z1269" i="1"/>
  <c r="AB1273" i="1"/>
  <c r="Z1277" i="1"/>
  <c r="AB1281" i="1"/>
  <c r="Z1285" i="1"/>
  <c r="AB1289" i="1"/>
  <c r="AB1297" i="1"/>
  <c r="Z1301" i="1"/>
  <c r="AB1305" i="1"/>
  <c r="Z1309" i="1"/>
  <c r="AB1313" i="1"/>
  <c r="Z1317" i="1"/>
  <c r="AB1321" i="1"/>
  <c r="Z1325" i="1"/>
  <c r="AB1329" i="1"/>
  <c r="Z1333" i="1"/>
  <c r="AB1337" i="1"/>
  <c r="Z1341" i="1"/>
  <c r="AB1345" i="1"/>
  <c r="AB1353" i="1"/>
  <c r="Z1357" i="1"/>
  <c r="AB1361" i="1"/>
  <c r="Z1365" i="1"/>
  <c r="AB1369" i="1"/>
  <c r="Z1373" i="1"/>
  <c r="AB1377" i="1"/>
  <c r="AB1385" i="1"/>
  <c r="AB1393" i="1"/>
  <c r="AB1401" i="1"/>
  <c r="Z1405" i="1"/>
  <c r="AB1409" i="1"/>
  <c r="Z1413" i="1"/>
  <c r="AB1417" i="1"/>
  <c r="AB1425" i="1"/>
  <c r="AB1433" i="1"/>
  <c r="AB1441" i="1"/>
  <c r="AB1449" i="1"/>
  <c r="AB1457" i="1"/>
  <c r="AB1465" i="1"/>
  <c r="AB1473" i="1"/>
  <c r="AB1481" i="1"/>
  <c r="Z1485" i="1"/>
  <c r="AB1489" i="1"/>
  <c r="Z1493" i="1"/>
  <c r="AB1497" i="1"/>
  <c r="AB1505" i="1"/>
  <c r="AB1513" i="1"/>
  <c r="Z1517" i="1"/>
  <c r="AB1521" i="1"/>
  <c r="Z1525" i="1"/>
  <c r="AB1529" i="1"/>
  <c r="Z1533" i="1"/>
  <c r="AB1537" i="1"/>
  <c r="Z1541" i="1"/>
  <c r="AB1545" i="1"/>
  <c r="AB1553" i="1"/>
  <c r="Z1557" i="1"/>
  <c r="AB1561" i="1"/>
  <c r="Z1565" i="1"/>
  <c r="AB1569" i="1"/>
  <c r="AB1577" i="1"/>
  <c r="AB1585" i="1"/>
  <c r="Z1589" i="1"/>
  <c r="AB1593" i="1"/>
  <c r="Z1597" i="1"/>
  <c r="AB1601" i="1"/>
  <c r="P1607" i="1"/>
  <c r="AB1623" i="1"/>
  <c r="AB1626" i="1"/>
  <c r="AB1634" i="1"/>
  <c r="AB1674" i="1"/>
  <c r="AB1677" i="1"/>
  <c r="AB1687" i="1"/>
  <c r="AB1689" i="1"/>
  <c r="AB1706" i="1"/>
  <c r="AB1707" i="1"/>
  <c r="AB1719" i="1"/>
  <c r="AB1721" i="1"/>
  <c r="AB1738" i="1"/>
  <c r="AB1739" i="1"/>
  <c r="AB1751" i="1"/>
  <c r="AB1753" i="1"/>
  <c r="AB1770" i="1"/>
  <c r="AB1771" i="1"/>
  <c r="AB1783" i="1"/>
  <c r="AB1785" i="1"/>
  <c r="AB1802" i="1"/>
  <c r="AB1803" i="1"/>
  <c r="AB1815" i="1"/>
  <c r="AB1817" i="1"/>
  <c r="AB1834" i="1"/>
  <c r="AB1835" i="1"/>
  <c r="AB1847" i="1"/>
  <c r="AB1863" i="1"/>
  <c r="AB1866" i="1"/>
  <c r="AB1882" i="1"/>
  <c r="AB1898" i="1"/>
  <c r="AB1914" i="1"/>
  <c r="AB1927" i="1"/>
  <c r="AB1931" i="1"/>
  <c r="AB1939" i="1"/>
  <c r="AB1947" i="1"/>
  <c r="AB1954" i="1"/>
  <c r="AB1975" i="1"/>
  <c r="AB1979" i="1"/>
  <c r="AB1996" i="1"/>
  <c r="AB2049" i="1"/>
  <c r="AB2084" i="1"/>
  <c r="Z1077" i="1"/>
  <c r="AB1077" i="1" s="1"/>
  <c r="AB1079" i="1"/>
  <c r="M1080" i="1"/>
  <c r="AB1080" i="1" s="1"/>
  <c r="S1082" i="1"/>
  <c r="AB1082" i="1" s="1"/>
  <c r="P1087" i="1"/>
  <c r="V1089" i="1"/>
  <c r="AB1089" i="1" s="1"/>
  <c r="Z1093" i="1"/>
  <c r="AB1093" i="1" s="1"/>
  <c r="AB1095" i="1"/>
  <c r="M1096" i="1"/>
  <c r="AB1096" i="1" s="1"/>
  <c r="S1098" i="1"/>
  <c r="AB1098" i="1" s="1"/>
  <c r="P1103" i="1"/>
  <c r="AB1103" i="1" s="1"/>
  <c r="V1105" i="1"/>
  <c r="AB1105" i="1" s="1"/>
  <c r="V1109" i="1"/>
  <c r="AB1109" i="1" s="1"/>
  <c r="S1110" i="1"/>
  <c r="AB1110" i="1" s="1"/>
  <c r="AB1111" i="1"/>
  <c r="P1115" i="1"/>
  <c r="AB1115" i="1" s="1"/>
  <c r="M1116" i="1"/>
  <c r="AB1116" i="1" s="1"/>
  <c r="V1117" i="1"/>
  <c r="AB1117" i="1" s="1"/>
  <c r="S1118" i="1"/>
  <c r="AB1119" i="1"/>
  <c r="P1123" i="1"/>
  <c r="AB1123" i="1" s="1"/>
  <c r="M1124" i="1"/>
  <c r="AB1124" i="1" s="1"/>
  <c r="V1125" i="1"/>
  <c r="AB1125" i="1" s="1"/>
  <c r="S1126" i="1"/>
  <c r="AB1126" i="1" s="1"/>
  <c r="AB1127" i="1"/>
  <c r="P1131" i="1"/>
  <c r="AB1131" i="1" s="1"/>
  <c r="M1132" i="1"/>
  <c r="AB1132" i="1" s="1"/>
  <c r="V1133" i="1"/>
  <c r="AB1133" i="1" s="1"/>
  <c r="S1134" i="1"/>
  <c r="AB1135" i="1"/>
  <c r="P1139" i="1"/>
  <c r="AB1139" i="1" s="1"/>
  <c r="M1140" i="1"/>
  <c r="V1141" i="1"/>
  <c r="AB1141" i="1" s="1"/>
  <c r="S1142" i="1"/>
  <c r="AB1142" i="1" s="1"/>
  <c r="AB1143" i="1"/>
  <c r="P1147" i="1"/>
  <c r="AB1147" i="1" s="1"/>
  <c r="M1148" i="1"/>
  <c r="AB1148" i="1" s="1"/>
  <c r="V1149" i="1"/>
  <c r="AB1149" i="1" s="1"/>
  <c r="S1150" i="1"/>
  <c r="AB1151" i="1"/>
  <c r="P1155" i="1"/>
  <c r="AB1155" i="1" s="1"/>
  <c r="M1156" i="1"/>
  <c r="AB1156" i="1" s="1"/>
  <c r="V1157" i="1"/>
  <c r="AB1157" i="1" s="1"/>
  <c r="S1158" i="1"/>
  <c r="AB1158" i="1" s="1"/>
  <c r="AB1159" i="1"/>
  <c r="P1163" i="1"/>
  <c r="AB1163" i="1" s="1"/>
  <c r="M1164" i="1"/>
  <c r="AB1164" i="1" s="1"/>
  <c r="V1165" i="1"/>
  <c r="AB1165" i="1" s="1"/>
  <c r="S1166" i="1"/>
  <c r="AB1167" i="1"/>
  <c r="P1171" i="1"/>
  <c r="AB1171" i="1" s="1"/>
  <c r="M1172" i="1"/>
  <c r="V1173" i="1"/>
  <c r="AB1173" i="1" s="1"/>
  <c r="S1174" i="1"/>
  <c r="AB1174" i="1" s="1"/>
  <c r="AB1175" i="1"/>
  <c r="P1179" i="1"/>
  <c r="AB1179" i="1" s="1"/>
  <c r="M1180" i="1"/>
  <c r="AB1180" i="1" s="1"/>
  <c r="V1181" i="1"/>
  <c r="AB1181" i="1" s="1"/>
  <c r="S1182" i="1"/>
  <c r="AB1183" i="1"/>
  <c r="P1187" i="1"/>
  <c r="AB1187" i="1" s="1"/>
  <c r="M1188" i="1"/>
  <c r="AB1188" i="1" s="1"/>
  <c r="V1189" i="1"/>
  <c r="AB1189" i="1" s="1"/>
  <c r="S1190" i="1"/>
  <c r="AB1190" i="1" s="1"/>
  <c r="AB1191" i="1"/>
  <c r="P1195" i="1"/>
  <c r="AB1195" i="1" s="1"/>
  <c r="M1196" i="1"/>
  <c r="AB1196" i="1" s="1"/>
  <c r="V1197" i="1"/>
  <c r="AB1197" i="1" s="1"/>
  <c r="S1198" i="1"/>
  <c r="AB1199" i="1"/>
  <c r="P1203" i="1"/>
  <c r="AB1203" i="1" s="1"/>
  <c r="M1204" i="1"/>
  <c r="V1205" i="1"/>
  <c r="AB1205" i="1" s="1"/>
  <c r="S1206" i="1"/>
  <c r="AB1206" i="1" s="1"/>
  <c r="AB1207" i="1"/>
  <c r="P1211" i="1"/>
  <c r="AB1211" i="1" s="1"/>
  <c r="M1212" i="1"/>
  <c r="AB1212" i="1" s="1"/>
  <c r="V1213" i="1"/>
  <c r="AB1213" i="1" s="1"/>
  <c r="S1214" i="1"/>
  <c r="AB1214" i="1" s="1"/>
  <c r="AB1215" i="1"/>
  <c r="P1219" i="1"/>
  <c r="AB1219" i="1" s="1"/>
  <c r="M1220" i="1"/>
  <c r="AB1220" i="1" s="1"/>
  <c r="V1221" i="1"/>
  <c r="AB1221" i="1" s="1"/>
  <c r="S1222" i="1"/>
  <c r="AB1222" i="1" s="1"/>
  <c r="AB1223" i="1"/>
  <c r="P1227" i="1"/>
  <c r="AB1227" i="1" s="1"/>
  <c r="M1228" i="1"/>
  <c r="V1229" i="1"/>
  <c r="AB1229" i="1" s="1"/>
  <c r="S1230" i="1"/>
  <c r="AB1231" i="1"/>
  <c r="P1235" i="1"/>
  <c r="AB1235" i="1" s="1"/>
  <c r="M1236" i="1"/>
  <c r="V1237" i="1"/>
  <c r="AB1237" i="1" s="1"/>
  <c r="S1238" i="1"/>
  <c r="AB1238" i="1" s="1"/>
  <c r="AB1239" i="1"/>
  <c r="P1243" i="1"/>
  <c r="AB1243" i="1" s="1"/>
  <c r="M1244" i="1"/>
  <c r="AB1244" i="1" s="1"/>
  <c r="V1245" i="1"/>
  <c r="AB1245" i="1" s="1"/>
  <c r="S1246" i="1"/>
  <c r="AB1246" i="1" s="1"/>
  <c r="AB1247" i="1"/>
  <c r="P1251" i="1"/>
  <c r="AB1251" i="1" s="1"/>
  <c r="M1252" i="1"/>
  <c r="AB1252" i="1" s="1"/>
  <c r="V1253" i="1"/>
  <c r="AB1253" i="1" s="1"/>
  <c r="S1254" i="1"/>
  <c r="AB1254" i="1" s="1"/>
  <c r="AB1255" i="1"/>
  <c r="P1259" i="1"/>
  <c r="AB1259" i="1" s="1"/>
  <c r="M1260" i="1"/>
  <c r="AB1260" i="1" s="1"/>
  <c r="V1261" i="1"/>
  <c r="AB1261" i="1" s="1"/>
  <c r="S1262" i="1"/>
  <c r="AB1263" i="1"/>
  <c r="P1267" i="1"/>
  <c r="AB1267" i="1" s="1"/>
  <c r="M1268" i="1"/>
  <c r="V1269" i="1"/>
  <c r="AB1269" i="1" s="1"/>
  <c r="S1270" i="1"/>
  <c r="AB1270" i="1" s="1"/>
  <c r="AB1271" i="1"/>
  <c r="P1275" i="1"/>
  <c r="AB1275" i="1" s="1"/>
  <c r="M1276" i="1"/>
  <c r="AB1276" i="1" s="1"/>
  <c r="V1277" i="1"/>
  <c r="AB1277" i="1" s="1"/>
  <c r="S1278" i="1"/>
  <c r="AB1278" i="1" s="1"/>
  <c r="AB1279" i="1"/>
  <c r="P1283" i="1"/>
  <c r="AB1283" i="1" s="1"/>
  <c r="M1284" i="1"/>
  <c r="AB1284" i="1" s="1"/>
  <c r="V1285" i="1"/>
  <c r="AB1285" i="1" s="1"/>
  <c r="S1286" i="1"/>
  <c r="AB1286" i="1" s="1"/>
  <c r="AB1287" i="1"/>
  <c r="P1291" i="1"/>
  <c r="AB1291" i="1" s="1"/>
  <c r="M1292" i="1"/>
  <c r="AB1292" i="1" s="1"/>
  <c r="V1293" i="1"/>
  <c r="AB1293" i="1" s="1"/>
  <c r="S1294" i="1"/>
  <c r="AB1295" i="1"/>
  <c r="P1299" i="1"/>
  <c r="AB1299" i="1" s="1"/>
  <c r="M1300" i="1"/>
  <c r="V1301" i="1"/>
  <c r="AB1301" i="1" s="1"/>
  <c r="S1302" i="1"/>
  <c r="AB1302" i="1" s="1"/>
  <c r="AB1303" i="1"/>
  <c r="P1307" i="1"/>
  <c r="AB1307" i="1" s="1"/>
  <c r="M1308" i="1"/>
  <c r="AB1308" i="1" s="1"/>
  <c r="V1309" i="1"/>
  <c r="AB1309" i="1" s="1"/>
  <c r="S1310" i="1"/>
  <c r="AB1311" i="1"/>
  <c r="P1315" i="1"/>
  <c r="AB1315" i="1" s="1"/>
  <c r="M1316" i="1"/>
  <c r="AB1316" i="1" s="1"/>
  <c r="V1317" i="1"/>
  <c r="AB1317" i="1" s="1"/>
  <c r="S1318" i="1"/>
  <c r="AB1318" i="1" s="1"/>
  <c r="AB1319" i="1"/>
  <c r="P1323" i="1"/>
  <c r="AB1323" i="1" s="1"/>
  <c r="M1324" i="1"/>
  <c r="AB1324" i="1" s="1"/>
  <c r="V1325" i="1"/>
  <c r="AB1325" i="1" s="1"/>
  <c r="S1326" i="1"/>
  <c r="AB1327" i="1"/>
  <c r="P1331" i="1"/>
  <c r="AB1331" i="1" s="1"/>
  <c r="M1332" i="1"/>
  <c r="V1333" i="1"/>
  <c r="AB1333" i="1" s="1"/>
  <c r="S1334" i="1"/>
  <c r="AB1334" i="1" s="1"/>
  <c r="AB1335" i="1"/>
  <c r="P1339" i="1"/>
  <c r="AB1339" i="1" s="1"/>
  <c r="M1340" i="1"/>
  <c r="AB1340" i="1" s="1"/>
  <c r="V1341" i="1"/>
  <c r="AB1341" i="1" s="1"/>
  <c r="S1342" i="1"/>
  <c r="AB1342" i="1" s="1"/>
  <c r="AB1343" i="1"/>
  <c r="P1347" i="1"/>
  <c r="AB1347" i="1" s="1"/>
  <c r="M1348" i="1"/>
  <c r="AB1348" i="1" s="1"/>
  <c r="V1349" i="1"/>
  <c r="AB1349" i="1" s="1"/>
  <c r="S1350" i="1"/>
  <c r="AB1350" i="1" s="1"/>
  <c r="AB1351" i="1"/>
  <c r="P1355" i="1"/>
  <c r="AB1355" i="1" s="1"/>
  <c r="M1356" i="1"/>
  <c r="V1357" i="1"/>
  <c r="AB1357" i="1" s="1"/>
  <c r="S1358" i="1"/>
  <c r="AB1359" i="1"/>
  <c r="P1363" i="1"/>
  <c r="AB1363" i="1" s="1"/>
  <c r="M1364" i="1"/>
  <c r="V1365" i="1"/>
  <c r="AB1365" i="1" s="1"/>
  <c r="S1366" i="1"/>
  <c r="AB1366" i="1" s="1"/>
  <c r="AB1367" i="1"/>
  <c r="P1371" i="1"/>
  <c r="AB1371" i="1" s="1"/>
  <c r="M1372" i="1"/>
  <c r="AB1372" i="1" s="1"/>
  <c r="V1373" i="1"/>
  <c r="AB1373" i="1" s="1"/>
  <c r="S1374" i="1"/>
  <c r="AB1374" i="1" s="1"/>
  <c r="AB1375" i="1"/>
  <c r="P1379" i="1"/>
  <c r="AB1379" i="1" s="1"/>
  <c r="M1380" i="1"/>
  <c r="AB1380" i="1" s="1"/>
  <c r="V1381" i="1"/>
  <c r="AB1381" i="1" s="1"/>
  <c r="S1382" i="1"/>
  <c r="AB1382" i="1" s="1"/>
  <c r="AB1383" i="1"/>
  <c r="P1387" i="1"/>
  <c r="AB1387" i="1" s="1"/>
  <c r="M1388" i="1"/>
  <c r="AB1388" i="1" s="1"/>
  <c r="V1389" i="1"/>
  <c r="AB1389" i="1" s="1"/>
  <c r="S1390" i="1"/>
  <c r="AB1391" i="1"/>
  <c r="P1395" i="1"/>
  <c r="AB1395" i="1" s="1"/>
  <c r="M1396" i="1"/>
  <c r="V1397" i="1"/>
  <c r="S1398" i="1"/>
  <c r="AB1398" i="1" s="1"/>
  <c r="AB1399" i="1"/>
  <c r="P1403" i="1"/>
  <c r="AB1403" i="1" s="1"/>
  <c r="M1404" i="1"/>
  <c r="AB1404" i="1" s="1"/>
  <c r="V1405" i="1"/>
  <c r="AB1405" i="1" s="1"/>
  <c r="S1406" i="1"/>
  <c r="AB1406" i="1" s="1"/>
  <c r="AB1407" i="1"/>
  <c r="P1411" i="1"/>
  <c r="AB1411" i="1" s="1"/>
  <c r="M1412" i="1"/>
  <c r="AB1412" i="1" s="1"/>
  <c r="V1413" i="1"/>
  <c r="AB1413" i="1" s="1"/>
  <c r="S1414" i="1"/>
  <c r="AB1414" i="1" s="1"/>
  <c r="AB1415" i="1"/>
  <c r="P1419" i="1"/>
  <c r="AB1419" i="1" s="1"/>
  <c r="M1420" i="1"/>
  <c r="AB1420" i="1" s="1"/>
  <c r="V1421" i="1"/>
  <c r="AB1421" i="1" s="1"/>
  <c r="S1422" i="1"/>
  <c r="AB1423" i="1"/>
  <c r="P1427" i="1"/>
  <c r="AB1427" i="1" s="1"/>
  <c r="M1428" i="1"/>
  <c r="V1429" i="1"/>
  <c r="AB1429" i="1" s="1"/>
  <c r="S1430" i="1"/>
  <c r="AB1430" i="1" s="1"/>
  <c r="AB1431" i="1"/>
  <c r="P1435" i="1"/>
  <c r="AB1435" i="1" s="1"/>
  <c r="M1436" i="1"/>
  <c r="AB1436" i="1" s="1"/>
  <c r="V1437" i="1"/>
  <c r="AB1437" i="1" s="1"/>
  <c r="S1438" i="1"/>
  <c r="AB1439" i="1"/>
  <c r="P1443" i="1"/>
  <c r="AB1443" i="1" s="1"/>
  <c r="M1444" i="1"/>
  <c r="AB1444" i="1" s="1"/>
  <c r="V1445" i="1"/>
  <c r="AB1445" i="1" s="1"/>
  <c r="S1446" i="1"/>
  <c r="AB1446" i="1" s="1"/>
  <c r="AB1447" i="1"/>
  <c r="P1451" i="1"/>
  <c r="AB1451" i="1" s="1"/>
  <c r="M1452" i="1"/>
  <c r="AB1452" i="1" s="1"/>
  <c r="V1453" i="1"/>
  <c r="AB1453" i="1" s="1"/>
  <c r="S1454" i="1"/>
  <c r="AB1455" i="1"/>
  <c r="P1459" i="1"/>
  <c r="AB1459" i="1" s="1"/>
  <c r="M1460" i="1"/>
  <c r="V1461" i="1"/>
  <c r="S1462" i="1"/>
  <c r="AB1462" i="1" s="1"/>
  <c r="AB1463" i="1"/>
  <c r="P1467" i="1"/>
  <c r="AB1467" i="1" s="1"/>
  <c r="M1468" i="1"/>
  <c r="AB1468" i="1" s="1"/>
  <c r="V1469" i="1"/>
  <c r="AB1469" i="1" s="1"/>
  <c r="S1470" i="1"/>
  <c r="AB1470" i="1" s="1"/>
  <c r="AB1471" i="1"/>
  <c r="P1475" i="1"/>
  <c r="AB1475" i="1" s="1"/>
  <c r="M1476" i="1"/>
  <c r="AB1476" i="1" s="1"/>
  <c r="V1477" i="1"/>
  <c r="AB1477" i="1" s="1"/>
  <c r="S1478" i="1"/>
  <c r="AB1478" i="1" s="1"/>
  <c r="AB1479" i="1"/>
  <c r="P1483" i="1"/>
  <c r="AB1483" i="1" s="1"/>
  <c r="M1484" i="1"/>
  <c r="V1485" i="1"/>
  <c r="AB1485" i="1" s="1"/>
  <c r="S1486" i="1"/>
  <c r="AB1487" i="1"/>
  <c r="P1491" i="1"/>
  <c r="AB1491" i="1" s="1"/>
  <c r="M1492" i="1"/>
  <c r="V1493" i="1"/>
  <c r="AB1493" i="1" s="1"/>
  <c r="S1494" i="1"/>
  <c r="AB1494" i="1" s="1"/>
  <c r="AB1495" i="1"/>
  <c r="P1499" i="1"/>
  <c r="AB1499" i="1" s="1"/>
  <c r="M1500" i="1"/>
  <c r="AB1500" i="1" s="1"/>
  <c r="V1501" i="1"/>
  <c r="AB1501" i="1" s="1"/>
  <c r="S1502" i="1"/>
  <c r="AB1502" i="1" s="1"/>
  <c r="AB1503" i="1"/>
  <c r="P1507" i="1"/>
  <c r="AB1507" i="1" s="1"/>
  <c r="M1508" i="1"/>
  <c r="AB1508" i="1" s="1"/>
  <c r="V1509" i="1"/>
  <c r="AB1509" i="1" s="1"/>
  <c r="S1510" i="1"/>
  <c r="AB1510" i="1" s="1"/>
  <c r="AB1511" i="1"/>
  <c r="P1515" i="1"/>
  <c r="AB1515" i="1" s="1"/>
  <c r="M1516" i="1"/>
  <c r="AB1516" i="1" s="1"/>
  <c r="V1517" i="1"/>
  <c r="AB1517" i="1" s="1"/>
  <c r="S1518" i="1"/>
  <c r="AB1519" i="1"/>
  <c r="P1523" i="1"/>
  <c r="AB1523" i="1" s="1"/>
  <c r="M1524" i="1"/>
  <c r="V1525" i="1"/>
  <c r="S1526" i="1"/>
  <c r="AB1526" i="1" s="1"/>
  <c r="AB1527" i="1"/>
  <c r="P1531" i="1"/>
  <c r="AB1531" i="1" s="1"/>
  <c r="M1532" i="1"/>
  <c r="AB1532" i="1" s="1"/>
  <c r="V1533" i="1"/>
  <c r="AB1533" i="1" s="1"/>
  <c r="S1534" i="1"/>
  <c r="AB1534" i="1" s="1"/>
  <c r="AB1535" i="1"/>
  <c r="P1539" i="1"/>
  <c r="AB1539" i="1" s="1"/>
  <c r="M1540" i="1"/>
  <c r="AB1540" i="1" s="1"/>
  <c r="V1541" i="1"/>
  <c r="AB1541" i="1" s="1"/>
  <c r="S1542" i="1"/>
  <c r="AB1542" i="1" s="1"/>
  <c r="AB1543" i="1"/>
  <c r="P1547" i="1"/>
  <c r="AB1547" i="1" s="1"/>
  <c r="M1548" i="1"/>
  <c r="AB1548" i="1" s="1"/>
  <c r="V1549" i="1"/>
  <c r="AB1549" i="1" s="1"/>
  <c r="S1550" i="1"/>
  <c r="AB1551" i="1"/>
  <c r="P1555" i="1"/>
  <c r="AB1555" i="1" s="1"/>
  <c r="M1556" i="1"/>
  <c r="V1557" i="1"/>
  <c r="S1558" i="1"/>
  <c r="AB1558" i="1" s="1"/>
  <c r="AB1559" i="1"/>
  <c r="P1563" i="1"/>
  <c r="AB1563" i="1" s="1"/>
  <c r="M1564" i="1"/>
  <c r="AB1564" i="1" s="1"/>
  <c r="V1565" i="1"/>
  <c r="AB1565" i="1" s="1"/>
  <c r="S1566" i="1"/>
  <c r="AB1567" i="1"/>
  <c r="P1571" i="1"/>
  <c r="AB1571" i="1" s="1"/>
  <c r="M1572" i="1"/>
  <c r="AB1572" i="1" s="1"/>
  <c r="V1573" i="1"/>
  <c r="AB1573" i="1" s="1"/>
  <c r="S1574" i="1"/>
  <c r="AB1574" i="1" s="1"/>
  <c r="AB1575" i="1"/>
  <c r="P1579" i="1"/>
  <c r="AB1579" i="1" s="1"/>
  <c r="M1580" i="1"/>
  <c r="AB1580" i="1" s="1"/>
  <c r="V1581" i="1"/>
  <c r="AB1581" i="1" s="1"/>
  <c r="S1582" i="1"/>
  <c r="AB1583" i="1"/>
  <c r="P1587" i="1"/>
  <c r="AB1587" i="1" s="1"/>
  <c r="M1588" i="1"/>
  <c r="V1589" i="1"/>
  <c r="AB1589" i="1" s="1"/>
  <c r="S1590" i="1"/>
  <c r="AB1590" i="1" s="1"/>
  <c r="AB1591" i="1"/>
  <c r="P1595" i="1"/>
  <c r="AB1595" i="1" s="1"/>
  <c r="M1596" i="1"/>
  <c r="AB1596" i="1" s="1"/>
  <c r="V1597" i="1"/>
  <c r="AB1597" i="1" s="1"/>
  <c r="S1598" i="1"/>
  <c r="AB1598" i="1" s="1"/>
  <c r="AB1599" i="1"/>
  <c r="P1603" i="1"/>
  <c r="AB1603" i="1" s="1"/>
  <c r="M1604" i="1"/>
  <c r="AB1604" i="1" s="1"/>
  <c r="S1614" i="1"/>
  <c r="P1623" i="1"/>
  <c r="M1628" i="1"/>
  <c r="AB1628" i="1" s="1"/>
  <c r="V1641" i="1"/>
  <c r="AB1642" i="1"/>
  <c r="AB1650" i="1"/>
  <c r="AB1656" i="1"/>
  <c r="Z1657" i="1"/>
  <c r="AB1679" i="1"/>
  <c r="AB1698" i="1"/>
  <c r="AB1699" i="1"/>
  <c r="AB1713" i="1"/>
  <c r="AB1730" i="1"/>
  <c r="AB1731" i="1"/>
  <c r="AB1745" i="1"/>
  <c r="AB1763" i="1"/>
  <c r="AB1777" i="1"/>
  <c r="AB1795" i="1"/>
  <c r="AB1809" i="1"/>
  <c r="AB1827" i="1"/>
  <c r="AB1841" i="1"/>
  <c r="AB1873" i="1"/>
  <c r="AB1875" i="1"/>
  <c r="AB1889" i="1"/>
  <c r="AB1899" i="1"/>
  <c r="AB1907" i="1"/>
  <c r="AB1921" i="1"/>
  <c r="AB1955" i="1"/>
  <c r="AB1959" i="1"/>
  <c r="AB1963" i="1"/>
  <c r="AB1969" i="1"/>
  <c r="AB1971" i="1"/>
  <c r="AB2056" i="1"/>
  <c r="AB2088" i="1"/>
  <c r="P1606" i="1"/>
  <c r="V1608" i="1"/>
  <c r="AB1608" i="1" s="1"/>
  <c r="Z1612" i="1"/>
  <c r="AB1612" i="1" s="1"/>
  <c r="M1615" i="1"/>
  <c r="AB1615" i="1" s="1"/>
  <c r="S1617" i="1"/>
  <c r="AB1617" i="1" s="1"/>
  <c r="P1622" i="1"/>
  <c r="V1624" i="1"/>
  <c r="Z1628" i="1"/>
  <c r="AB1630" i="1"/>
  <c r="M1631" i="1"/>
  <c r="AB1631" i="1" s="1"/>
  <c r="S1633" i="1"/>
  <c r="AB1633" i="1" s="1"/>
  <c r="P1638" i="1"/>
  <c r="V1640" i="1"/>
  <c r="AB1640" i="1" s="1"/>
  <c r="Z1644" i="1"/>
  <c r="AB1644" i="1" s="1"/>
  <c r="M1647" i="1"/>
  <c r="AB1647" i="1" s="1"/>
  <c r="S1649" i="1"/>
  <c r="AB1649" i="1" s="1"/>
  <c r="P1654" i="1"/>
  <c r="V1656" i="1"/>
  <c r="Z1660" i="1"/>
  <c r="AB1662" i="1"/>
  <c r="M1663" i="1"/>
  <c r="AB1663" i="1" s="1"/>
  <c r="S1665" i="1"/>
  <c r="AB1665" i="1" s="1"/>
  <c r="P1670" i="1"/>
  <c r="V1672" i="1"/>
  <c r="AB1672" i="1" s="1"/>
  <c r="Z1676" i="1"/>
  <c r="AB1676" i="1" s="1"/>
  <c r="M1679" i="1"/>
  <c r="S1681" i="1"/>
  <c r="AB1681" i="1" s="1"/>
  <c r="Z1692" i="1"/>
  <c r="Z1700" i="1"/>
  <c r="AB1700" i="1" s="1"/>
  <c r="Z1708" i="1"/>
  <c r="Z1716" i="1"/>
  <c r="AB1716" i="1" s="1"/>
  <c r="Z1724" i="1"/>
  <c r="Z1732" i="1"/>
  <c r="AB1732" i="1" s="1"/>
  <c r="Z1740" i="1"/>
  <c r="Z1748" i="1"/>
  <c r="AB1748" i="1" s="1"/>
  <c r="Z1756" i="1"/>
  <c r="Z1764" i="1"/>
  <c r="AB1764" i="1" s="1"/>
  <c r="Z1772" i="1"/>
  <c r="Z1780" i="1"/>
  <c r="AB1780" i="1" s="1"/>
  <c r="Z1788" i="1"/>
  <c r="Z1796" i="1"/>
  <c r="AB1796" i="1" s="1"/>
  <c r="Z1804" i="1"/>
  <c r="Z1812" i="1"/>
  <c r="AB1812" i="1" s="1"/>
  <c r="Z1820" i="1"/>
  <c r="Z1828" i="1"/>
  <c r="AB1828" i="1" s="1"/>
  <c r="Z1836" i="1"/>
  <c r="Z1844" i="1"/>
  <c r="AB1844" i="1" s="1"/>
  <c r="Z1852" i="1"/>
  <c r="Z1860" i="1"/>
  <c r="AB1860" i="1" s="1"/>
  <c r="Z1868" i="1"/>
  <c r="Z1876" i="1"/>
  <c r="AB1876" i="1" s="1"/>
  <c r="Z1884" i="1"/>
  <c r="Z1892" i="1"/>
  <c r="AB1892" i="1" s="1"/>
  <c r="Z1900" i="1"/>
  <c r="Z1908" i="1"/>
  <c r="AB1908" i="1" s="1"/>
  <c r="Z1916" i="1"/>
  <c r="Z1924" i="1"/>
  <c r="AB1924" i="1" s="1"/>
  <c r="Z1932" i="1"/>
  <c r="Z1940" i="1"/>
  <c r="AB1940" i="1" s="1"/>
  <c r="Z1948" i="1"/>
  <c r="Z1956" i="1"/>
  <c r="AB1956" i="1" s="1"/>
  <c r="Z1964" i="1"/>
  <c r="Z1972" i="1"/>
  <c r="AB1972" i="1" s="1"/>
  <c r="Z1980" i="1"/>
  <c r="AB1983" i="1"/>
  <c r="AB1986" i="1"/>
  <c r="AB1993" i="1"/>
  <c r="AB2018" i="1"/>
  <c r="AB2022" i="1"/>
  <c r="AB2025" i="1"/>
  <c r="AB2050" i="1"/>
  <c r="AB2054" i="1"/>
  <c r="AB2057" i="1"/>
  <c r="AB2069" i="1"/>
  <c r="AB2082" i="1"/>
  <c r="AB2086" i="1"/>
  <c r="AB2089" i="1"/>
  <c r="AB2097" i="1"/>
  <c r="AB2098" i="1"/>
  <c r="AB2129" i="1"/>
  <c r="AB2130" i="1"/>
  <c r="AB2178" i="1"/>
  <c r="AB2194" i="1"/>
  <c r="AB2264" i="1"/>
  <c r="AB2328" i="1"/>
  <c r="AB1666" i="1"/>
  <c r="AB1682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4" i="1"/>
  <c r="AB2013" i="1"/>
  <c r="AB2026" i="1"/>
  <c r="AB2033" i="1"/>
  <c r="AB2045" i="1"/>
  <c r="AB2058" i="1"/>
  <c r="AB2090" i="1"/>
  <c r="AB2104" i="1"/>
  <c r="AB2144" i="1"/>
  <c r="AB2164" i="1"/>
  <c r="AB2196" i="1"/>
  <c r="AB2244" i="1"/>
  <c r="AB2308" i="1"/>
  <c r="AB1606" i="1"/>
  <c r="M1607" i="1"/>
  <c r="S1609" i="1"/>
  <c r="AB1609" i="1" s="1"/>
  <c r="P1614" i="1"/>
  <c r="AB1614" i="1" s="1"/>
  <c r="V1616" i="1"/>
  <c r="AB1616" i="1" s="1"/>
  <c r="Z1620" i="1"/>
  <c r="AB1622" i="1"/>
  <c r="M1623" i="1"/>
  <c r="S1625" i="1"/>
  <c r="AB1625" i="1" s="1"/>
  <c r="P1630" i="1"/>
  <c r="V1632" i="1"/>
  <c r="AB1632" i="1" s="1"/>
  <c r="Z1636" i="1"/>
  <c r="AB1638" i="1"/>
  <c r="M1639" i="1"/>
  <c r="AB1639" i="1" s="1"/>
  <c r="S1641" i="1"/>
  <c r="AB1641" i="1" s="1"/>
  <c r="P1646" i="1"/>
  <c r="AB1646" i="1" s="1"/>
  <c r="V1648" i="1"/>
  <c r="AB1648" i="1" s="1"/>
  <c r="Z1652" i="1"/>
  <c r="AB1652" i="1" s="1"/>
  <c r="AB1654" i="1"/>
  <c r="M1655" i="1"/>
  <c r="AB1655" i="1" s="1"/>
  <c r="S1657" i="1"/>
  <c r="AB1657" i="1" s="1"/>
  <c r="P1662" i="1"/>
  <c r="V1664" i="1"/>
  <c r="AB1664" i="1" s="1"/>
  <c r="Z1668" i="1"/>
  <c r="AB1668" i="1" s="1"/>
  <c r="AB1670" i="1"/>
  <c r="M1671" i="1"/>
  <c r="S1673" i="1"/>
  <c r="AB1673" i="1" s="1"/>
  <c r="P1678" i="1"/>
  <c r="AB1678" i="1" s="1"/>
  <c r="V1680" i="1"/>
  <c r="AB1680" i="1" s="1"/>
  <c r="Z1684" i="1"/>
  <c r="AB1684" i="1" s="1"/>
  <c r="Z1688" i="1"/>
  <c r="AB1688" i="1" s="1"/>
  <c r="AB1692" i="1"/>
  <c r="Z1696" i="1"/>
  <c r="AB1696" i="1" s="1"/>
  <c r="Z1704" i="1"/>
  <c r="AB1704" i="1" s="1"/>
  <c r="AB1708" i="1"/>
  <c r="Z1712" i="1"/>
  <c r="AB1712" i="1" s="1"/>
  <c r="Z1720" i="1"/>
  <c r="AB1720" i="1" s="1"/>
  <c r="AB1724" i="1"/>
  <c r="Z1728" i="1"/>
  <c r="AB1728" i="1" s="1"/>
  <c r="Z1736" i="1"/>
  <c r="AB1736" i="1" s="1"/>
  <c r="AB1740" i="1"/>
  <c r="Z1744" i="1"/>
  <c r="AB1744" i="1" s="1"/>
  <c r="Z1752" i="1"/>
  <c r="AB1752" i="1" s="1"/>
  <c r="AB1756" i="1"/>
  <c r="Z1760" i="1"/>
  <c r="AB1760" i="1" s="1"/>
  <c r="Z1768" i="1"/>
  <c r="AB1768" i="1" s="1"/>
  <c r="AB1772" i="1"/>
  <c r="Z1776" i="1"/>
  <c r="AB1776" i="1" s="1"/>
  <c r="Z1784" i="1"/>
  <c r="AB1784" i="1" s="1"/>
  <c r="AB1788" i="1"/>
  <c r="Z1792" i="1"/>
  <c r="AB1792" i="1" s="1"/>
  <c r="Z1800" i="1"/>
  <c r="AB1800" i="1" s="1"/>
  <c r="AB1804" i="1"/>
  <c r="Z1808" i="1"/>
  <c r="AB1808" i="1" s="1"/>
  <c r="Z1816" i="1"/>
  <c r="AB1816" i="1" s="1"/>
  <c r="AB1820" i="1"/>
  <c r="Z1824" i="1"/>
  <c r="AB1824" i="1" s="1"/>
  <c r="Z1832" i="1"/>
  <c r="AB1832" i="1" s="1"/>
  <c r="AB1836" i="1"/>
  <c r="Z1840" i="1"/>
  <c r="AB1840" i="1" s="1"/>
  <c r="Z1848" i="1"/>
  <c r="AB1848" i="1" s="1"/>
  <c r="AB1852" i="1"/>
  <c r="Z1856" i="1"/>
  <c r="AB1856" i="1" s="1"/>
  <c r="Z1864" i="1"/>
  <c r="AB1864" i="1" s="1"/>
  <c r="AB1868" i="1"/>
  <c r="Z1872" i="1"/>
  <c r="AB1872" i="1" s="1"/>
  <c r="Z1880" i="1"/>
  <c r="AB1880" i="1" s="1"/>
  <c r="AB1884" i="1"/>
  <c r="Z1888" i="1"/>
  <c r="AB1888" i="1" s="1"/>
  <c r="Z1896" i="1"/>
  <c r="AB1896" i="1" s="1"/>
  <c r="AB1900" i="1"/>
  <c r="Z1904" i="1"/>
  <c r="AB1904" i="1" s="1"/>
  <c r="Z1912" i="1"/>
  <c r="AB1912" i="1" s="1"/>
  <c r="AB1916" i="1"/>
  <c r="Z1920" i="1"/>
  <c r="AB1920" i="1" s="1"/>
  <c r="Z1928" i="1"/>
  <c r="AB1928" i="1" s="1"/>
  <c r="AB1932" i="1"/>
  <c r="Z1936" i="1"/>
  <c r="AB1936" i="1" s="1"/>
  <c r="Z1944" i="1"/>
  <c r="AB1944" i="1" s="1"/>
  <c r="AB1948" i="1"/>
  <c r="Z1952" i="1"/>
  <c r="AB1952" i="1" s="1"/>
  <c r="Z1960" i="1"/>
  <c r="AB1960" i="1" s="1"/>
  <c r="AB1964" i="1"/>
  <c r="Z1968" i="1"/>
  <c r="AB1968" i="1" s="1"/>
  <c r="Z1976" i="1"/>
  <c r="AB1976" i="1" s="1"/>
  <c r="AB1980" i="1"/>
  <c r="AB2002" i="1"/>
  <c r="AB2006" i="1"/>
  <c r="AB2034" i="1"/>
  <c r="AB2038" i="1"/>
  <c r="AB2041" i="1"/>
  <c r="AB2053" i="1"/>
  <c r="AB2066" i="1"/>
  <c r="AB2070" i="1"/>
  <c r="AB2085" i="1"/>
  <c r="AB2113" i="1"/>
  <c r="AB2138" i="1"/>
  <c r="AB2154" i="1"/>
  <c r="AB2170" i="1"/>
  <c r="AB2186" i="1"/>
  <c r="AB2202" i="1"/>
  <c r="P1987" i="1"/>
  <c r="AB1987" i="1" s="1"/>
  <c r="M1988" i="1"/>
  <c r="AB1988" i="1" s="1"/>
  <c r="V1989" i="1"/>
  <c r="AB1989" i="1" s="1"/>
  <c r="S1990" i="1"/>
  <c r="AB1990" i="1" s="1"/>
  <c r="P1995" i="1"/>
  <c r="Z1995" i="1"/>
  <c r="M1996" i="1"/>
  <c r="S1998" i="1"/>
  <c r="AB1998" i="1" s="1"/>
  <c r="P2003" i="1"/>
  <c r="M2004" i="1"/>
  <c r="AB2004" i="1" s="1"/>
  <c r="V2005" i="1"/>
  <c r="AB2005" i="1" s="1"/>
  <c r="P2011" i="1"/>
  <c r="M2012" i="1"/>
  <c r="AB2012" i="1" s="1"/>
  <c r="P2019" i="1"/>
  <c r="M2020" i="1"/>
  <c r="AB2020" i="1" s="1"/>
  <c r="V2021" i="1"/>
  <c r="AB2021" i="1" s="1"/>
  <c r="AB2023" i="1"/>
  <c r="P2027" i="1"/>
  <c r="M2028" i="1"/>
  <c r="AB2028" i="1" s="1"/>
  <c r="Z2035" i="1"/>
  <c r="AB2035" i="1" s="1"/>
  <c r="M2036" i="1"/>
  <c r="AB2036" i="1" s="1"/>
  <c r="V2037" i="1"/>
  <c r="AB2037" i="1" s="1"/>
  <c r="S2038" i="1"/>
  <c r="P2043" i="1"/>
  <c r="M2044" i="1"/>
  <c r="AB2044" i="1" s="1"/>
  <c r="P2051" i="1"/>
  <c r="AB2051" i="1" s="1"/>
  <c r="Z2051" i="1"/>
  <c r="M2052" i="1"/>
  <c r="AB2052" i="1" s="1"/>
  <c r="P2059" i="1"/>
  <c r="M2060" i="1"/>
  <c r="AB2060" i="1" s="1"/>
  <c r="P2067" i="1"/>
  <c r="Z2067" i="1"/>
  <c r="AB2067" i="1" s="1"/>
  <c r="M2068" i="1"/>
  <c r="AB2068" i="1" s="1"/>
  <c r="P2075" i="1"/>
  <c r="M2076" i="1"/>
  <c r="AB2076" i="1" s="1"/>
  <c r="V2077" i="1"/>
  <c r="AB2077" i="1" s="1"/>
  <c r="S2078" i="1"/>
  <c r="AB2078" i="1" s="1"/>
  <c r="P2083" i="1"/>
  <c r="AB2083" i="1" s="1"/>
  <c r="M2084" i="1"/>
  <c r="P2091" i="1"/>
  <c r="Z2091" i="1"/>
  <c r="AB2091" i="1" s="1"/>
  <c r="M2092" i="1"/>
  <c r="AB2092" i="1" s="1"/>
  <c r="P2099" i="1"/>
  <c r="M2100" i="1"/>
  <c r="AB2100" i="1" s="1"/>
  <c r="V2101" i="1"/>
  <c r="P2107" i="1"/>
  <c r="M2108" i="1"/>
  <c r="AB2108" i="1" s="1"/>
  <c r="S2110" i="1"/>
  <c r="AB2110" i="1" s="1"/>
  <c r="P2115" i="1"/>
  <c r="M2116" i="1"/>
  <c r="AB2116" i="1" s="1"/>
  <c r="V2117" i="1"/>
  <c r="S2118" i="1"/>
  <c r="AB2118" i="1" s="1"/>
  <c r="P2123" i="1"/>
  <c r="AB2123" i="1" s="1"/>
  <c r="M2124" i="1"/>
  <c r="AB2124" i="1" s="1"/>
  <c r="S2126" i="1"/>
  <c r="AB2126" i="1" s="1"/>
  <c r="Z2131" i="1"/>
  <c r="AB2131" i="1" s="1"/>
  <c r="V2133" i="1"/>
  <c r="S2134" i="1"/>
  <c r="AB2134" i="1" s="1"/>
  <c r="P2139" i="1"/>
  <c r="AB2139" i="1" s="1"/>
  <c r="M2140" i="1"/>
  <c r="AB2140" i="1" s="1"/>
  <c r="V2141" i="1"/>
  <c r="P2147" i="1"/>
  <c r="M2148" i="1"/>
  <c r="AB2148" i="1" s="1"/>
  <c r="V2149" i="1"/>
  <c r="S2150" i="1"/>
  <c r="AB2150" i="1" s="1"/>
  <c r="AB2151" i="1"/>
  <c r="P2155" i="1"/>
  <c r="M2156" i="1"/>
  <c r="AB2156" i="1" s="1"/>
  <c r="V2157" i="1"/>
  <c r="S2158" i="1"/>
  <c r="AB2158" i="1" s="1"/>
  <c r="P2163" i="1"/>
  <c r="M2164" i="1"/>
  <c r="AB2167" i="1"/>
  <c r="P2171" i="1"/>
  <c r="Z2171" i="1"/>
  <c r="M2172" i="1"/>
  <c r="AB2172" i="1" s="1"/>
  <c r="AB2175" i="1"/>
  <c r="P2179" i="1"/>
  <c r="M2180" i="1"/>
  <c r="AB2180" i="1" s="1"/>
  <c r="P2187" i="1"/>
  <c r="M2188" i="1"/>
  <c r="V2189" i="1"/>
  <c r="P2195" i="1"/>
  <c r="M2196" i="1"/>
  <c r="P2203" i="1"/>
  <c r="Z2203" i="1"/>
  <c r="AB2203" i="1" s="1"/>
  <c r="M2204" i="1"/>
  <c r="AB2204" i="1" s="1"/>
  <c r="V2205" i="1"/>
  <c r="AB2339" i="1"/>
  <c r="AB2346" i="1"/>
  <c r="AB2351" i="1"/>
  <c r="AB2360" i="1"/>
  <c r="AB2376" i="1"/>
  <c r="AB2400" i="1"/>
  <c r="AB2407" i="1"/>
  <c r="AB2409" i="1"/>
  <c r="AB2440" i="1"/>
  <c r="AB2449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97" i="1"/>
  <c r="AB2213" i="1"/>
  <c r="AB2223" i="1"/>
  <c r="AB2231" i="1"/>
  <c r="AB2239" i="1"/>
  <c r="AB2247" i="1"/>
  <c r="AB2261" i="1"/>
  <c r="AB2279" i="1"/>
  <c r="AB2291" i="1"/>
  <c r="AB2299" i="1"/>
  <c r="AB2307" i="1"/>
  <c r="AB2371" i="1"/>
  <c r="M1984" i="1"/>
  <c r="AB1984" i="1" s="1"/>
  <c r="V1985" i="1"/>
  <c r="AB1985" i="1" s="1"/>
  <c r="P1991" i="1"/>
  <c r="AB1991" i="1" s="1"/>
  <c r="M1992" i="1"/>
  <c r="AB1992" i="1" s="1"/>
  <c r="AB1995" i="1"/>
  <c r="P1999" i="1"/>
  <c r="AB1999" i="1" s="1"/>
  <c r="M2000" i="1"/>
  <c r="AB2000" i="1" s="1"/>
  <c r="V2001" i="1"/>
  <c r="AB2001" i="1" s="1"/>
  <c r="AB2003" i="1"/>
  <c r="P2007" i="1"/>
  <c r="AB2007" i="1" s="1"/>
  <c r="Z2007" i="1"/>
  <c r="M2008" i="1"/>
  <c r="V2009" i="1"/>
  <c r="AB2009" i="1" s="1"/>
  <c r="AB2011" i="1"/>
  <c r="P2015" i="1"/>
  <c r="AB2015" i="1" s="1"/>
  <c r="M2016" i="1"/>
  <c r="AB2016" i="1" s="1"/>
  <c r="V2017" i="1"/>
  <c r="AB2017" i="1" s="1"/>
  <c r="S2018" i="1"/>
  <c r="AB2019" i="1"/>
  <c r="P2023" i="1"/>
  <c r="Z2023" i="1"/>
  <c r="M2024" i="1"/>
  <c r="AB2024" i="1" s="1"/>
  <c r="AB2027" i="1"/>
  <c r="Z2031" i="1"/>
  <c r="AB2031" i="1" s="1"/>
  <c r="M2032" i="1"/>
  <c r="AB2032" i="1" s="1"/>
  <c r="P2039" i="1"/>
  <c r="AB2039" i="1" s="1"/>
  <c r="M2040" i="1"/>
  <c r="AB2040" i="1" s="1"/>
  <c r="AB2043" i="1"/>
  <c r="P2047" i="1"/>
  <c r="AB2047" i="1" s="1"/>
  <c r="M2048" i="1"/>
  <c r="AB2048" i="1" s="1"/>
  <c r="Z2055" i="1"/>
  <c r="AB2055" i="1" s="1"/>
  <c r="M2056" i="1"/>
  <c r="AB2059" i="1"/>
  <c r="P2063" i="1"/>
  <c r="AB2063" i="1" s="1"/>
  <c r="Z2063" i="1"/>
  <c r="M2064" i="1"/>
  <c r="AB2064" i="1" s="1"/>
  <c r="V2065" i="1"/>
  <c r="AB2065" i="1" s="1"/>
  <c r="P2071" i="1"/>
  <c r="AB2071" i="1" s="1"/>
  <c r="Z2071" i="1"/>
  <c r="M2072" i="1"/>
  <c r="AB2072" i="1" s="1"/>
  <c r="V2073" i="1"/>
  <c r="AB2073" i="1" s="1"/>
  <c r="S2074" i="1"/>
  <c r="AB2074" i="1" s="1"/>
  <c r="AB2075" i="1"/>
  <c r="P2079" i="1"/>
  <c r="AB2079" i="1" s="1"/>
  <c r="M2080" i="1"/>
  <c r="AB2080" i="1" s="1"/>
  <c r="P2087" i="1"/>
  <c r="AB2087" i="1" s="1"/>
  <c r="Z2087" i="1"/>
  <c r="P2095" i="1"/>
  <c r="AB2095" i="1" s="1"/>
  <c r="M2096" i="1"/>
  <c r="AB2096" i="1" s="1"/>
  <c r="AB2099" i="1"/>
  <c r="P2103" i="1"/>
  <c r="AB2103" i="1" s="1"/>
  <c r="M2104" i="1"/>
  <c r="S2106" i="1"/>
  <c r="AB2106" i="1" s="1"/>
  <c r="AB2107" i="1"/>
  <c r="P2111" i="1"/>
  <c r="AB2111" i="1" s="1"/>
  <c r="M2112" i="1"/>
  <c r="AB2112" i="1" s="1"/>
  <c r="V2113" i="1"/>
  <c r="S2114" i="1"/>
  <c r="AB2114" i="1" s="1"/>
  <c r="AB2115" i="1"/>
  <c r="P2119" i="1"/>
  <c r="AB2119" i="1" s="1"/>
  <c r="M2120" i="1"/>
  <c r="AB2120" i="1" s="1"/>
  <c r="V2121" i="1"/>
  <c r="AB2121" i="1" s="1"/>
  <c r="S2122" i="1"/>
  <c r="AB2122" i="1" s="1"/>
  <c r="P2127" i="1"/>
  <c r="AB2127" i="1" s="1"/>
  <c r="M2128" i="1"/>
  <c r="AB2128" i="1" s="1"/>
  <c r="P2135" i="1"/>
  <c r="AB2135" i="1" s="1"/>
  <c r="M2136" i="1"/>
  <c r="V2137" i="1"/>
  <c r="AB2137" i="1" s="1"/>
  <c r="S2138" i="1"/>
  <c r="P2143" i="1"/>
  <c r="AB2143" i="1" s="1"/>
  <c r="Z2143" i="1"/>
  <c r="M2144" i="1"/>
  <c r="V2145" i="1"/>
  <c r="S2146" i="1"/>
  <c r="AB2146" i="1" s="1"/>
  <c r="AB2147" i="1"/>
  <c r="P2151" i="1"/>
  <c r="M2152" i="1"/>
  <c r="AB2152" i="1" s="1"/>
  <c r="V2153" i="1"/>
  <c r="AB2155" i="1"/>
  <c r="P2159" i="1"/>
  <c r="AB2159" i="1" s="1"/>
  <c r="M2160" i="1"/>
  <c r="AB2160" i="1" s="1"/>
  <c r="V2161" i="1"/>
  <c r="S2162" i="1"/>
  <c r="AB2162" i="1" s="1"/>
  <c r="AB2163" i="1"/>
  <c r="P2167" i="1"/>
  <c r="M2168" i="1"/>
  <c r="AB2168" i="1" s="1"/>
  <c r="AB2171" i="1"/>
  <c r="P2175" i="1"/>
  <c r="M2176" i="1"/>
  <c r="AB2176" i="1" s="1"/>
  <c r="V2177" i="1"/>
  <c r="AB2179" i="1"/>
  <c r="P2183" i="1"/>
  <c r="AB2183" i="1" s="1"/>
  <c r="M2184" i="1"/>
  <c r="AB2184" i="1" s="1"/>
  <c r="V2185" i="1"/>
  <c r="AB2187" i="1"/>
  <c r="P2191" i="1"/>
  <c r="AB2191" i="1" s="1"/>
  <c r="M2192" i="1"/>
  <c r="AB2192" i="1" s="1"/>
  <c r="V2193" i="1"/>
  <c r="AB2195" i="1"/>
  <c r="P2199" i="1"/>
  <c r="AB2199" i="1" s="1"/>
  <c r="Z2199" i="1"/>
  <c r="M2200" i="1"/>
  <c r="V2201" i="1"/>
  <c r="P2207" i="1"/>
  <c r="AB2207" i="1" s="1"/>
  <c r="M2208" i="1"/>
  <c r="AB2208" i="1" s="1"/>
  <c r="Z2209" i="1"/>
  <c r="P2211" i="1"/>
  <c r="AB2211" i="1" s="1"/>
  <c r="M2212" i="1"/>
  <c r="AB2212" i="1" s="1"/>
  <c r="Z2213" i="1"/>
  <c r="S2214" i="1"/>
  <c r="AB2214" i="1" s="1"/>
  <c r="P2215" i="1"/>
  <c r="AB2215" i="1" s="1"/>
  <c r="M2216" i="1"/>
  <c r="AB2216" i="1" s="1"/>
  <c r="Z2217" i="1"/>
  <c r="S2218" i="1"/>
  <c r="AB2218" i="1" s="1"/>
  <c r="P2219" i="1"/>
  <c r="AB2219" i="1" s="1"/>
  <c r="M2220" i="1"/>
  <c r="AB2220" i="1" s="1"/>
  <c r="P2223" i="1"/>
  <c r="M2224" i="1"/>
  <c r="AB2224" i="1" s="1"/>
  <c r="P2227" i="1"/>
  <c r="AB2227" i="1" s="1"/>
  <c r="M2228" i="1"/>
  <c r="AB2228" i="1" s="1"/>
  <c r="Z2229" i="1"/>
  <c r="S2230" i="1"/>
  <c r="AB2230" i="1" s="1"/>
  <c r="P2231" i="1"/>
  <c r="M2232" i="1"/>
  <c r="AB2232" i="1" s="1"/>
  <c r="Z2233" i="1"/>
  <c r="S2234" i="1"/>
  <c r="P2235" i="1"/>
  <c r="AB2235" i="1" s="1"/>
  <c r="M2236" i="1"/>
  <c r="AB2236" i="1" s="1"/>
  <c r="Z2237" i="1"/>
  <c r="S2238" i="1"/>
  <c r="AB2238" i="1" s="1"/>
  <c r="P2239" i="1"/>
  <c r="M2240" i="1"/>
  <c r="AB2240" i="1" s="1"/>
  <c r="Z2241" i="1"/>
  <c r="P2243" i="1"/>
  <c r="AB2243" i="1" s="1"/>
  <c r="M2244" i="1"/>
  <c r="Z2245" i="1"/>
  <c r="P2247" i="1"/>
  <c r="M2248" i="1"/>
  <c r="AB2248" i="1" s="1"/>
  <c r="P2251" i="1"/>
  <c r="AB2251" i="1" s="1"/>
  <c r="M2252" i="1"/>
  <c r="AB2252" i="1" s="1"/>
  <c r="P2255" i="1"/>
  <c r="AB2255" i="1" s="1"/>
  <c r="M2256" i="1"/>
  <c r="AB2256" i="1" s="1"/>
  <c r="P2259" i="1"/>
  <c r="AB2259" i="1" s="1"/>
  <c r="M2260" i="1"/>
  <c r="AB2260" i="1" s="1"/>
  <c r="Z2261" i="1"/>
  <c r="P2263" i="1"/>
  <c r="AB2263" i="1" s="1"/>
  <c r="M2264" i="1"/>
  <c r="P2267" i="1"/>
  <c r="AB2267" i="1" s="1"/>
  <c r="M2268" i="1"/>
  <c r="AB2268" i="1" s="1"/>
  <c r="M2272" i="1"/>
  <c r="AB2272" i="1" s="1"/>
  <c r="M2276" i="1"/>
  <c r="AB2276" i="1" s="1"/>
  <c r="P2279" i="1"/>
  <c r="M2280" i="1"/>
  <c r="AB2280" i="1" s="1"/>
  <c r="P2283" i="1"/>
  <c r="AB2283" i="1" s="1"/>
  <c r="M2284" i="1"/>
  <c r="AB2284" i="1" s="1"/>
  <c r="P2287" i="1"/>
  <c r="AB2287" i="1" s="1"/>
  <c r="M2288" i="1"/>
  <c r="AB2288" i="1" s="1"/>
  <c r="Z2289" i="1"/>
  <c r="S2290" i="1"/>
  <c r="P2291" i="1"/>
  <c r="M2292" i="1"/>
  <c r="AB2292" i="1" s="1"/>
  <c r="Z2293" i="1"/>
  <c r="S2294" i="1"/>
  <c r="P2295" i="1"/>
  <c r="AB2295" i="1" s="1"/>
  <c r="M2296" i="1"/>
  <c r="AB2296" i="1" s="1"/>
  <c r="Z2297" i="1"/>
  <c r="S2298" i="1"/>
  <c r="P2299" i="1"/>
  <c r="M2300" i="1"/>
  <c r="AB2300" i="1" s="1"/>
  <c r="Z2301" i="1"/>
  <c r="S2302" i="1"/>
  <c r="P2303" i="1"/>
  <c r="AB2303" i="1" s="1"/>
  <c r="M2304" i="1"/>
  <c r="AB2304" i="1" s="1"/>
  <c r="Z2305" i="1"/>
  <c r="P2307" i="1"/>
  <c r="M2308" i="1"/>
  <c r="S2310" i="1"/>
  <c r="P2311" i="1"/>
  <c r="AB2311" i="1" s="1"/>
  <c r="M2312" i="1"/>
  <c r="AB2312" i="1" s="1"/>
  <c r="P2315" i="1"/>
  <c r="AB2315" i="1" s="1"/>
  <c r="M2316" i="1"/>
  <c r="AB2316" i="1" s="1"/>
  <c r="P2319" i="1"/>
  <c r="AB2319" i="1" s="1"/>
  <c r="M2320" i="1"/>
  <c r="AB2320" i="1" s="1"/>
  <c r="P2323" i="1"/>
  <c r="AB2323" i="1" s="1"/>
  <c r="M2324" i="1"/>
  <c r="AB2324" i="1" s="1"/>
  <c r="Z2325" i="1"/>
  <c r="S2326" i="1"/>
  <c r="P2327" i="1"/>
  <c r="AB2327" i="1" s="1"/>
  <c r="M2328" i="1"/>
  <c r="P2331" i="1"/>
  <c r="AB2331" i="1" s="1"/>
  <c r="M2332" i="1"/>
  <c r="AB2338" i="1"/>
  <c r="AB2340" i="1"/>
  <c r="AB2345" i="1"/>
  <c r="AB2347" i="1"/>
  <c r="AB2359" i="1"/>
  <c r="AB2365" i="1"/>
  <c r="AB2369" i="1"/>
  <c r="AB2388" i="1"/>
  <c r="AB2401" i="1"/>
  <c r="AB2455" i="1"/>
  <c r="AB2457" i="1"/>
  <c r="AB2472" i="1"/>
  <c r="AB2145" i="1"/>
  <c r="AB2153" i="1"/>
  <c r="AB2161" i="1"/>
  <c r="AB2169" i="1"/>
  <c r="AB2177" i="1"/>
  <c r="AB2185" i="1"/>
  <c r="Z2189" i="1"/>
  <c r="AB2189" i="1" s="1"/>
  <c r="M2190" i="1"/>
  <c r="AB2190" i="1" s="1"/>
  <c r="AB2193" i="1"/>
  <c r="P2197" i="1"/>
  <c r="M2198" i="1"/>
  <c r="AB2198" i="1" s="1"/>
  <c r="V2199" i="1"/>
  <c r="AB2201" i="1"/>
  <c r="P2205" i="1"/>
  <c r="AB2205" i="1" s="1"/>
  <c r="Z2205" i="1"/>
  <c r="M2206" i="1"/>
  <c r="V2209" i="1"/>
  <c r="AB2209" i="1" s="1"/>
  <c r="AB2210" i="1"/>
  <c r="V2213" i="1"/>
  <c r="V2217" i="1"/>
  <c r="AB2217" i="1" s="1"/>
  <c r="AB2222" i="1"/>
  <c r="V2225" i="1"/>
  <c r="AB2225" i="1" s="1"/>
  <c r="AB2226" i="1"/>
  <c r="V2229" i="1"/>
  <c r="AB2229" i="1" s="1"/>
  <c r="V2233" i="1"/>
  <c r="AB2233" i="1" s="1"/>
  <c r="AB2234" i="1"/>
  <c r="V2237" i="1"/>
  <c r="AB2237" i="1" s="1"/>
  <c r="V2241" i="1"/>
  <c r="AB2241" i="1" s="1"/>
  <c r="AB2242" i="1"/>
  <c r="V2245" i="1"/>
  <c r="AB2245" i="1" s="1"/>
  <c r="AB2246" i="1"/>
  <c r="AB2250" i="1"/>
  <c r="AB2254" i="1"/>
  <c r="AB2258" i="1"/>
  <c r="V2261" i="1"/>
  <c r="AB2262" i="1"/>
  <c r="V2265" i="1"/>
  <c r="AB2265" i="1" s="1"/>
  <c r="AB2266" i="1"/>
  <c r="AB2270" i="1"/>
  <c r="AB2274" i="1"/>
  <c r="AB2278" i="1"/>
  <c r="AB2282" i="1"/>
  <c r="AB2286" i="1"/>
  <c r="V2289" i="1"/>
  <c r="AB2289" i="1" s="1"/>
  <c r="AB2290" i="1"/>
  <c r="V2293" i="1"/>
  <c r="AB2293" i="1" s="1"/>
  <c r="AB2294" i="1"/>
  <c r="V2297" i="1"/>
  <c r="AB2297" i="1" s="1"/>
  <c r="AB2298" i="1"/>
  <c r="V2301" i="1"/>
  <c r="AB2301" i="1" s="1"/>
  <c r="AB2302" i="1"/>
  <c r="V2305" i="1"/>
  <c r="AB2305" i="1" s="1"/>
  <c r="AB2306" i="1"/>
  <c r="V2309" i="1"/>
  <c r="AB2309" i="1" s="1"/>
  <c r="AB2310" i="1"/>
  <c r="AB2314" i="1"/>
  <c r="AB2318" i="1"/>
  <c r="AB2322" i="1"/>
  <c r="V2325" i="1"/>
  <c r="AB2325" i="1" s="1"/>
  <c r="AB2326" i="1"/>
  <c r="AB2330" i="1"/>
  <c r="AB2336" i="1"/>
  <c r="AB2341" i="1"/>
  <c r="AB2343" i="1"/>
  <c r="AB2348" i="1"/>
  <c r="AB2375" i="1"/>
  <c r="AB2379" i="1"/>
  <c r="AB2383" i="1"/>
  <c r="AB2447" i="1"/>
  <c r="AB2568" i="1"/>
  <c r="AB2350" i="1"/>
  <c r="AB2366" i="1"/>
  <c r="AB2382" i="1"/>
  <c r="AB2398" i="1"/>
  <c r="AB2435" i="1"/>
  <c r="AB2462" i="1"/>
  <c r="AB2468" i="1"/>
  <c r="AB2470" i="1"/>
  <c r="AB2499" i="1"/>
  <c r="AB2532" i="1"/>
  <c r="AB2548" i="1"/>
  <c r="AB2596" i="1"/>
  <c r="AB2612" i="1"/>
  <c r="AB2782" i="1"/>
  <c r="AB2846" i="1"/>
  <c r="AB2974" i="1"/>
  <c r="V2348" i="1"/>
  <c r="Z2352" i="1"/>
  <c r="AB2352" i="1" s="1"/>
  <c r="AB2354" i="1"/>
  <c r="M2355" i="1"/>
  <c r="AB2355" i="1" s="1"/>
  <c r="S2357" i="1"/>
  <c r="AB2357" i="1" s="1"/>
  <c r="P2362" i="1"/>
  <c r="V2364" i="1"/>
  <c r="AB2364" i="1" s="1"/>
  <c r="Z2368" i="1"/>
  <c r="AB2368" i="1" s="1"/>
  <c r="M2371" i="1"/>
  <c r="S2373" i="1"/>
  <c r="AB2373" i="1" s="1"/>
  <c r="P2378" i="1"/>
  <c r="V2380" i="1"/>
  <c r="AB2380" i="1" s="1"/>
  <c r="Z2384" i="1"/>
  <c r="AB2384" i="1" s="1"/>
  <c r="AB2386" i="1"/>
  <c r="M2387" i="1"/>
  <c r="AB2387" i="1" s="1"/>
  <c r="S2389" i="1"/>
  <c r="AB2389" i="1" s="1"/>
  <c r="P2394" i="1"/>
  <c r="V2396" i="1"/>
  <c r="AB2396" i="1" s="1"/>
  <c r="Z2400" i="1"/>
  <c r="M2403" i="1"/>
  <c r="AB2403" i="1" s="1"/>
  <c r="S2405" i="1"/>
  <c r="AB2405" i="1" s="1"/>
  <c r="AB2406" i="1"/>
  <c r="Z2412" i="1"/>
  <c r="AB2414" i="1"/>
  <c r="AB2420" i="1"/>
  <c r="AB2422" i="1"/>
  <c r="Z2429" i="1"/>
  <c r="AB2445" i="1"/>
  <c r="S2450" i="1"/>
  <c r="P2459" i="1"/>
  <c r="M2464" i="1"/>
  <c r="AB2464" i="1" s="1"/>
  <c r="V2477" i="1"/>
  <c r="AB2478" i="1"/>
  <c r="AB2486" i="1"/>
  <c r="AB2492" i="1"/>
  <c r="Z2493" i="1"/>
  <c r="V2509" i="1"/>
  <c r="AB2512" i="1"/>
  <c r="V2525" i="1"/>
  <c r="AB2533" i="1"/>
  <c r="V2541" i="1"/>
  <c r="AB2544" i="1"/>
  <c r="V2557" i="1"/>
  <c r="AB2565" i="1"/>
  <c r="V2573" i="1"/>
  <c r="AB2576" i="1"/>
  <c r="V2589" i="1"/>
  <c r="AB2597" i="1"/>
  <c r="V2605" i="1"/>
  <c r="AB2608" i="1"/>
  <c r="AB2623" i="1"/>
  <c r="AB2626" i="1"/>
  <c r="AB2635" i="1"/>
  <c r="AB2655" i="1"/>
  <c r="AB2658" i="1"/>
  <c r="AB2667" i="1"/>
  <c r="AB2683" i="1"/>
  <c r="AB2699" i="1"/>
  <c r="AB2715" i="1"/>
  <c r="AB2785" i="1"/>
  <c r="AB2817" i="1"/>
  <c r="AB2358" i="1"/>
  <c r="AB2374" i="1"/>
  <c r="AB2390" i="1"/>
  <c r="AB2412" i="1"/>
  <c r="AB2430" i="1"/>
  <c r="AB2436" i="1"/>
  <c r="AB2469" i="1"/>
  <c r="AB2494" i="1"/>
  <c r="AB2515" i="1"/>
  <c r="AB2547" i="1"/>
  <c r="AB2566" i="1"/>
  <c r="AB2575" i="1"/>
  <c r="AB2582" i="1"/>
  <c r="AB2591" i="1"/>
  <c r="AB2598" i="1"/>
  <c r="AB2607" i="1"/>
  <c r="AB2614" i="1"/>
  <c r="AB2650" i="1"/>
  <c r="AB2766" i="1"/>
  <c r="AB2830" i="1"/>
  <c r="AB2894" i="1"/>
  <c r="AB2926" i="1"/>
  <c r="AB3022" i="1"/>
  <c r="S2349" i="1"/>
  <c r="AB2349" i="1" s="1"/>
  <c r="P2354" i="1"/>
  <c r="V2356" i="1"/>
  <c r="AB2356" i="1" s="1"/>
  <c r="Z2360" i="1"/>
  <c r="AB2362" i="1"/>
  <c r="M2363" i="1"/>
  <c r="AB2363" i="1" s="1"/>
  <c r="S2365" i="1"/>
  <c r="P2370" i="1"/>
  <c r="AB2370" i="1" s="1"/>
  <c r="V2372" i="1"/>
  <c r="AB2372" i="1" s="1"/>
  <c r="Z2376" i="1"/>
  <c r="AB2378" i="1"/>
  <c r="M2379" i="1"/>
  <c r="S2381" i="1"/>
  <c r="AB2381" i="1" s="1"/>
  <c r="P2386" i="1"/>
  <c r="V2388" i="1"/>
  <c r="Z2392" i="1"/>
  <c r="AB2392" i="1" s="1"/>
  <c r="AB2394" i="1"/>
  <c r="M2395" i="1"/>
  <c r="AB2395" i="1" s="1"/>
  <c r="S2397" i="1"/>
  <c r="AB2397" i="1" s="1"/>
  <c r="P2402" i="1"/>
  <c r="AB2402" i="1" s="1"/>
  <c r="V2404" i="1"/>
  <c r="AB2404" i="1" s="1"/>
  <c r="V2408" i="1"/>
  <c r="AB2408" i="1" s="1"/>
  <c r="Z2413" i="1"/>
  <c r="S2418" i="1"/>
  <c r="P2427" i="1"/>
  <c r="M2432" i="1"/>
  <c r="AB2432" i="1" s="1"/>
  <c r="V2445" i="1"/>
  <c r="AB2446" i="1"/>
  <c r="AB2452" i="1"/>
  <c r="AB2454" i="1"/>
  <c r="Z2461" i="1"/>
  <c r="AB2477" i="1"/>
  <c r="S2482" i="1"/>
  <c r="P2491" i="1"/>
  <c r="AB2491" i="1" s="1"/>
  <c r="M2496" i="1"/>
  <c r="P2507" i="1"/>
  <c r="AB2509" i="1"/>
  <c r="P2523" i="1"/>
  <c r="P2539" i="1"/>
  <c r="AB2541" i="1"/>
  <c r="P2555" i="1"/>
  <c r="P2571" i="1"/>
  <c r="AB2573" i="1"/>
  <c r="P2587" i="1"/>
  <c r="AB2587" i="1" s="1"/>
  <c r="P2603" i="1"/>
  <c r="AB2605" i="1"/>
  <c r="P2619" i="1"/>
  <c r="AB2619" i="1" s="1"/>
  <c r="AB2639" i="1"/>
  <c r="AB2642" i="1"/>
  <c r="AB2651" i="1"/>
  <c r="AB2675" i="1"/>
  <c r="AB2691" i="1"/>
  <c r="AB2707" i="1"/>
  <c r="AB2769" i="1"/>
  <c r="AB2510" i="1"/>
  <c r="AB2526" i="1"/>
  <c r="AB2542" i="1"/>
  <c r="AB2558" i="1"/>
  <c r="AB2574" i="1"/>
  <c r="AB2590" i="1"/>
  <c r="AB2606" i="1"/>
  <c r="AB2622" i="1"/>
  <c r="AB2630" i="1"/>
  <c r="AB2638" i="1"/>
  <c r="AB2646" i="1"/>
  <c r="AB2654" i="1"/>
  <c r="AB2746" i="1"/>
  <c r="AB2810" i="1"/>
  <c r="AB3091" i="1"/>
  <c r="AB3313" i="1"/>
  <c r="AB3505" i="1"/>
  <c r="Z2416" i="1"/>
  <c r="AB2416" i="1" s="1"/>
  <c r="M2419" i="1"/>
  <c r="AB2419" i="1" s="1"/>
  <c r="S2421" i="1"/>
  <c r="AB2421" i="1" s="1"/>
  <c r="P2426" i="1"/>
  <c r="V2428" i="1"/>
  <c r="AB2428" i="1" s="1"/>
  <c r="Z2432" i="1"/>
  <c r="M2435" i="1"/>
  <c r="S2437" i="1"/>
  <c r="AB2437" i="1" s="1"/>
  <c r="P2442" i="1"/>
  <c r="V2444" i="1"/>
  <c r="AB2444" i="1" s="1"/>
  <c r="Z2448" i="1"/>
  <c r="AB2448" i="1" s="1"/>
  <c r="M2451" i="1"/>
  <c r="AB2451" i="1" s="1"/>
  <c r="S2453" i="1"/>
  <c r="AB2453" i="1" s="1"/>
  <c r="P2458" i="1"/>
  <c r="V2460" i="1"/>
  <c r="AB2460" i="1" s="1"/>
  <c r="Z2464" i="1"/>
  <c r="M2467" i="1"/>
  <c r="AB2467" i="1" s="1"/>
  <c r="S2469" i="1"/>
  <c r="P2474" i="1"/>
  <c r="V2476" i="1"/>
  <c r="AB2476" i="1" s="1"/>
  <c r="Z2480" i="1"/>
  <c r="AB2480" i="1" s="1"/>
  <c r="M2483" i="1"/>
  <c r="AB2483" i="1" s="1"/>
  <c r="S2485" i="1"/>
  <c r="AB2485" i="1" s="1"/>
  <c r="P2490" i="1"/>
  <c r="V2492" i="1"/>
  <c r="Z2496" i="1"/>
  <c r="AB2496" i="1" s="1"/>
  <c r="M2499" i="1"/>
  <c r="S2501" i="1"/>
  <c r="AB2501" i="1" s="1"/>
  <c r="P2506" i="1"/>
  <c r="V2508" i="1"/>
  <c r="AB2508" i="1" s="1"/>
  <c r="Z2512" i="1"/>
  <c r="M2515" i="1"/>
  <c r="S2517" i="1"/>
  <c r="AB2517" i="1" s="1"/>
  <c r="P2522" i="1"/>
  <c r="V2524" i="1"/>
  <c r="AB2524" i="1" s="1"/>
  <c r="Z2528" i="1"/>
  <c r="AB2528" i="1" s="1"/>
  <c r="M2531" i="1"/>
  <c r="AB2531" i="1" s="1"/>
  <c r="S2533" i="1"/>
  <c r="P2538" i="1"/>
  <c r="V2540" i="1"/>
  <c r="AB2540" i="1" s="1"/>
  <c r="Z2544" i="1"/>
  <c r="M2547" i="1"/>
  <c r="S2549" i="1"/>
  <c r="AB2549" i="1" s="1"/>
  <c r="P2554" i="1"/>
  <c r="V2556" i="1"/>
  <c r="AB2556" i="1" s="1"/>
  <c r="Z2560" i="1"/>
  <c r="AB2560" i="1" s="1"/>
  <c r="M2563" i="1"/>
  <c r="AB2563" i="1" s="1"/>
  <c r="S2565" i="1"/>
  <c r="P2570" i="1"/>
  <c r="V2572" i="1"/>
  <c r="AB2572" i="1" s="1"/>
  <c r="Z2576" i="1"/>
  <c r="M2579" i="1"/>
  <c r="AB2579" i="1" s="1"/>
  <c r="S2581" i="1"/>
  <c r="AB2581" i="1" s="1"/>
  <c r="P2586" i="1"/>
  <c r="V2588" i="1"/>
  <c r="AB2588" i="1" s="1"/>
  <c r="Z2592" i="1"/>
  <c r="AB2592" i="1" s="1"/>
  <c r="M2595" i="1"/>
  <c r="AB2595" i="1" s="1"/>
  <c r="S2597" i="1"/>
  <c r="P2602" i="1"/>
  <c r="V2604" i="1"/>
  <c r="AB2604" i="1" s="1"/>
  <c r="Z2608" i="1"/>
  <c r="M2611" i="1"/>
  <c r="AB2611" i="1" s="1"/>
  <c r="S2613" i="1"/>
  <c r="AB2613" i="1" s="1"/>
  <c r="P2618" i="1"/>
  <c r="Z2624" i="1"/>
  <c r="AB2628" i="1"/>
  <c r="Z2632" i="1"/>
  <c r="Z2640" i="1"/>
  <c r="AB2644" i="1"/>
  <c r="Z2648" i="1"/>
  <c r="Z2656" i="1"/>
  <c r="AB2660" i="1"/>
  <c r="AB2662" i="1"/>
  <c r="AB2666" i="1"/>
  <c r="AB2668" i="1"/>
  <c r="AB2670" i="1"/>
  <c r="AB2674" i="1"/>
  <c r="AB2676" i="1"/>
  <c r="AB2678" i="1"/>
  <c r="AB2682" i="1"/>
  <c r="AB2684" i="1"/>
  <c r="AB2686" i="1"/>
  <c r="AB2690" i="1"/>
  <c r="AB2692" i="1"/>
  <c r="AB2694" i="1"/>
  <c r="AB2698" i="1"/>
  <c r="AB2700" i="1"/>
  <c r="AB2702" i="1"/>
  <c r="AB2706" i="1"/>
  <c r="AB2708" i="1"/>
  <c r="AB2710" i="1"/>
  <c r="AB2714" i="1"/>
  <c r="AB2716" i="1"/>
  <c r="AB2718" i="1"/>
  <c r="AB2722" i="1"/>
  <c r="AB2724" i="1"/>
  <c r="V2739" i="1"/>
  <c r="V2755" i="1"/>
  <c r="V2771" i="1"/>
  <c r="V2787" i="1"/>
  <c r="V2803" i="1"/>
  <c r="V2819" i="1"/>
  <c r="V2835" i="1"/>
  <c r="V2851" i="1"/>
  <c r="AB2861" i="1"/>
  <c r="AB2906" i="1"/>
  <c r="AB2925" i="1"/>
  <c r="AB2989" i="1"/>
  <c r="AB3043" i="1"/>
  <c r="AB3345" i="1"/>
  <c r="Z2408" i="1"/>
  <c r="AB2410" i="1"/>
  <c r="M2411" i="1"/>
  <c r="AB2411" i="1" s="1"/>
  <c r="S2413" i="1"/>
  <c r="AB2413" i="1" s="1"/>
  <c r="P2418" i="1"/>
  <c r="AB2418" i="1" s="1"/>
  <c r="V2420" i="1"/>
  <c r="Z2424" i="1"/>
  <c r="AB2424" i="1" s="1"/>
  <c r="AB2426" i="1"/>
  <c r="M2427" i="1"/>
  <c r="AB2427" i="1" s="1"/>
  <c r="S2429" i="1"/>
  <c r="AB2429" i="1" s="1"/>
  <c r="P2434" i="1"/>
  <c r="AB2434" i="1" s="1"/>
  <c r="V2436" i="1"/>
  <c r="Z2440" i="1"/>
  <c r="AB2442" i="1"/>
  <c r="M2443" i="1"/>
  <c r="AB2443" i="1" s="1"/>
  <c r="S2445" i="1"/>
  <c r="P2450" i="1"/>
  <c r="AB2450" i="1" s="1"/>
  <c r="V2452" i="1"/>
  <c r="Z2456" i="1"/>
  <c r="AB2456" i="1" s="1"/>
  <c r="AB2458" i="1"/>
  <c r="M2459" i="1"/>
  <c r="AB2459" i="1" s="1"/>
  <c r="S2461" i="1"/>
  <c r="AB2461" i="1" s="1"/>
  <c r="P2466" i="1"/>
  <c r="AB2466" i="1" s="1"/>
  <c r="V2468" i="1"/>
  <c r="Z2472" i="1"/>
  <c r="AB2474" i="1"/>
  <c r="M2475" i="1"/>
  <c r="AB2475" i="1" s="1"/>
  <c r="S2477" i="1"/>
  <c r="P2482" i="1"/>
  <c r="AB2482" i="1" s="1"/>
  <c r="V2484" i="1"/>
  <c r="AB2484" i="1" s="1"/>
  <c r="Z2488" i="1"/>
  <c r="AB2488" i="1" s="1"/>
  <c r="AB2490" i="1"/>
  <c r="M2491" i="1"/>
  <c r="S2493" i="1"/>
  <c r="AB2493" i="1" s="1"/>
  <c r="P2498" i="1"/>
  <c r="AB2498" i="1" s="1"/>
  <c r="V2500" i="1"/>
  <c r="AB2500" i="1" s="1"/>
  <c r="Z2504" i="1"/>
  <c r="AB2504" i="1" s="1"/>
  <c r="AB2506" i="1"/>
  <c r="M2507" i="1"/>
  <c r="AB2507" i="1" s="1"/>
  <c r="S2509" i="1"/>
  <c r="P2514" i="1"/>
  <c r="AB2514" i="1" s="1"/>
  <c r="V2516" i="1"/>
  <c r="AB2516" i="1" s="1"/>
  <c r="Z2520" i="1"/>
  <c r="AB2520" i="1" s="1"/>
  <c r="AB2522" i="1"/>
  <c r="M2523" i="1"/>
  <c r="AB2523" i="1" s="1"/>
  <c r="S2525" i="1"/>
  <c r="AB2525" i="1" s="1"/>
  <c r="P2530" i="1"/>
  <c r="AB2530" i="1" s="1"/>
  <c r="V2532" i="1"/>
  <c r="Z2536" i="1"/>
  <c r="AB2536" i="1" s="1"/>
  <c r="AB2538" i="1"/>
  <c r="M2539" i="1"/>
  <c r="AB2539" i="1" s="1"/>
  <c r="S2541" i="1"/>
  <c r="P2546" i="1"/>
  <c r="AB2546" i="1" s="1"/>
  <c r="V2548" i="1"/>
  <c r="Z2552" i="1"/>
  <c r="AB2552" i="1" s="1"/>
  <c r="AB2554" i="1"/>
  <c r="M2555" i="1"/>
  <c r="AB2555" i="1" s="1"/>
  <c r="S2557" i="1"/>
  <c r="AB2557" i="1" s="1"/>
  <c r="P2562" i="1"/>
  <c r="AB2562" i="1" s="1"/>
  <c r="V2564" i="1"/>
  <c r="AB2564" i="1" s="1"/>
  <c r="Z2568" i="1"/>
  <c r="AB2570" i="1"/>
  <c r="M2571" i="1"/>
  <c r="AB2571" i="1" s="1"/>
  <c r="S2573" i="1"/>
  <c r="P2578" i="1"/>
  <c r="AB2578" i="1" s="1"/>
  <c r="V2580" i="1"/>
  <c r="AB2580" i="1" s="1"/>
  <c r="Z2584" i="1"/>
  <c r="AB2584" i="1" s="1"/>
  <c r="AB2586" i="1"/>
  <c r="M2587" i="1"/>
  <c r="S2589" i="1"/>
  <c r="AB2589" i="1" s="1"/>
  <c r="P2594" i="1"/>
  <c r="AB2594" i="1" s="1"/>
  <c r="V2596" i="1"/>
  <c r="Z2600" i="1"/>
  <c r="AB2600" i="1" s="1"/>
  <c r="AB2602" i="1"/>
  <c r="M2603" i="1"/>
  <c r="AB2603" i="1" s="1"/>
  <c r="S2605" i="1"/>
  <c r="P2610" i="1"/>
  <c r="AB2610" i="1" s="1"/>
  <c r="V2612" i="1"/>
  <c r="Z2616" i="1"/>
  <c r="AB2616" i="1" s="1"/>
  <c r="AB2618" i="1"/>
  <c r="M2619" i="1"/>
  <c r="Z2620" i="1"/>
  <c r="AB2620" i="1" s="1"/>
  <c r="AB2624" i="1"/>
  <c r="Z2628" i="1"/>
  <c r="AB2632" i="1"/>
  <c r="Z2636" i="1"/>
  <c r="AB2636" i="1" s="1"/>
  <c r="AB2640" i="1"/>
  <c r="Z2644" i="1"/>
  <c r="AB2648" i="1"/>
  <c r="Z2652" i="1"/>
  <c r="AB2652" i="1" s="1"/>
  <c r="AB2656" i="1"/>
  <c r="V2660" i="1"/>
  <c r="AB2661" i="1"/>
  <c r="V2664" i="1"/>
  <c r="AB2664" i="1" s="1"/>
  <c r="AB2665" i="1"/>
  <c r="V2668" i="1"/>
  <c r="AB2669" i="1"/>
  <c r="V2672" i="1"/>
  <c r="AB2672" i="1" s="1"/>
  <c r="AB2673" i="1"/>
  <c r="V2676" i="1"/>
  <c r="AB2677" i="1"/>
  <c r="V2680" i="1"/>
  <c r="AB2680" i="1" s="1"/>
  <c r="AB2681" i="1"/>
  <c r="V2684" i="1"/>
  <c r="AB2685" i="1"/>
  <c r="V2688" i="1"/>
  <c r="AB2688" i="1" s="1"/>
  <c r="AB2689" i="1"/>
  <c r="V2692" i="1"/>
  <c r="AB2693" i="1"/>
  <c r="V2696" i="1"/>
  <c r="AB2696" i="1" s="1"/>
  <c r="AB2697" i="1"/>
  <c r="V2700" i="1"/>
  <c r="AB2701" i="1"/>
  <c r="V2704" i="1"/>
  <c r="AB2704" i="1" s="1"/>
  <c r="AB2705" i="1"/>
  <c r="V2708" i="1"/>
  <c r="AB2709" i="1"/>
  <c r="V2712" i="1"/>
  <c r="AB2712" i="1" s="1"/>
  <c r="AB2713" i="1"/>
  <c r="V2716" i="1"/>
  <c r="AB2717" i="1"/>
  <c r="V2720" i="1"/>
  <c r="AB2720" i="1" s="1"/>
  <c r="AB2721" i="1"/>
  <c r="V2724" i="1"/>
  <c r="AB2725" i="1"/>
  <c r="P2737" i="1"/>
  <c r="P2753" i="1"/>
  <c r="P2769" i="1"/>
  <c r="P2785" i="1"/>
  <c r="P2801" i="1"/>
  <c r="P2817" i="1"/>
  <c r="P2833" i="1"/>
  <c r="AB2893" i="1"/>
  <c r="AB2938" i="1"/>
  <c r="AB2957" i="1"/>
  <c r="AB3021" i="1"/>
  <c r="AB3361" i="1"/>
  <c r="AB2882" i="1"/>
  <c r="AB2902" i="1"/>
  <c r="AB2923" i="1"/>
  <c r="AB2946" i="1"/>
  <c r="AB2966" i="1"/>
  <c r="AB2987" i="1"/>
  <c r="AB3010" i="1"/>
  <c r="AB3030" i="1"/>
  <c r="AB3054" i="1"/>
  <c r="AB3057" i="1"/>
  <c r="AB3071" i="1"/>
  <c r="AB3099" i="1"/>
  <c r="AB3158" i="1"/>
  <c r="AB3222" i="1"/>
  <c r="AB3324" i="1"/>
  <c r="AB3397" i="1"/>
  <c r="AB3575" i="1"/>
  <c r="AB2853" i="1"/>
  <c r="AB2857" i="1"/>
  <c r="AB2860" i="1"/>
  <c r="AB2869" i="1"/>
  <c r="AB2876" i="1"/>
  <c r="AB2885" i="1"/>
  <c r="AB2889" i="1"/>
  <c r="AB2892" i="1"/>
  <c r="AB2901" i="1"/>
  <c r="AB2908" i="1"/>
  <c r="AB2917" i="1"/>
  <c r="S2920" i="1"/>
  <c r="AB2921" i="1"/>
  <c r="AB2924" i="1"/>
  <c r="AB2933" i="1"/>
  <c r="S2936" i="1"/>
  <c r="AB2936" i="1" s="1"/>
  <c r="AB2940" i="1"/>
  <c r="AB2949" i="1"/>
  <c r="S2952" i="1"/>
  <c r="AB2956" i="1"/>
  <c r="AB2961" i="1"/>
  <c r="AB2965" i="1"/>
  <c r="S2968" i="1"/>
  <c r="AB2972" i="1"/>
  <c r="AB2981" i="1"/>
  <c r="S2984" i="1"/>
  <c r="AB2985" i="1"/>
  <c r="AB2988" i="1"/>
  <c r="AB2997" i="1"/>
  <c r="S3000" i="1"/>
  <c r="AB3000" i="1" s="1"/>
  <c r="AB3004" i="1"/>
  <c r="AB3013" i="1"/>
  <c r="S3016" i="1"/>
  <c r="AB3020" i="1"/>
  <c r="AB3025" i="1"/>
  <c r="AB3029" i="1"/>
  <c r="S3032" i="1"/>
  <c r="AB3036" i="1"/>
  <c r="AB3304" i="1"/>
  <c r="AB3425" i="1"/>
  <c r="P2849" i="1"/>
  <c r="AB2849" i="1" s="1"/>
  <c r="AB2851" i="1"/>
  <c r="P2865" i="1"/>
  <c r="P2881" i="1"/>
  <c r="AB2883" i="1"/>
  <c r="P2897" i="1"/>
  <c r="P2913" i="1"/>
  <c r="AB2915" i="1"/>
  <c r="P2929" i="1"/>
  <c r="P2945" i="1"/>
  <c r="AB2945" i="1" s="1"/>
  <c r="AB2947" i="1"/>
  <c r="P2961" i="1"/>
  <c r="P2977" i="1"/>
  <c r="AB2979" i="1"/>
  <c r="P2993" i="1"/>
  <c r="P3009" i="1"/>
  <c r="AB3009" i="1" s="1"/>
  <c r="AB3011" i="1"/>
  <c r="P3025" i="1"/>
  <c r="AB3039" i="1"/>
  <c r="AB3062" i="1"/>
  <c r="AB3079" i="1"/>
  <c r="AB3083" i="1"/>
  <c r="AB3143" i="1"/>
  <c r="AB3207" i="1"/>
  <c r="AB3311" i="1"/>
  <c r="AB3142" i="1"/>
  <c r="AB3206" i="1"/>
  <c r="AB3352" i="1"/>
  <c r="AB3687" i="1"/>
  <c r="AB4989" i="1"/>
  <c r="P2728" i="1"/>
  <c r="V2730" i="1"/>
  <c r="AB2730" i="1" s="1"/>
  <c r="Z2734" i="1"/>
  <c r="AB2734" i="1" s="1"/>
  <c r="M2737" i="1"/>
  <c r="AB2737" i="1" s="1"/>
  <c r="S2739" i="1"/>
  <c r="AB2739" i="1" s="1"/>
  <c r="P2744" i="1"/>
  <c r="V2746" i="1"/>
  <c r="Z2750" i="1"/>
  <c r="AB2750" i="1" s="1"/>
  <c r="AB2752" i="1"/>
  <c r="M2753" i="1"/>
  <c r="AB2753" i="1" s="1"/>
  <c r="S2755" i="1"/>
  <c r="AB2755" i="1" s="1"/>
  <c r="P2760" i="1"/>
  <c r="V2762" i="1"/>
  <c r="AB2762" i="1" s="1"/>
  <c r="Z2766" i="1"/>
  <c r="M2769" i="1"/>
  <c r="S2771" i="1"/>
  <c r="AB2771" i="1" s="1"/>
  <c r="P2776" i="1"/>
  <c r="V2778" i="1"/>
  <c r="AB2778" i="1" s="1"/>
  <c r="Z2782" i="1"/>
  <c r="AB2784" i="1"/>
  <c r="M2785" i="1"/>
  <c r="S2787" i="1"/>
  <c r="AB2787" i="1" s="1"/>
  <c r="P2792" i="1"/>
  <c r="V2794" i="1"/>
  <c r="AB2794" i="1" s="1"/>
  <c r="Z2798" i="1"/>
  <c r="AB2798" i="1" s="1"/>
  <c r="M2801" i="1"/>
  <c r="AB2801" i="1" s="1"/>
  <c r="S2803" i="1"/>
  <c r="AB2803" i="1" s="1"/>
  <c r="P2808" i="1"/>
  <c r="V2810" i="1"/>
  <c r="Z2814" i="1"/>
  <c r="AB2814" i="1" s="1"/>
  <c r="AB2816" i="1"/>
  <c r="M2817" i="1"/>
  <c r="S2819" i="1"/>
  <c r="AB2819" i="1" s="1"/>
  <c r="P2824" i="1"/>
  <c r="V2826" i="1"/>
  <c r="AB2826" i="1" s="1"/>
  <c r="Z2830" i="1"/>
  <c r="M2833" i="1"/>
  <c r="AB2833" i="1" s="1"/>
  <c r="S2835" i="1"/>
  <c r="AB2835" i="1" s="1"/>
  <c r="P2840" i="1"/>
  <c r="V2842" i="1"/>
  <c r="AB2842" i="1" s="1"/>
  <c r="Z2846" i="1"/>
  <c r="AB2848" i="1"/>
  <c r="M2849" i="1"/>
  <c r="S2851" i="1"/>
  <c r="P2856" i="1"/>
  <c r="V2858" i="1"/>
  <c r="AB2858" i="1" s="1"/>
  <c r="Z2862" i="1"/>
  <c r="AB2862" i="1" s="1"/>
  <c r="M2865" i="1"/>
  <c r="AB2865" i="1" s="1"/>
  <c r="S2867" i="1"/>
  <c r="AB2867" i="1" s="1"/>
  <c r="P2872" i="1"/>
  <c r="V2874" i="1"/>
  <c r="AB2874" i="1" s="1"/>
  <c r="Z2878" i="1"/>
  <c r="AB2878" i="1" s="1"/>
  <c r="AB2880" i="1"/>
  <c r="M2881" i="1"/>
  <c r="AB2881" i="1" s="1"/>
  <c r="S2883" i="1"/>
  <c r="P2888" i="1"/>
  <c r="V2890" i="1"/>
  <c r="AB2890" i="1" s="1"/>
  <c r="Z2894" i="1"/>
  <c r="M2897" i="1"/>
  <c r="AB2897" i="1" s="1"/>
  <c r="S2899" i="1"/>
  <c r="AB2899" i="1" s="1"/>
  <c r="P2904" i="1"/>
  <c r="V2906" i="1"/>
  <c r="Z2910" i="1"/>
  <c r="AB2910" i="1" s="1"/>
  <c r="AB2912" i="1"/>
  <c r="M2913" i="1"/>
  <c r="AB2913" i="1" s="1"/>
  <c r="S2915" i="1"/>
  <c r="P2920" i="1"/>
  <c r="V2922" i="1"/>
  <c r="AB2922" i="1" s="1"/>
  <c r="Z2926" i="1"/>
  <c r="M2929" i="1"/>
  <c r="AB2929" i="1" s="1"/>
  <c r="S2931" i="1"/>
  <c r="AB2931" i="1" s="1"/>
  <c r="P2936" i="1"/>
  <c r="V2938" i="1"/>
  <c r="Z2942" i="1"/>
  <c r="AB2942" i="1" s="1"/>
  <c r="AB2944" i="1"/>
  <c r="M2945" i="1"/>
  <c r="S2947" i="1"/>
  <c r="P2952" i="1"/>
  <c r="V2954" i="1"/>
  <c r="AB2954" i="1" s="1"/>
  <c r="Z2958" i="1"/>
  <c r="AB2958" i="1" s="1"/>
  <c r="M2961" i="1"/>
  <c r="S2963" i="1"/>
  <c r="AB2963" i="1" s="1"/>
  <c r="P2968" i="1"/>
  <c r="V2970" i="1"/>
  <c r="AB2970" i="1" s="1"/>
  <c r="Z2974" i="1"/>
  <c r="AB2976" i="1"/>
  <c r="M2977" i="1"/>
  <c r="AB2977" i="1" s="1"/>
  <c r="S2979" i="1"/>
  <c r="P2984" i="1"/>
  <c r="V2986" i="1"/>
  <c r="AB2986" i="1" s="1"/>
  <c r="Z2990" i="1"/>
  <c r="AB2990" i="1" s="1"/>
  <c r="M2993" i="1"/>
  <c r="AB2993" i="1" s="1"/>
  <c r="S2995" i="1"/>
  <c r="AB2995" i="1" s="1"/>
  <c r="P3000" i="1"/>
  <c r="V3002" i="1"/>
  <c r="AB3002" i="1" s="1"/>
  <c r="Z3006" i="1"/>
  <c r="AB3006" i="1" s="1"/>
  <c r="AB3008" i="1"/>
  <c r="M3009" i="1"/>
  <c r="S3011" i="1"/>
  <c r="P3016" i="1"/>
  <c r="V3018" i="1"/>
  <c r="AB3018" i="1" s="1"/>
  <c r="Z3022" i="1"/>
  <c r="M3025" i="1"/>
  <c r="S3027" i="1"/>
  <c r="AB3027" i="1" s="1"/>
  <c r="P3032" i="1"/>
  <c r="V3034" i="1"/>
  <c r="AB3034" i="1" s="1"/>
  <c r="Z3038" i="1"/>
  <c r="AB3038" i="1" s="1"/>
  <c r="P3041" i="1"/>
  <c r="AB3041" i="1" s="1"/>
  <c r="Z3043" i="1"/>
  <c r="M3046" i="1"/>
  <c r="AB3046" i="1" s="1"/>
  <c r="V3047" i="1"/>
  <c r="AB3047" i="1" s="1"/>
  <c r="AB3052" i="1"/>
  <c r="S3052" i="1"/>
  <c r="AB3053" i="1"/>
  <c r="P3057" i="1"/>
  <c r="Z3059" i="1"/>
  <c r="AB3059" i="1" s="1"/>
  <c r="M3062" i="1"/>
  <c r="V3063" i="1"/>
  <c r="AB3063" i="1" s="1"/>
  <c r="S3068" i="1"/>
  <c r="AB3068" i="1" s="1"/>
  <c r="AB3069" i="1"/>
  <c r="P3073" i="1"/>
  <c r="AB3073" i="1" s="1"/>
  <c r="Z3075" i="1"/>
  <c r="AB3075" i="1" s="1"/>
  <c r="M3078" i="1"/>
  <c r="AB3078" i="1" s="1"/>
  <c r="V3079" i="1"/>
  <c r="S3084" i="1"/>
  <c r="AB3084" i="1" s="1"/>
  <c r="AB3085" i="1"/>
  <c r="P3089" i="1"/>
  <c r="AB3089" i="1" s="1"/>
  <c r="Z3091" i="1"/>
  <c r="M3094" i="1"/>
  <c r="AB3094" i="1" s="1"/>
  <c r="V3095" i="1"/>
  <c r="AB3095" i="1" s="1"/>
  <c r="S3100" i="1"/>
  <c r="AB3100" i="1" s="1"/>
  <c r="AB3101" i="1"/>
  <c r="P3105" i="1"/>
  <c r="AB3105" i="1" s="1"/>
  <c r="Z3107" i="1"/>
  <c r="AB3109" i="1"/>
  <c r="M3118" i="1"/>
  <c r="AB3118" i="1" s="1"/>
  <c r="V3119" i="1"/>
  <c r="S3120" i="1"/>
  <c r="AB3120" i="1" s="1"/>
  <c r="P3121" i="1"/>
  <c r="AB3121" i="1" s="1"/>
  <c r="Z3123" i="1"/>
  <c r="AB3125" i="1"/>
  <c r="M3134" i="1"/>
  <c r="AB3134" i="1" s="1"/>
  <c r="V3135" i="1"/>
  <c r="S3136" i="1"/>
  <c r="AB3136" i="1" s="1"/>
  <c r="P3137" i="1"/>
  <c r="AB3137" i="1" s="1"/>
  <c r="Z3139" i="1"/>
  <c r="AB3141" i="1"/>
  <c r="M3150" i="1"/>
  <c r="AB3150" i="1" s="1"/>
  <c r="V3151" i="1"/>
  <c r="S3152" i="1"/>
  <c r="AB3152" i="1" s="1"/>
  <c r="P3153" i="1"/>
  <c r="AB3153" i="1" s="1"/>
  <c r="Z3155" i="1"/>
  <c r="AB3157" i="1"/>
  <c r="M3166" i="1"/>
  <c r="AB3166" i="1" s="1"/>
  <c r="V3167" i="1"/>
  <c r="S3168" i="1"/>
  <c r="AB3168" i="1" s="1"/>
  <c r="P3169" i="1"/>
  <c r="AB3169" i="1" s="1"/>
  <c r="Z3171" i="1"/>
  <c r="AB3173" i="1"/>
  <c r="M3182" i="1"/>
  <c r="AB3182" i="1" s="1"/>
  <c r="V3183" i="1"/>
  <c r="S3184" i="1"/>
  <c r="AB3184" i="1" s="1"/>
  <c r="P3185" i="1"/>
  <c r="AB3185" i="1" s="1"/>
  <c r="Z3187" i="1"/>
  <c r="AB3189" i="1"/>
  <c r="M3198" i="1"/>
  <c r="AB3198" i="1" s="1"/>
  <c r="V3199" i="1"/>
  <c r="S3200" i="1"/>
  <c r="AB3200" i="1" s="1"/>
  <c r="P3201" i="1"/>
  <c r="AB3201" i="1" s="1"/>
  <c r="Z3203" i="1"/>
  <c r="AB3205" i="1"/>
  <c r="M3214" i="1"/>
  <c r="AB3214" i="1" s="1"/>
  <c r="V3215" i="1"/>
  <c r="S3216" i="1"/>
  <c r="AB3216" i="1" s="1"/>
  <c r="P3217" i="1"/>
  <c r="AB3217" i="1" s="1"/>
  <c r="Z3219" i="1"/>
  <c r="AB3221" i="1"/>
  <c r="M3230" i="1"/>
  <c r="AB3230" i="1" s="1"/>
  <c r="V3231" i="1"/>
  <c r="S3232" i="1"/>
  <c r="AB3232" i="1" s="1"/>
  <c r="P3233" i="1"/>
  <c r="AB3233" i="1" s="1"/>
  <c r="Z3235" i="1"/>
  <c r="AB3237" i="1"/>
  <c r="M3246" i="1"/>
  <c r="AB3246" i="1" s="1"/>
  <c r="V3247" i="1"/>
  <c r="S3248" i="1"/>
  <c r="AB3248" i="1" s="1"/>
  <c r="P3249" i="1"/>
  <c r="AB3249" i="1" s="1"/>
  <c r="Z3251" i="1"/>
  <c r="AB3253" i="1"/>
  <c r="AB3264" i="1"/>
  <c r="AB3268" i="1"/>
  <c r="AB3272" i="1"/>
  <c r="AB3276" i="1"/>
  <c r="AB3280" i="1"/>
  <c r="AB3284" i="1"/>
  <c r="AB3288" i="1"/>
  <c r="AB3292" i="1"/>
  <c r="AB3296" i="1"/>
  <c r="AB3444" i="1"/>
  <c r="AB3445" i="1"/>
  <c r="AB3476" i="1"/>
  <c r="AB3477" i="1"/>
  <c r="AB3508" i="1"/>
  <c r="AB3509" i="1"/>
  <c r="AB3548" i="1"/>
  <c r="AB3560" i="1"/>
  <c r="AB3564" i="1"/>
  <c r="AB3580" i="1"/>
  <c r="AB3592" i="1"/>
  <c r="AB3596" i="1"/>
  <c r="AB3624" i="1"/>
  <c r="AB3643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AB2932" i="1"/>
  <c r="AB2948" i="1"/>
  <c r="AB2964" i="1"/>
  <c r="AB2980" i="1"/>
  <c r="AB2996" i="1"/>
  <c r="AB3012" i="1"/>
  <c r="AB3028" i="1"/>
  <c r="AB3048" i="1"/>
  <c r="AB3064" i="1"/>
  <c r="AB3080" i="1"/>
  <c r="AB3081" i="1"/>
  <c r="AB3096" i="1"/>
  <c r="AB3108" i="1"/>
  <c r="AB3113" i="1"/>
  <c r="AB3119" i="1"/>
  <c r="AB3124" i="1"/>
  <c r="AB3129" i="1"/>
  <c r="AB3135" i="1"/>
  <c r="AB3140" i="1"/>
  <c r="AB3151" i="1"/>
  <c r="AB3156" i="1"/>
  <c r="AB3167" i="1"/>
  <c r="AB3172" i="1"/>
  <c r="AB3177" i="1"/>
  <c r="AB3183" i="1"/>
  <c r="AB3188" i="1"/>
  <c r="AB3193" i="1"/>
  <c r="AB3199" i="1"/>
  <c r="AB3204" i="1"/>
  <c r="AB3215" i="1"/>
  <c r="AB3220" i="1"/>
  <c r="AB3231" i="1"/>
  <c r="AB3236" i="1"/>
  <c r="AB3241" i="1"/>
  <c r="AB3247" i="1"/>
  <c r="AB3252" i="1"/>
  <c r="AB3257" i="1"/>
  <c r="AB3305" i="1"/>
  <c r="AB3309" i="1"/>
  <c r="AB3321" i="1"/>
  <c r="AB3325" i="1"/>
  <c r="AB3331" i="1"/>
  <c r="AB3337" i="1"/>
  <c r="AB3341" i="1"/>
  <c r="AB3353" i="1"/>
  <c r="AB3357" i="1"/>
  <c r="AB3363" i="1"/>
  <c r="AB3369" i="1"/>
  <c r="AB3373" i="1"/>
  <c r="AB3385" i="1"/>
  <c r="AB3389" i="1"/>
  <c r="AB3395" i="1"/>
  <c r="AB3401" i="1"/>
  <c r="AB3405" i="1"/>
  <c r="AB3417" i="1"/>
  <c r="AB3421" i="1"/>
  <c r="AB3500" i="1"/>
  <c r="AB3623" i="1"/>
  <c r="Z2726" i="1"/>
  <c r="AB2726" i="1" s="1"/>
  <c r="AB2728" i="1"/>
  <c r="M2729" i="1"/>
  <c r="AB2729" i="1" s="1"/>
  <c r="S2731" i="1"/>
  <c r="AB2731" i="1" s="1"/>
  <c r="P2736" i="1"/>
  <c r="AB2736" i="1" s="1"/>
  <c r="V2738" i="1"/>
  <c r="AB2738" i="1" s="1"/>
  <c r="Z2742" i="1"/>
  <c r="AB2742" i="1" s="1"/>
  <c r="AB2744" i="1"/>
  <c r="M2745" i="1"/>
  <c r="AB2745" i="1" s="1"/>
  <c r="S2747" i="1"/>
  <c r="AB2747" i="1" s="1"/>
  <c r="P2752" i="1"/>
  <c r="V2754" i="1"/>
  <c r="AB2754" i="1" s="1"/>
  <c r="Z2758" i="1"/>
  <c r="AB2758" i="1" s="1"/>
  <c r="AB2760" i="1"/>
  <c r="M2761" i="1"/>
  <c r="AB2761" i="1" s="1"/>
  <c r="S2763" i="1"/>
  <c r="AB2763" i="1" s="1"/>
  <c r="P2768" i="1"/>
  <c r="AB2768" i="1" s="1"/>
  <c r="V2770" i="1"/>
  <c r="AB2770" i="1" s="1"/>
  <c r="Z2774" i="1"/>
  <c r="AB2774" i="1" s="1"/>
  <c r="AB2776" i="1"/>
  <c r="M2777" i="1"/>
  <c r="AB2777" i="1" s="1"/>
  <c r="S2779" i="1"/>
  <c r="AB2779" i="1" s="1"/>
  <c r="P2784" i="1"/>
  <c r="V2786" i="1"/>
  <c r="AB2786" i="1" s="1"/>
  <c r="Z2790" i="1"/>
  <c r="AB2790" i="1" s="1"/>
  <c r="AB2792" i="1"/>
  <c r="M2793" i="1"/>
  <c r="AB2793" i="1" s="1"/>
  <c r="S2795" i="1"/>
  <c r="AB2795" i="1" s="1"/>
  <c r="P2800" i="1"/>
  <c r="AB2800" i="1" s="1"/>
  <c r="V2802" i="1"/>
  <c r="AB2802" i="1" s="1"/>
  <c r="Z2806" i="1"/>
  <c r="AB2806" i="1" s="1"/>
  <c r="AB2808" i="1"/>
  <c r="M2809" i="1"/>
  <c r="AB2809" i="1" s="1"/>
  <c r="S2811" i="1"/>
  <c r="AB2811" i="1" s="1"/>
  <c r="P2816" i="1"/>
  <c r="V2818" i="1"/>
  <c r="AB2818" i="1" s="1"/>
  <c r="Z2822" i="1"/>
  <c r="AB2822" i="1" s="1"/>
  <c r="AB2824" i="1"/>
  <c r="M2825" i="1"/>
  <c r="AB2825" i="1" s="1"/>
  <c r="S2827" i="1"/>
  <c r="AB2827" i="1" s="1"/>
  <c r="P2832" i="1"/>
  <c r="AB2832" i="1" s="1"/>
  <c r="V2834" i="1"/>
  <c r="AB2834" i="1" s="1"/>
  <c r="Z2838" i="1"/>
  <c r="AB2838" i="1" s="1"/>
  <c r="AB2840" i="1"/>
  <c r="M2841" i="1"/>
  <c r="AB2841" i="1" s="1"/>
  <c r="S2843" i="1"/>
  <c r="AB2843" i="1" s="1"/>
  <c r="P2848" i="1"/>
  <c r="V2850" i="1"/>
  <c r="AB2850" i="1" s="1"/>
  <c r="Z2854" i="1"/>
  <c r="AB2854" i="1" s="1"/>
  <c r="AB2856" i="1"/>
  <c r="M2857" i="1"/>
  <c r="S2859" i="1"/>
  <c r="AB2859" i="1" s="1"/>
  <c r="P2864" i="1"/>
  <c r="AB2864" i="1" s="1"/>
  <c r="V2866" i="1"/>
  <c r="AB2866" i="1" s="1"/>
  <c r="Z2870" i="1"/>
  <c r="AB2870" i="1" s="1"/>
  <c r="AB2872" i="1"/>
  <c r="M2873" i="1"/>
  <c r="AB2873" i="1" s="1"/>
  <c r="S2875" i="1"/>
  <c r="AB2875" i="1" s="1"/>
  <c r="P2880" i="1"/>
  <c r="V2882" i="1"/>
  <c r="Z2886" i="1"/>
  <c r="AB2886" i="1" s="1"/>
  <c r="AB2888" i="1"/>
  <c r="M2889" i="1"/>
  <c r="S2891" i="1"/>
  <c r="AB2891" i="1" s="1"/>
  <c r="P2896" i="1"/>
  <c r="AB2896" i="1" s="1"/>
  <c r="V2898" i="1"/>
  <c r="AB2898" i="1" s="1"/>
  <c r="Z2902" i="1"/>
  <c r="AB2904" i="1"/>
  <c r="M2905" i="1"/>
  <c r="AB2905" i="1" s="1"/>
  <c r="S2907" i="1"/>
  <c r="AB2907" i="1" s="1"/>
  <c r="P2912" i="1"/>
  <c r="V2914" i="1"/>
  <c r="AB2914" i="1" s="1"/>
  <c r="Z2918" i="1"/>
  <c r="AB2918" i="1" s="1"/>
  <c r="AB2920" i="1"/>
  <c r="M2921" i="1"/>
  <c r="S2923" i="1"/>
  <c r="P2928" i="1"/>
  <c r="AB2928" i="1" s="1"/>
  <c r="V2930" i="1"/>
  <c r="AB2930" i="1" s="1"/>
  <c r="Z2934" i="1"/>
  <c r="AB2934" i="1" s="1"/>
  <c r="M2937" i="1"/>
  <c r="AB2937" i="1" s="1"/>
  <c r="S2939" i="1"/>
  <c r="AB2939" i="1" s="1"/>
  <c r="P2944" i="1"/>
  <c r="V2946" i="1"/>
  <c r="Z2950" i="1"/>
  <c r="AB2950" i="1" s="1"/>
  <c r="AB2952" i="1"/>
  <c r="M2953" i="1"/>
  <c r="AB2953" i="1" s="1"/>
  <c r="S2955" i="1"/>
  <c r="AB2955" i="1" s="1"/>
  <c r="P2960" i="1"/>
  <c r="AB2960" i="1" s="1"/>
  <c r="V2962" i="1"/>
  <c r="AB2962" i="1" s="1"/>
  <c r="Z2966" i="1"/>
  <c r="AB2968" i="1"/>
  <c r="M2969" i="1"/>
  <c r="AB2969" i="1" s="1"/>
  <c r="S2971" i="1"/>
  <c r="AB2971" i="1" s="1"/>
  <c r="P2976" i="1"/>
  <c r="V2978" i="1"/>
  <c r="AB2978" i="1" s="1"/>
  <c r="Z2982" i="1"/>
  <c r="AB2982" i="1" s="1"/>
  <c r="AB2984" i="1"/>
  <c r="M2985" i="1"/>
  <c r="S2987" i="1"/>
  <c r="P2992" i="1"/>
  <c r="AB2992" i="1" s="1"/>
  <c r="V2994" i="1"/>
  <c r="AB2994" i="1" s="1"/>
  <c r="Z2998" i="1"/>
  <c r="AB2998" i="1" s="1"/>
  <c r="M3001" i="1"/>
  <c r="AB3001" i="1" s="1"/>
  <c r="S3003" i="1"/>
  <c r="AB3003" i="1" s="1"/>
  <c r="P3008" i="1"/>
  <c r="V3010" i="1"/>
  <c r="Z3014" i="1"/>
  <c r="AB3014" i="1" s="1"/>
  <c r="AB3016" i="1"/>
  <c r="M3017" i="1"/>
  <c r="AB3017" i="1" s="1"/>
  <c r="S3019" i="1"/>
  <c r="AB3019" i="1" s="1"/>
  <c r="P3024" i="1"/>
  <c r="AB3024" i="1" s="1"/>
  <c r="V3026" i="1"/>
  <c r="AB3026" i="1" s="1"/>
  <c r="Z3030" i="1"/>
  <c r="AB3032" i="1"/>
  <c r="M3033" i="1"/>
  <c r="AB3033" i="1" s="1"/>
  <c r="S3035" i="1"/>
  <c r="AB3035" i="1" s="1"/>
  <c r="S3044" i="1"/>
  <c r="AB3044" i="1" s="1"/>
  <c r="AB3045" i="1"/>
  <c r="P3049" i="1"/>
  <c r="AB3049" i="1" s="1"/>
  <c r="Z3051" i="1"/>
  <c r="AB3051" i="1" s="1"/>
  <c r="M3054" i="1"/>
  <c r="V3055" i="1"/>
  <c r="AB3055" i="1" s="1"/>
  <c r="AB3060" i="1"/>
  <c r="S3060" i="1"/>
  <c r="AB3061" i="1"/>
  <c r="P3065" i="1"/>
  <c r="AB3065" i="1" s="1"/>
  <c r="Z3067" i="1"/>
  <c r="AB3067" i="1" s="1"/>
  <c r="M3070" i="1"/>
  <c r="AB3070" i="1" s="1"/>
  <c r="V3071" i="1"/>
  <c r="S3076" i="1"/>
  <c r="AB3076" i="1" s="1"/>
  <c r="AB3077" i="1"/>
  <c r="P3081" i="1"/>
  <c r="Z3083" i="1"/>
  <c r="M3086" i="1"/>
  <c r="AB3086" i="1" s="1"/>
  <c r="V3087" i="1"/>
  <c r="AB3087" i="1" s="1"/>
  <c r="S3092" i="1"/>
  <c r="AB3092" i="1" s="1"/>
  <c r="AB3093" i="1"/>
  <c r="P3097" i="1"/>
  <c r="AB3097" i="1" s="1"/>
  <c r="Z3099" i="1"/>
  <c r="M3102" i="1"/>
  <c r="AB3102" i="1" s="1"/>
  <c r="V3103" i="1"/>
  <c r="AB3103" i="1" s="1"/>
  <c r="AB3107" i="1"/>
  <c r="M3110" i="1"/>
  <c r="AB3110" i="1" s="1"/>
  <c r="V3111" i="1"/>
  <c r="AB3111" i="1" s="1"/>
  <c r="AB3112" i="1"/>
  <c r="S3112" i="1"/>
  <c r="P3113" i="1"/>
  <c r="Z3115" i="1"/>
  <c r="AB3115" i="1" s="1"/>
  <c r="AB3117" i="1"/>
  <c r="AB3123" i="1"/>
  <c r="M3126" i="1"/>
  <c r="AB3126" i="1" s="1"/>
  <c r="V3127" i="1"/>
  <c r="AB3127" i="1" s="1"/>
  <c r="AB3128" i="1"/>
  <c r="S3128" i="1"/>
  <c r="P3129" i="1"/>
  <c r="Z3131" i="1"/>
  <c r="AB3131" i="1" s="1"/>
  <c r="AB3133" i="1"/>
  <c r="AB3139" i="1"/>
  <c r="M3142" i="1"/>
  <c r="V3143" i="1"/>
  <c r="AB3144" i="1"/>
  <c r="S3144" i="1"/>
  <c r="P3145" i="1"/>
  <c r="AB3145" i="1" s="1"/>
  <c r="Z3147" i="1"/>
  <c r="AB3147" i="1" s="1"/>
  <c r="AB3149" i="1"/>
  <c r="AB3155" i="1"/>
  <c r="M3158" i="1"/>
  <c r="V3159" i="1"/>
  <c r="AB3159" i="1" s="1"/>
  <c r="AB3160" i="1"/>
  <c r="S3160" i="1"/>
  <c r="P3161" i="1"/>
  <c r="AB3161" i="1" s="1"/>
  <c r="Z3163" i="1"/>
  <c r="AB3163" i="1" s="1"/>
  <c r="AB3165" i="1"/>
  <c r="AB3171" i="1"/>
  <c r="M3174" i="1"/>
  <c r="AB3174" i="1" s="1"/>
  <c r="V3175" i="1"/>
  <c r="AB3175" i="1" s="1"/>
  <c r="AB3176" i="1"/>
  <c r="S3176" i="1"/>
  <c r="P3177" i="1"/>
  <c r="Z3179" i="1"/>
  <c r="AB3179" i="1" s="1"/>
  <c r="AB3181" i="1"/>
  <c r="AB3187" i="1"/>
  <c r="M3190" i="1"/>
  <c r="AB3190" i="1" s="1"/>
  <c r="V3191" i="1"/>
  <c r="AB3191" i="1" s="1"/>
  <c r="AB3192" i="1"/>
  <c r="S3192" i="1"/>
  <c r="P3193" i="1"/>
  <c r="Z3195" i="1"/>
  <c r="AB3195" i="1" s="1"/>
  <c r="AB3197" i="1"/>
  <c r="AB3203" i="1"/>
  <c r="M3206" i="1"/>
  <c r="V3207" i="1"/>
  <c r="AB3208" i="1"/>
  <c r="S3208" i="1"/>
  <c r="P3209" i="1"/>
  <c r="AB3209" i="1" s="1"/>
  <c r="Z3211" i="1"/>
  <c r="AB3211" i="1" s="1"/>
  <c r="AB3213" i="1"/>
  <c r="AB3219" i="1"/>
  <c r="M3222" i="1"/>
  <c r="V3223" i="1"/>
  <c r="AB3223" i="1" s="1"/>
  <c r="AB3224" i="1"/>
  <c r="S3224" i="1"/>
  <c r="P3225" i="1"/>
  <c r="AB3225" i="1" s="1"/>
  <c r="Z3227" i="1"/>
  <c r="AB3227" i="1" s="1"/>
  <c r="AB3229" i="1"/>
  <c r="AB3235" i="1"/>
  <c r="M3238" i="1"/>
  <c r="AB3238" i="1" s="1"/>
  <c r="V3239" i="1"/>
  <c r="AB3239" i="1" s="1"/>
  <c r="AB3240" i="1"/>
  <c r="S3240" i="1"/>
  <c r="P3241" i="1"/>
  <c r="Z3243" i="1"/>
  <c r="AB3243" i="1" s="1"/>
  <c r="AB3245" i="1"/>
  <c r="AB3251" i="1"/>
  <c r="M3254" i="1"/>
  <c r="AB3254" i="1" s="1"/>
  <c r="V3255" i="1"/>
  <c r="AB3255" i="1" s="1"/>
  <c r="AB3256" i="1"/>
  <c r="S3256" i="1"/>
  <c r="P3257" i="1"/>
  <c r="Z3259" i="1"/>
  <c r="AB3259" i="1" s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2" i="1"/>
  <c r="AB3366" i="1"/>
  <c r="AB3428" i="1"/>
  <c r="AB3429" i="1"/>
  <c r="AB3453" i="1"/>
  <c r="AB3460" i="1"/>
  <c r="AB3461" i="1"/>
  <c r="AB3492" i="1"/>
  <c r="AB3493" i="1"/>
  <c r="AB3517" i="1"/>
  <c r="AB3524" i="1"/>
  <c r="AB3525" i="1"/>
  <c r="AB3547" i="1"/>
  <c r="AB3552" i="1"/>
  <c r="AB3554" i="1"/>
  <c r="AB3555" i="1"/>
  <c r="AB3570" i="1"/>
  <c r="AB3579" i="1"/>
  <c r="AB3586" i="1"/>
  <c r="AB3587" i="1"/>
  <c r="AB3602" i="1"/>
  <c r="AB3618" i="1"/>
  <c r="AB3619" i="1"/>
  <c r="AB3322" i="1"/>
  <c r="AB3338" i="1"/>
  <c r="AB3386" i="1"/>
  <c r="AB3402" i="1"/>
  <c r="AB3434" i="1"/>
  <c r="AB3435" i="1"/>
  <c r="AB3450" i="1"/>
  <c r="AB3466" i="1"/>
  <c r="AB3482" i="1"/>
  <c r="AB3498" i="1"/>
  <c r="AB3499" i="1"/>
  <c r="AB3514" i="1"/>
  <c r="AB3530" i="1"/>
  <c r="AB3562" i="1"/>
  <c r="AB3566" i="1"/>
  <c r="AB3572" i="1"/>
  <c r="AB3594" i="1"/>
  <c r="AB3598" i="1"/>
  <c r="AB3604" i="1"/>
  <c r="AB3621" i="1"/>
  <c r="AB3626" i="1"/>
  <c r="AB3630" i="1"/>
  <c r="AB3639" i="1"/>
  <c r="AB3642" i="1"/>
  <c r="AB3651" i="1"/>
  <c r="AB3689" i="1"/>
  <c r="AB3697" i="1"/>
  <c r="AB3699" i="1"/>
  <c r="AB3712" i="1"/>
  <c r="AB3776" i="1"/>
  <c r="AB3823" i="1"/>
  <c r="AB4146" i="1"/>
  <c r="P3302" i="1"/>
  <c r="V3304" i="1"/>
  <c r="Z3308" i="1"/>
  <c r="AB3310" i="1"/>
  <c r="M3311" i="1"/>
  <c r="S3313" i="1"/>
  <c r="P3318" i="1"/>
  <c r="AB3318" i="1" s="1"/>
  <c r="V3320" i="1"/>
  <c r="AB3320" i="1" s="1"/>
  <c r="Z3324" i="1"/>
  <c r="AB3326" i="1"/>
  <c r="M3327" i="1"/>
  <c r="AB3327" i="1" s="1"/>
  <c r="S3329" i="1"/>
  <c r="AB3329" i="1" s="1"/>
  <c r="P3334" i="1"/>
  <c r="AB3334" i="1" s="1"/>
  <c r="V3336" i="1"/>
  <c r="AB3336" i="1" s="1"/>
  <c r="Z3340" i="1"/>
  <c r="AB3342" i="1"/>
  <c r="M3343" i="1"/>
  <c r="AB3343" i="1" s="1"/>
  <c r="S3345" i="1"/>
  <c r="P3350" i="1"/>
  <c r="AB3350" i="1" s="1"/>
  <c r="V3352" i="1"/>
  <c r="Z3356" i="1"/>
  <c r="AB3358" i="1"/>
  <c r="M3359" i="1"/>
  <c r="AB3359" i="1" s="1"/>
  <c r="S3361" i="1"/>
  <c r="P3366" i="1"/>
  <c r="V3368" i="1"/>
  <c r="AB3368" i="1" s="1"/>
  <c r="Z3372" i="1"/>
  <c r="AB3374" i="1"/>
  <c r="M3375" i="1"/>
  <c r="AB3375" i="1" s="1"/>
  <c r="S3377" i="1"/>
  <c r="AB3377" i="1" s="1"/>
  <c r="P3382" i="1"/>
  <c r="AB3382" i="1" s="1"/>
  <c r="V3384" i="1"/>
  <c r="AB3384" i="1" s="1"/>
  <c r="Z3388" i="1"/>
  <c r="AB3390" i="1"/>
  <c r="M3391" i="1"/>
  <c r="AB3391" i="1" s="1"/>
  <c r="S3393" i="1"/>
  <c r="AB3393" i="1" s="1"/>
  <c r="P3398" i="1"/>
  <c r="AB3398" i="1" s="1"/>
  <c r="V3400" i="1"/>
  <c r="AB3400" i="1" s="1"/>
  <c r="Z3404" i="1"/>
  <c r="AB3406" i="1"/>
  <c r="M3407" i="1"/>
  <c r="AB3407" i="1" s="1"/>
  <c r="S3409" i="1"/>
  <c r="AB3409" i="1" s="1"/>
  <c r="P3414" i="1"/>
  <c r="AB3414" i="1" s="1"/>
  <c r="V3416" i="1"/>
  <c r="AB3416" i="1" s="1"/>
  <c r="Z3420" i="1"/>
  <c r="AB3422" i="1"/>
  <c r="M3423" i="1"/>
  <c r="AB3423" i="1" s="1"/>
  <c r="M3424" i="1"/>
  <c r="AB3424" i="1" s="1"/>
  <c r="V3425" i="1"/>
  <c r="S3430" i="1"/>
  <c r="AB3430" i="1" s="1"/>
  <c r="P3435" i="1"/>
  <c r="Z3437" i="1"/>
  <c r="M3440" i="1"/>
  <c r="AB3440" i="1" s="1"/>
  <c r="V3441" i="1"/>
  <c r="AB3441" i="1" s="1"/>
  <c r="S3446" i="1"/>
  <c r="AB3446" i="1" s="1"/>
  <c r="AB3447" i="1"/>
  <c r="P3451" i="1"/>
  <c r="AB3451" i="1" s="1"/>
  <c r="Z3453" i="1"/>
  <c r="M3456" i="1"/>
  <c r="AB3456" i="1" s="1"/>
  <c r="V3457" i="1"/>
  <c r="AB3457" i="1" s="1"/>
  <c r="AB3462" i="1"/>
  <c r="S3462" i="1"/>
  <c r="AB3463" i="1"/>
  <c r="P3467" i="1"/>
  <c r="AB3467" i="1" s="1"/>
  <c r="Z3469" i="1"/>
  <c r="M3472" i="1"/>
  <c r="AB3472" i="1" s="1"/>
  <c r="V3473" i="1"/>
  <c r="AB3473" i="1" s="1"/>
  <c r="AB3478" i="1"/>
  <c r="S3478" i="1"/>
  <c r="P3483" i="1"/>
  <c r="AB3483" i="1" s="1"/>
  <c r="Z3485" i="1"/>
  <c r="M3488" i="1"/>
  <c r="AB3488" i="1" s="1"/>
  <c r="V3489" i="1"/>
  <c r="AB3489" i="1" s="1"/>
  <c r="S3494" i="1"/>
  <c r="AB3494" i="1" s="1"/>
  <c r="P3499" i="1"/>
  <c r="Z3501" i="1"/>
  <c r="M3504" i="1"/>
  <c r="AB3504" i="1" s="1"/>
  <c r="V3505" i="1"/>
  <c r="S3510" i="1"/>
  <c r="AB3510" i="1" s="1"/>
  <c r="AB3511" i="1"/>
  <c r="P3515" i="1"/>
  <c r="AB3515" i="1" s="1"/>
  <c r="Z3517" i="1"/>
  <c r="M3520" i="1"/>
  <c r="AB3520" i="1" s="1"/>
  <c r="V3521" i="1"/>
  <c r="AB3521" i="1" s="1"/>
  <c r="S3526" i="1"/>
  <c r="AB3526" i="1" s="1"/>
  <c r="AB3527" i="1"/>
  <c r="P3531" i="1"/>
  <c r="AB3531" i="1" s="1"/>
  <c r="AB3542" i="1"/>
  <c r="AB3546" i="1"/>
  <c r="AB3553" i="1"/>
  <c r="AB3576" i="1"/>
  <c r="AB3585" i="1"/>
  <c r="AB3608" i="1"/>
  <c r="AB3617" i="1"/>
  <c r="AB3641" i="1"/>
  <c r="AB3646" i="1"/>
  <c r="AB3655" i="1"/>
  <c r="AB3658" i="1"/>
  <c r="AB3667" i="1"/>
  <c r="AB3728" i="1"/>
  <c r="AB3732" i="1"/>
  <c r="AB3792" i="1"/>
  <c r="AB3796" i="1"/>
  <c r="AB3837" i="1"/>
  <c r="S3301" i="1"/>
  <c r="AB3301" i="1" s="1"/>
  <c r="P3306" i="1"/>
  <c r="AB3306" i="1" s="1"/>
  <c r="V3308" i="1"/>
  <c r="AB3308" i="1" s="1"/>
  <c r="Z3312" i="1"/>
  <c r="AB3312" i="1" s="1"/>
  <c r="AB3314" i="1"/>
  <c r="M3315" i="1"/>
  <c r="AB3315" i="1" s="1"/>
  <c r="S3317" i="1"/>
  <c r="AB3317" i="1" s="1"/>
  <c r="P3322" i="1"/>
  <c r="V3324" i="1"/>
  <c r="Z3328" i="1"/>
  <c r="AB3328" i="1" s="1"/>
  <c r="AB3330" i="1"/>
  <c r="M3331" i="1"/>
  <c r="S3333" i="1"/>
  <c r="AB3333" i="1" s="1"/>
  <c r="P3338" i="1"/>
  <c r="V3340" i="1"/>
  <c r="AB3340" i="1" s="1"/>
  <c r="Z3344" i="1"/>
  <c r="AB3344" i="1" s="1"/>
  <c r="AB3346" i="1"/>
  <c r="M3347" i="1"/>
  <c r="AB3347" i="1" s="1"/>
  <c r="S3349" i="1"/>
  <c r="AB3349" i="1" s="1"/>
  <c r="P3354" i="1"/>
  <c r="AB3354" i="1" s="1"/>
  <c r="V3356" i="1"/>
  <c r="AB3356" i="1" s="1"/>
  <c r="Z3360" i="1"/>
  <c r="AB3360" i="1" s="1"/>
  <c r="AB3362" i="1"/>
  <c r="M3363" i="1"/>
  <c r="S3365" i="1"/>
  <c r="AB3365" i="1" s="1"/>
  <c r="P3370" i="1"/>
  <c r="AB3370" i="1" s="1"/>
  <c r="V3372" i="1"/>
  <c r="AB3372" i="1" s="1"/>
  <c r="Z3376" i="1"/>
  <c r="AB3376" i="1" s="1"/>
  <c r="AB3378" i="1"/>
  <c r="M3379" i="1"/>
  <c r="AB3379" i="1" s="1"/>
  <c r="S3381" i="1"/>
  <c r="AB3381" i="1" s="1"/>
  <c r="P3386" i="1"/>
  <c r="V3388" i="1"/>
  <c r="AB3388" i="1" s="1"/>
  <c r="Z3392" i="1"/>
  <c r="AB3392" i="1" s="1"/>
  <c r="AB3394" i="1"/>
  <c r="M3395" i="1"/>
  <c r="S3397" i="1"/>
  <c r="P3402" i="1"/>
  <c r="V3404" i="1"/>
  <c r="AB3404" i="1" s="1"/>
  <c r="Z3408" i="1"/>
  <c r="AB3408" i="1" s="1"/>
  <c r="AB3410" i="1"/>
  <c r="M3411" i="1"/>
  <c r="AB3411" i="1" s="1"/>
  <c r="S3413" i="1"/>
  <c r="AB3413" i="1" s="1"/>
  <c r="P3418" i="1"/>
  <c r="AB3418" i="1" s="1"/>
  <c r="V3420" i="1"/>
  <c r="AB3420" i="1" s="1"/>
  <c r="AB3426" i="1"/>
  <c r="S3426" i="1"/>
  <c r="AB3427" i="1"/>
  <c r="P3431" i="1"/>
  <c r="AB3431" i="1" s="1"/>
  <c r="Z3433" i="1"/>
  <c r="AB3433" i="1" s="1"/>
  <c r="M3436" i="1"/>
  <c r="AB3436" i="1" s="1"/>
  <c r="V3437" i="1"/>
  <c r="AB3437" i="1" s="1"/>
  <c r="S3442" i="1"/>
  <c r="AB3442" i="1" s="1"/>
  <c r="AB3443" i="1"/>
  <c r="P3447" i="1"/>
  <c r="Z3449" i="1"/>
  <c r="AB3449" i="1" s="1"/>
  <c r="M3452" i="1"/>
  <c r="AB3452" i="1" s="1"/>
  <c r="V3453" i="1"/>
  <c r="S3458" i="1"/>
  <c r="AB3458" i="1" s="1"/>
  <c r="AB3459" i="1"/>
  <c r="P3463" i="1"/>
  <c r="Z3465" i="1"/>
  <c r="AB3465" i="1" s="1"/>
  <c r="M3468" i="1"/>
  <c r="AB3468" i="1" s="1"/>
  <c r="V3469" i="1"/>
  <c r="AB3469" i="1" s="1"/>
  <c r="S3474" i="1"/>
  <c r="AB3474" i="1" s="1"/>
  <c r="AB3475" i="1"/>
  <c r="P3479" i="1"/>
  <c r="AB3479" i="1" s="1"/>
  <c r="Z3481" i="1"/>
  <c r="AB3481" i="1" s="1"/>
  <c r="M3484" i="1"/>
  <c r="AB3484" i="1" s="1"/>
  <c r="V3485" i="1"/>
  <c r="AB3485" i="1" s="1"/>
  <c r="AB3490" i="1"/>
  <c r="S3490" i="1"/>
  <c r="AB3491" i="1"/>
  <c r="P3495" i="1"/>
  <c r="AB3495" i="1" s="1"/>
  <c r="Z3497" i="1"/>
  <c r="AB3497" i="1" s="1"/>
  <c r="M3500" i="1"/>
  <c r="V3501" i="1"/>
  <c r="AB3501" i="1" s="1"/>
  <c r="S3506" i="1"/>
  <c r="AB3506" i="1" s="1"/>
  <c r="AB3507" i="1"/>
  <c r="P3511" i="1"/>
  <c r="Z3513" i="1"/>
  <c r="AB3513" i="1" s="1"/>
  <c r="M3516" i="1"/>
  <c r="AB3516" i="1" s="1"/>
  <c r="V3517" i="1"/>
  <c r="S3522" i="1"/>
  <c r="AB3522" i="1" s="1"/>
  <c r="AB3523" i="1"/>
  <c r="P3527" i="1"/>
  <c r="Z3529" i="1"/>
  <c r="AB3529" i="1" s="1"/>
  <c r="M3532" i="1"/>
  <c r="AB3532" i="1" s="1"/>
  <c r="V3533" i="1"/>
  <c r="AB3533" i="1" s="1"/>
  <c r="AB3538" i="1"/>
  <c r="S3538" i="1"/>
  <c r="AB3539" i="1"/>
  <c r="P3543" i="1"/>
  <c r="AB3543" i="1" s="1"/>
  <c r="Z3545" i="1"/>
  <c r="AB3545" i="1" s="1"/>
  <c r="V3547" i="1"/>
  <c r="Z3551" i="1"/>
  <c r="AB3551" i="1" s="1"/>
  <c r="AB3556" i="1"/>
  <c r="V3564" i="1"/>
  <c r="AB3567" i="1"/>
  <c r="AB3578" i="1"/>
  <c r="V3579" i="1"/>
  <c r="Z3583" i="1"/>
  <c r="AB3583" i="1" s="1"/>
  <c r="AB3588" i="1"/>
  <c r="V3596" i="1"/>
  <c r="AB3599" i="1"/>
  <c r="AB3610" i="1"/>
  <c r="V3611" i="1"/>
  <c r="AB3611" i="1" s="1"/>
  <c r="Z3615" i="1"/>
  <c r="AB3615" i="1" s="1"/>
  <c r="AB3620" i="1"/>
  <c r="V3628" i="1"/>
  <c r="AB3628" i="1" s="1"/>
  <c r="AB3636" i="1"/>
  <c r="P3650" i="1"/>
  <c r="AB3650" i="1" s="1"/>
  <c r="V3656" i="1"/>
  <c r="AB3656" i="1" s="1"/>
  <c r="AB3657" i="1"/>
  <c r="S3661" i="1"/>
  <c r="AB3661" i="1" s="1"/>
  <c r="AB3662" i="1"/>
  <c r="AB3671" i="1"/>
  <c r="AB3674" i="1"/>
  <c r="AB3683" i="1"/>
  <c r="Z3684" i="1"/>
  <c r="AB3684" i="1" s="1"/>
  <c r="M3687" i="1"/>
  <c r="AB3696" i="1"/>
  <c r="AB3700" i="1"/>
  <c r="AB3702" i="1"/>
  <c r="AB3709" i="1"/>
  <c r="AB3711" i="1"/>
  <c r="AB3744" i="1"/>
  <c r="AB3748" i="1"/>
  <c r="AB3752" i="1"/>
  <c r="AB3808" i="1"/>
  <c r="AB3812" i="1"/>
  <c r="AB3855" i="1"/>
  <c r="AB3561" i="1"/>
  <c r="AB3577" i="1"/>
  <c r="AB3593" i="1"/>
  <c r="AB3609" i="1"/>
  <c r="AB3625" i="1"/>
  <c r="AB3637" i="1"/>
  <c r="AB3638" i="1"/>
  <c r="AB3653" i="1"/>
  <c r="AB3669" i="1"/>
  <c r="AB3685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28" i="1"/>
  <c r="AB3829" i="1"/>
  <c r="AB3841" i="1"/>
  <c r="AB3843" i="1"/>
  <c r="AB3860" i="1"/>
  <c r="AB3861" i="1"/>
  <c r="Z3547" i="1"/>
  <c r="AB3549" i="1"/>
  <c r="M3550" i="1"/>
  <c r="AB3550" i="1" s="1"/>
  <c r="S3552" i="1"/>
  <c r="P3557" i="1"/>
  <c r="AB3557" i="1" s="1"/>
  <c r="V3559" i="1"/>
  <c r="AB3559" i="1" s="1"/>
  <c r="Z3563" i="1"/>
  <c r="AB3563" i="1" s="1"/>
  <c r="AB3565" i="1"/>
  <c r="M3566" i="1"/>
  <c r="S3568" i="1"/>
  <c r="AB3568" i="1" s="1"/>
  <c r="P3573" i="1"/>
  <c r="AB3573" i="1" s="1"/>
  <c r="V3575" i="1"/>
  <c r="Z3579" i="1"/>
  <c r="AB3581" i="1"/>
  <c r="M3582" i="1"/>
  <c r="AB3582" i="1" s="1"/>
  <c r="S3584" i="1"/>
  <c r="AB3584" i="1" s="1"/>
  <c r="P3589" i="1"/>
  <c r="AB3589" i="1" s="1"/>
  <c r="V3591" i="1"/>
  <c r="AB3591" i="1" s="1"/>
  <c r="Z3595" i="1"/>
  <c r="AB3595" i="1" s="1"/>
  <c r="AB3597" i="1"/>
  <c r="M3598" i="1"/>
  <c r="S3600" i="1"/>
  <c r="AB3600" i="1" s="1"/>
  <c r="P3605" i="1"/>
  <c r="AB3605" i="1" s="1"/>
  <c r="V3607" i="1"/>
  <c r="AB3607" i="1" s="1"/>
  <c r="Z3611" i="1"/>
  <c r="AB3613" i="1"/>
  <c r="M3614" i="1"/>
  <c r="AB3614" i="1" s="1"/>
  <c r="S3616" i="1"/>
  <c r="AB3616" i="1" s="1"/>
  <c r="P3621" i="1"/>
  <c r="V3623" i="1"/>
  <c r="Z3627" i="1"/>
  <c r="AB3627" i="1" s="1"/>
  <c r="AB3629" i="1"/>
  <c r="S3633" i="1"/>
  <c r="AB3633" i="1" s="1"/>
  <c r="AB3634" i="1"/>
  <c r="P3638" i="1"/>
  <c r="Z3640" i="1"/>
  <c r="AB3640" i="1" s="1"/>
  <c r="M3643" i="1"/>
  <c r="V3644" i="1"/>
  <c r="AB3644" i="1" s="1"/>
  <c r="AB3649" i="1"/>
  <c r="S3649" i="1"/>
  <c r="P3654" i="1"/>
  <c r="AB3654" i="1" s="1"/>
  <c r="Z3656" i="1"/>
  <c r="M3659" i="1"/>
  <c r="AB3659" i="1" s="1"/>
  <c r="V3660" i="1"/>
  <c r="AB3660" i="1" s="1"/>
  <c r="AB3665" i="1"/>
  <c r="S3665" i="1"/>
  <c r="AB3666" i="1"/>
  <c r="P3670" i="1"/>
  <c r="AB3670" i="1" s="1"/>
  <c r="Z3672" i="1"/>
  <c r="AB3672" i="1" s="1"/>
  <c r="M3675" i="1"/>
  <c r="AB3675" i="1" s="1"/>
  <c r="V3676" i="1"/>
  <c r="AB3676" i="1" s="1"/>
  <c r="S3681" i="1"/>
  <c r="AB3681" i="1" s="1"/>
  <c r="AB3682" i="1"/>
  <c r="P3686" i="1"/>
  <c r="AB3686" i="1" s="1"/>
  <c r="Z3688" i="1"/>
  <c r="AB3688" i="1" s="1"/>
  <c r="M3691" i="1"/>
  <c r="AB3691" i="1" s="1"/>
  <c r="V3692" i="1"/>
  <c r="AB3692" i="1" s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20" i="1"/>
  <c r="AB3821" i="1"/>
  <c r="AB3833" i="1"/>
  <c r="AB3835" i="1"/>
  <c r="AB3852" i="1"/>
  <c r="AB3853" i="1"/>
  <c r="AB3865" i="1"/>
  <c r="AB3871" i="1"/>
  <c r="AB3887" i="1"/>
  <c r="AB3903" i="1"/>
  <c r="AB3919" i="1"/>
  <c r="AB3935" i="1"/>
  <c r="AB3951" i="1"/>
  <c r="AB3967" i="1"/>
  <c r="AB3983" i="1"/>
  <c r="AB3999" i="1"/>
  <c r="AB4015" i="1"/>
  <c r="AB4031" i="1"/>
  <c r="AB4047" i="1"/>
  <c r="AB4063" i="1"/>
  <c r="AB4079" i="1"/>
  <c r="AB4095" i="1"/>
  <c r="AB449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3" i="1"/>
  <c r="AB3827" i="1"/>
  <c r="AB3845" i="1"/>
  <c r="AB3883" i="1"/>
  <c r="AB3899" i="1"/>
  <c r="AB3915" i="1"/>
  <c r="AB3931" i="1"/>
  <c r="AB3947" i="1"/>
  <c r="AB3963" i="1"/>
  <c r="AB3979" i="1"/>
  <c r="AB3995" i="1"/>
  <c r="AB4011" i="1"/>
  <c r="AB4027" i="1"/>
  <c r="AB4043" i="1"/>
  <c r="AB4059" i="1"/>
  <c r="AB4075" i="1"/>
  <c r="AB4091" i="1"/>
  <c r="AB3866" i="1"/>
  <c r="AB3870" i="1"/>
  <c r="AB3872" i="1"/>
  <c r="AB3874" i="1"/>
  <c r="AB3876" i="1"/>
  <c r="AB3878" i="1"/>
  <c r="AB3880" i="1"/>
  <c r="AB3882" i="1"/>
  <c r="AB3884" i="1"/>
  <c r="AB3886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2" i="1"/>
  <c r="AB4084" i="1"/>
  <c r="AB4086" i="1"/>
  <c r="AB4088" i="1"/>
  <c r="AB4090" i="1"/>
  <c r="AB4092" i="1"/>
  <c r="AB4094" i="1"/>
  <c r="AB4098" i="1"/>
  <c r="AB4100" i="1"/>
  <c r="AB4102" i="1"/>
  <c r="V4103" i="1"/>
  <c r="AB4111" i="1"/>
  <c r="V4119" i="1"/>
  <c r="AB4223" i="1"/>
  <c r="AB4287" i="1"/>
  <c r="AB4514" i="1"/>
  <c r="AB3816" i="1"/>
  <c r="AB3824" i="1"/>
  <c r="AB3832" i="1"/>
  <c r="AB3840" i="1"/>
  <c r="AB3848" i="1"/>
  <c r="AB3856" i="1"/>
  <c r="AB3864" i="1"/>
  <c r="AB4105" i="1"/>
  <c r="AB4112" i="1"/>
  <c r="AB4121" i="1"/>
  <c r="AB4128" i="1"/>
  <c r="AB4137" i="1"/>
  <c r="AB4144" i="1"/>
  <c r="AB4153" i="1"/>
  <c r="AB4160" i="1"/>
  <c r="AB4179" i="1"/>
  <c r="AB4239" i="1"/>
  <c r="AB4243" i="1"/>
  <c r="AB4303" i="1"/>
  <c r="AB4307" i="1"/>
  <c r="AB4350" i="1"/>
  <c r="AB3814" i="1"/>
  <c r="P3818" i="1"/>
  <c r="AB3818" i="1" s="1"/>
  <c r="Z3818" i="1"/>
  <c r="M3819" i="1"/>
  <c r="AB3819" i="1" s="1"/>
  <c r="AB3822" i="1"/>
  <c r="P3826" i="1"/>
  <c r="AB3826" i="1" s="1"/>
  <c r="M3827" i="1"/>
  <c r="AB3830" i="1"/>
  <c r="P3834" i="1"/>
  <c r="Z3834" i="1"/>
  <c r="AB3834" i="1" s="1"/>
  <c r="M3835" i="1"/>
  <c r="V3836" i="1"/>
  <c r="AB3836" i="1" s="1"/>
  <c r="S3837" i="1"/>
  <c r="AB3838" i="1"/>
  <c r="Z3842" i="1"/>
  <c r="AB3842" i="1" s="1"/>
  <c r="AB3846" i="1"/>
  <c r="Z3850" i="1"/>
  <c r="AB3850" i="1" s="1"/>
  <c r="M3851" i="1"/>
  <c r="AB3851" i="1" s="1"/>
  <c r="AB3854" i="1"/>
  <c r="P3858" i="1"/>
  <c r="Z3858" i="1"/>
  <c r="AB3858" i="1" s="1"/>
  <c r="M3859" i="1"/>
  <c r="AB3859" i="1" s="1"/>
  <c r="AB3862" i="1"/>
  <c r="P3866" i="1"/>
  <c r="M3867" i="1"/>
  <c r="AB3867" i="1" s="1"/>
  <c r="V3868" i="1"/>
  <c r="AB3868" i="1" s="1"/>
  <c r="AB3869" i="1"/>
  <c r="AB3873" i="1"/>
  <c r="AB3877" i="1"/>
  <c r="AB3881" i="1"/>
  <c r="V3884" i="1"/>
  <c r="AB3885" i="1"/>
  <c r="V3888" i="1"/>
  <c r="AB3888" i="1" s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V3968" i="1"/>
  <c r="AB3968" i="1" s="1"/>
  <c r="AB3969" i="1"/>
  <c r="V3972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V4028" i="1"/>
  <c r="AB4029" i="1"/>
  <c r="V4032" i="1"/>
  <c r="AB4032" i="1" s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V4080" i="1"/>
  <c r="AB4080" i="1" s="1"/>
  <c r="AB4081" i="1"/>
  <c r="AB4085" i="1"/>
  <c r="AB4089" i="1"/>
  <c r="AB4093" i="1"/>
  <c r="V4096" i="1"/>
  <c r="AB4096" i="1" s="1"/>
  <c r="AB4097" i="1"/>
  <c r="V4100" i="1"/>
  <c r="AB4101" i="1"/>
  <c r="P4117" i="1"/>
  <c r="AB4119" i="1"/>
  <c r="P4133" i="1"/>
  <c r="AB4133" i="1" s="1"/>
  <c r="P4149" i="1"/>
  <c r="AB4151" i="1"/>
  <c r="P4165" i="1"/>
  <c r="AB4165" i="1" s="1"/>
  <c r="AB4191" i="1"/>
  <c r="AB4195" i="1"/>
  <c r="AB4199" i="1"/>
  <c r="AB4255" i="1"/>
  <c r="AB4259" i="1"/>
  <c r="AB4263" i="1"/>
  <c r="AB4319" i="1"/>
  <c r="AB4323" i="1"/>
  <c r="AB4327" i="1"/>
  <c r="S4103" i="1"/>
  <c r="AB4103" i="1" s="1"/>
  <c r="P4108" i="1"/>
  <c r="V4110" i="1"/>
  <c r="AB4110" i="1" s="1"/>
  <c r="Z4114" i="1"/>
  <c r="AB4114" i="1" s="1"/>
  <c r="M4117" i="1"/>
  <c r="AB4117" i="1" s="1"/>
  <c r="S4119" i="1"/>
  <c r="P4124" i="1"/>
  <c r="V4126" i="1"/>
  <c r="AB4126" i="1" s="1"/>
  <c r="Z4130" i="1"/>
  <c r="AB4130" i="1" s="1"/>
  <c r="M4133" i="1"/>
  <c r="S4135" i="1"/>
  <c r="AB4135" i="1" s="1"/>
  <c r="P4140" i="1"/>
  <c r="V4142" i="1"/>
  <c r="AB4142" i="1" s="1"/>
  <c r="Z4146" i="1"/>
  <c r="M4149" i="1"/>
  <c r="AB4149" i="1" s="1"/>
  <c r="S4151" i="1"/>
  <c r="P4156" i="1"/>
  <c r="V4158" i="1"/>
  <c r="AB4158" i="1" s="1"/>
  <c r="Z4162" i="1"/>
  <c r="AB4162" i="1" s="1"/>
  <c r="M4165" i="1"/>
  <c r="S4167" i="1"/>
  <c r="AB4167" i="1" s="1"/>
  <c r="Z4171" i="1"/>
  <c r="M4174" i="1"/>
  <c r="AB4174" i="1" s="1"/>
  <c r="V4175" i="1"/>
  <c r="AB4175" i="1" s="1"/>
  <c r="AB4180" i="1"/>
  <c r="AB4182" i="1"/>
  <c r="AB4189" i="1"/>
  <c r="AB4196" i="1"/>
  <c r="AB4198" i="1"/>
  <c r="AB4205" i="1"/>
  <c r="AB4212" i="1"/>
  <c r="AB4214" i="1"/>
  <c r="AB4221" i="1"/>
  <c r="AB4228" i="1"/>
  <c r="AB4230" i="1"/>
  <c r="AB4237" i="1"/>
  <c r="AB4244" i="1"/>
  <c r="AB4246" i="1"/>
  <c r="AB4253" i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33" i="1"/>
  <c r="AB4340" i="1"/>
  <c r="AB4342" i="1"/>
  <c r="AB4349" i="1"/>
  <c r="AB4352" i="1"/>
  <c r="AB4358" i="1"/>
  <c r="AB4364" i="1"/>
  <c r="AB4365" i="1"/>
  <c r="AB4378" i="1"/>
  <c r="AB4398" i="1"/>
  <c r="AB4402" i="1"/>
  <c r="AB4462" i="1"/>
  <c r="AB4478" i="1"/>
  <c r="AB4104" i="1"/>
  <c r="AB4120" i="1"/>
  <c r="AB4136" i="1"/>
  <c r="AB4152" i="1"/>
  <c r="AB4168" i="1"/>
  <c r="M4169" i="1"/>
  <c r="AB4169" i="1" s="1"/>
  <c r="M4170" i="1"/>
  <c r="AB4170" i="1" s="1"/>
  <c r="V4171" i="1"/>
  <c r="AB4171" i="1" s="1"/>
  <c r="S4176" i="1"/>
  <c r="AB4176" i="1" s="1"/>
  <c r="AB4184" i="1"/>
  <c r="AB4186" i="1"/>
  <c r="AB4193" i="1"/>
  <c r="AB4200" i="1"/>
  <c r="AB4202" i="1"/>
  <c r="AB4209" i="1"/>
  <c r="AB4216" i="1"/>
  <c r="AB4218" i="1"/>
  <c r="AB4225" i="1"/>
  <c r="AB4232" i="1"/>
  <c r="AB4234" i="1"/>
  <c r="AB4241" i="1"/>
  <c r="AB4248" i="1"/>
  <c r="AB4250" i="1"/>
  <c r="AB4257" i="1"/>
  <c r="AB4264" i="1"/>
  <c r="AB4266" i="1"/>
  <c r="AB4273" i="1"/>
  <c r="AB4280" i="1"/>
  <c r="AB4282" i="1"/>
  <c r="AB4289" i="1"/>
  <c r="AB4296" i="1"/>
  <c r="AB4298" i="1"/>
  <c r="AB4305" i="1"/>
  <c r="AB4312" i="1"/>
  <c r="AB4314" i="1"/>
  <c r="AB4321" i="1"/>
  <c r="AB4328" i="1"/>
  <c r="AB4330" i="1"/>
  <c r="AB4337" i="1"/>
  <c r="AB4344" i="1"/>
  <c r="AB4346" i="1"/>
  <c r="AB4355" i="1"/>
  <c r="AB4360" i="1"/>
  <c r="AB4373" i="1"/>
  <c r="AB4377" i="1"/>
  <c r="AB4381" i="1"/>
  <c r="AB4414" i="1"/>
  <c r="AB4418" i="1"/>
  <c r="AB4422" i="1"/>
  <c r="AB4458" i="1"/>
  <c r="AB4474" i="1"/>
  <c r="Z4106" i="1"/>
  <c r="AB4106" i="1" s="1"/>
  <c r="AB4108" i="1"/>
  <c r="M4109" i="1"/>
  <c r="AB4109" i="1" s="1"/>
  <c r="S4111" i="1"/>
  <c r="P4116" i="1"/>
  <c r="AB4116" i="1" s="1"/>
  <c r="V4118" i="1"/>
  <c r="AB4118" i="1" s="1"/>
  <c r="Z4122" i="1"/>
  <c r="AB4122" i="1" s="1"/>
  <c r="AB4124" i="1"/>
  <c r="M4125" i="1"/>
  <c r="AB4125" i="1" s="1"/>
  <c r="S4127" i="1"/>
  <c r="AB4127" i="1" s="1"/>
  <c r="P4132" i="1"/>
  <c r="AB4132" i="1" s="1"/>
  <c r="V4134" i="1"/>
  <c r="AB4134" i="1" s="1"/>
  <c r="Z4138" i="1"/>
  <c r="AB4138" i="1" s="1"/>
  <c r="AB4140" i="1"/>
  <c r="M4141" i="1"/>
  <c r="AB4141" i="1" s="1"/>
  <c r="S4143" i="1"/>
  <c r="AB4143" i="1" s="1"/>
  <c r="P4148" i="1"/>
  <c r="AB4148" i="1" s="1"/>
  <c r="V4150" i="1"/>
  <c r="AB4150" i="1" s="1"/>
  <c r="Z4154" i="1"/>
  <c r="AB4154" i="1" s="1"/>
  <c r="AB4156" i="1"/>
  <c r="M4157" i="1"/>
  <c r="AB4157" i="1" s="1"/>
  <c r="S4159" i="1"/>
  <c r="AB4159" i="1" s="1"/>
  <c r="P4164" i="1"/>
  <c r="AB4164" i="1" s="1"/>
  <c r="V4166" i="1"/>
  <c r="AB4166" i="1" s="1"/>
  <c r="AB4172" i="1"/>
  <c r="S4172" i="1"/>
  <c r="AB4173" i="1"/>
  <c r="P4177" i="1"/>
  <c r="AB4177" i="1" s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2" i="1"/>
  <c r="AB4254" i="1"/>
  <c r="AB4261" i="1"/>
  <c r="AB4268" i="1"/>
  <c r="AB4270" i="1"/>
  <c r="AB4277" i="1"/>
  <c r="AB4284" i="1"/>
  <c r="AB4286" i="1"/>
  <c r="AB4293" i="1"/>
  <c r="AB4300" i="1"/>
  <c r="AB4302" i="1"/>
  <c r="AB4309" i="1"/>
  <c r="AB4316" i="1"/>
  <c r="AB4318" i="1"/>
  <c r="AB4325" i="1"/>
  <c r="AB4332" i="1"/>
  <c r="AB4334" i="1"/>
  <c r="AB4341" i="1"/>
  <c r="AB4348" i="1"/>
  <c r="AB4353" i="1"/>
  <c r="AB4438" i="1"/>
  <c r="AB4519" i="1"/>
  <c r="AB4359" i="1"/>
  <c r="AB4379" i="1"/>
  <c r="AB4380" i="1"/>
  <c r="AB4387" i="1"/>
  <c r="AB4389" i="1"/>
  <c r="AB4396" i="1"/>
  <c r="AB4403" i="1"/>
  <c r="AB4405" i="1"/>
  <c r="AB4412" i="1"/>
  <c r="AB4419" i="1"/>
  <c r="AB4421" i="1"/>
  <c r="AB4428" i="1"/>
  <c r="AB4435" i="1"/>
  <c r="AB4437" i="1"/>
  <c r="AB4444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P4501" i="1"/>
  <c r="AB4505" i="1"/>
  <c r="S4508" i="1"/>
  <c r="Z4519" i="1"/>
  <c r="AB4522" i="1"/>
  <c r="AB4529" i="1"/>
  <c r="AB4542" i="1"/>
  <c r="AB4559" i="1"/>
  <c r="AB4646" i="1"/>
  <c r="AB4363" i="1"/>
  <c r="AB4375" i="1"/>
  <c r="AB4376" i="1"/>
  <c r="AB4384" i="1"/>
  <c r="AB4391" i="1"/>
  <c r="AB4393" i="1"/>
  <c r="AB4400" i="1"/>
  <c r="AB4407" i="1"/>
  <c r="AB4409" i="1"/>
  <c r="AB4416" i="1"/>
  <c r="AB4423" i="1"/>
  <c r="AB4425" i="1"/>
  <c r="AB4432" i="1"/>
  <c r="AB4439" i="1"/>
  <c r="AB4441" i="1"/>
  <c r="AB4448" i="1"/>
  <c r="AB4501" i="1"/>
  <c r="AB4503" i="1"/>
  <c r="M4506" i="1"/>
  <c r="V4519" i="1"/>
  <c r="AB4558" i="1"/>
  <c r="AB4351" i="1"/>
  <c r="M4352" i="1"/>
  <c r="S4354" i="1"/>
  <c r="AB4354" i="1" s="1"/>
  <c r="P4359" i="1"/>
  <c r="V4361" i="1"/>
  <c r="AB4361" i="1" s="1"/>
  <c r="Z4365" i="1"/>
  <c r="AB4367" i="1"/>
  <c r="M4368" i="1"/>
  <c r="AB4368" i="1" s="1"/>
  <c r="S4370" i="1"/>
  <c r="AB4370" i="1" s="1"/>
  <c r="P4376" i="1"/>
  <c r="Z4378" i="1"/>
  <c r="M4381" i="1"/>
  <c r="V4382" i="1"/>
  <c r="AB4382" i="1" s="1"/>
  <c r="AB4388" i="1"/>
  <c r="AB4395" i="1"/>
  <c r="AB4397" i="1"/>
  <c r="AB4404" i="1"/>
  <c r="AB4411" i="1"/>
  <c r="AB4413" i="1"/>
  <c r="AB4420" i="1"/>
  <c r="AB4427" i="1"/>
  <c r="AB4429" i="1"/>
  <c r="AB4436" i="1"/>
  <c r="AB4443" i="1"/>
  <c r="AB4445" i="1"/>
  <c r="AB4452" i="1"/>
  <c r="AB4456" i="1"/>
  <c r="AB4460" i="1"/>
  <c r="AB4464" i="1"/>
  <c r="AB4468" i="1"/>
  <c r="AB4472" i="1"/>
  <c r="AB4476" i="1"/>
  <c r="AB4480" i="1"/>
  <c r="AB4484" i="1"/>
  <c r="AB4488" i="1"/>
  <c r="AB4496" i="1"/>
  <c r="Z4503" i="1"/>
  <c r="P4517" i="1"/>
  <c r="AB4517" i="1" s="1"/>
  <c r="AB4626" i="1"/>
  <c r="AB4652" i="1"/>
  <c r="AB4664" i="1"/>
  <c r="AB4500" i="1"/>
  <c r="AB4516" i="1"/>
  <c r="AB4524" i="1"/>
  <c r="AB4536" i="1"/>
  <c r="AB4541" i="1"/>
  <c r="AB4552" i="1"/>
  <c r="AB4557" i="1"/>
  <c r="AB4563" i="1"/>
  <c r="AB4568" i="1"/>
  <c r="AB4579" i="1"/>
  <c r="AB4584" i="1"/>
  <c r="AB4600" i="1"/>
  <c r="AB4605" i="1"/>
  <c r="AB4631" i="1"/>
  <c r="AB4666" i="1"/>
  <c r="AB4678" i="1"/>
  <c r="AB4694" i="1"/>
  <c r="AB4710" i="1"/>
  <c r="AB4726" i="1"/>
  <c r="AB4742" i="1"/>
  <c r="AB4746" i="1"/>
  <c r="AB4754" i="1"/>
  <c r="S4491" i="1"/>
  <c r="P4496" i="1"/>
  <c r="V4498" i="1"/>
  <c r="AB4498" i="1" s="1"/>
  <c r="Z4502" i="1"/>
  <c r="AB4502" i="1" s="1"/>
  <c r="AB4504" i="1"/>
  <c r="M4505" i="1"/>
  <c r="S4507" i="1"/>
  <c r="AB4507" i="1" s="1"/>
  <c r="P4512" i="1"/>
  <c r="AB4512" i="1" s="1"/>
  <c r="V4514" i="1"/>
  <c r="Z4518" i="1"/>
  <c r="AB4520" i="1"/>
  <c r="M4521" i="1"/>
  <c r="AB4521" i="1" s="1"/>
  <c r="P4525" i="1"/>
  <c r="AB4525" i="1" s="1"/>
  <c r="Z4527" i="1"/>
  <c r="M4530" i="1"/>
  <c r="AB4530" i="1" s="1"/>
  <c r="V4531" i="1"/>
  <c r="AB4531" i="1" s="1"/>
  <c r="AB4535" i="1"/>
  <c r="M4538" i="1"/>
  <c r="AB4538" i="1" s="1"/>
  <c r="V4539" i="1"/>
  <c r="AB4540" i="1"/>
  <c r="S4540" i="1"/>
  <c r="P4541" i="1"/>
  <c r="Z4543" i="1"/>
  <c r="AB4545" i="1"/>
  <c r="AB4551" i="1"/>
  <c r="M4554" i="1"/>
  <c r="AB4554" i="1" s="1"/>
  <c r="V4555" i="1"/>
  <c r="AB4556" i="1"/>
  <c r="S4556" i="1"/>
  <c r="P4557" i="1"/>
  <c r="Z4559" i="1"/>
  <c r="AB4561" i="1"/>
  <c r="AB4567" i="1"/>
  <c r="M4570" i="1"/>
  <c r="AB4570" i="1" s="1"/>
  <c r="V4571" i="1"/>
  <c r="AB4572" i="1"/>
  <c r="S4572" i="1"/>
  <c r="P4573" i="1"/>
  <c r="AB4573" i="1" s="1"/>
  <c r="Z4575" i="1"/>
  <c r="AB4577" i="1"/>
  <c r="AB4583" i="1"/>
  <c r="M4586" i="1"/>
  <c r="AB4586" i="1" s="1"/>
  <c r="V4587" i="1"/>
  <c r="AB4588" i="1"/>
  <c r="S4588" i="1"/>
  <c r="P4589" i="1"/>
  <c r="AB4589" i="1" s="1"/>
  <c r="Z4591" i="1"/>
  <c r="AB4593" i="1"/>
  <c r="AB4599" i="1"/>
  <c r="M4602" i="1"/>
  <c r="AB4602" i="1" s="1"/>
  <c r="V4603" i="1"/>
  <c r="AB4604" i="1"/>
  <c r="S4604" i="1"/>
  <c r="P4605" i="1"/>
  <c r="Z4607" i="1"/>
  <c r="AB4609" i="1"/>
  <c r="AB4618" i="1"/>
  <c r="AB4620" i="1"/>
  <c r="AB4622" i="1"/>
  <c r="M4625" i="1"/>
  <c r="AB4625" i="1" s="1"/>
  <c r="P4636" i="1"/>
  <c r="AB4658" i="1"/>
  <c r="AB4674" i="1"/>
  <c r="AB4690" i="1"/>
  <c r="AB4706" i="1"/>
  <c r="AB4722" i="1"/>
  <c r="AB4779" i="1"/>
  <c r="Z4490" i="1"/>
  <c r="AB4490" i="1" s="1"/>
  <c r="AB4492" i="1"/>
  <c r="M4493" i="1"/>
  <c r="AB4493" i="1" s="1"/>
  <c r="S4495" i="1"/>
  <c r="AB4495" i="1" s="1"/>
  <c r="P4500" i="1"/>
  <c r="V4502" i="1"/>
  <c r="Z4506" i="1"/>
  <c r="AB4506" i="1" s="1"/>
  <c r="AB4508" i="1"/>
  <c r="M4509" i="1"/>
  <c r="AB4509" i="1" s="1"/>
  <c r="S4511" i="1"/>
  <c r="AB4511" i="1" s="1"/>
  <c r="P4516" i="1"/>
  <c r="V4518" i="1"/>
  <c r="AB4518" i="1" s="1"/>
  <c r="Z4522" i="1"/>
  <c r="Z4523" i="1"/>
  <c r="AB4523" i="1" s="1"/>
  <c r="M4526" i="1"/>
  <c r="AB4526" i="1" s="1"/>
  <c r="V4527" i="1"/>
  <c r="AB4527" i="1" s="1"/>
  <c r="S4532" i="1"/>
  <c r="AB4532" i="1" s="1"/>
  <c r="AB4533" i="1"/>
  <c r="AB4539" i="1"/>
  <c r="M4542" i="1"/>
  <c r="V4543" i="1"/>
  <c r="AB4543" i="1" s="1"/>
  <c r="S4544" i="1"/>
  <c r="AB4544" i="1" s="1"/>
  <c r="P4545" i="1"/>
  <c r="Z4547" i="1"/>
  <c r="AB4547" i="1" s="1"/>
  <c r="AB4549" i="1"/>
  <c r="AB4555" i="1"/>
  <c r="M4558" i="1"/>
  <c r="V4559" i="1"/>
  <c r="S4560" i="1"/>
  <c r="AB4560" i="1" s="1"/>
  <c r="P4561" i="1"/>
  <c r="Z4563" i="1"/>
  <c r="AB4565" i="1"/>
  <c r="AB4571" i="1"/>
  <c r="M4574" i="1"/>
  <c r="AB4574" i="1" s="1"/>
  <c r="V4575" i="1"/>
  <c r="AB4575" i="1" s="1"/>
  <c r="S4576" i="1"/>
  <c r="AB4576" i="1" s="1"/>
  <c r="P4577" i="1"/>
  <c r="Z4579" i="1"/>
  <c r="AB4581" i="1"/>
  <c r="AB4587" i="1"/>
  <c r="M4590" i="1"/>
  <c r="AB4590" i="1" s="1"/>
  <c r="V4591" i="1"/>
  <c r="AB4591" i="1" s="1"/>
  <c r="S4592" i="1"/>
  <c r="AB4592" i="1" s="1"/>
  <c r="P4593" i="1"/>
  <c r="Z4595" i="1"/>
  <c r="AB4595" i="1" s="1"/>
  <c r="AB4597" i="1"/>
  <c r="AB4603" i="1"/>
  <c r="M4606" i="1"/>
  <c r="AB4606" i="1" s="1"/>
  <c r="V4607" i="1"/>
  <c r="AB4607" i="1" s="1"/>
  <c r="S4608" i="1"/>
  <c r="AB4608" i="1" s="1"/>
  <c r="P4609" i="1"/>
  <c r="Z4611" i="1"/>
  <c r="AB4611" i="1" s="1"/>
  <c r="AB4613" i="1"/>
  <c r="Z4622" i="1"/>
  <c r="AB4634" i="1"/>
  <c r="AB4636" i="1"/>
  <c r="AB4638" i="1"/>
  <c r="M4641" i="1"/>
  <c r="AB4641" i="1" s="1"/>
  <c r="P4652" i="1"/>
  <c r="AB4619" i="1"/>
  <c r="AB4667" i="1"/>
  <c r="V4673" i="1"/>
  <c r="S4674" i="1"/>
  <c r="AB4731" i="1"/>
  <c r="AB4733" i="1"/>
  <c r="AB4740" i="1"/>
  <c r="AB4747" i="1"/>
  <c r="AB4749" i="1"/>
  <c r="AB4761" i="1"/>
  <c r="AB4857" i="1"/>
  <c r="V4617" i="1"/>
  <c r="AB4617" i="1" s="1"/>
  <c r="Z4621" i="1"/>
  <c r="AB4623" i="1"/>
  <c r="M4624" i="1"/>
  <c r="AB4624" i="1" s="1"/>
  <c r="S4626" i="1"/>
  <c r="P4631" i="1"/>
  <c r="V4633" i="1"/>
  <c r="AB4633" i="1" s="1"/>
  <c r="Z4637" i="1"/>
  <c r="AB4639" i="1"/>
  <c r="M4640" i="1"/>
  <c r="AB4640" i="1" s="1"/>
  <c r="S4642" i="1"/>
  <c r="AB4642" i="1" s="1"/>
  <c r="P4647" i="1"/>
  <c r="AB4647" i="1" s="1"/>
  <c r="V4649" i="1"/>
  <c r="AB4649" i="1" s="1"/>
  <c r="Z4653" i="1"/>
  <c r="AB4657" i="1"/>
  <c r="Z4661" i="1"/>
  <c r="AB4665" i="1"/>
  <c r="Z4669" i="1"/>
  <c r="AB4673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5" i="1"/>
  <c r="AB4737" i="1"/>
  <c r="AB4744" i="1"/>
  <c r="AB4751" i="1"/>
  <c r="AB4753" i="1"/>
  <c r="AB4755" i="1"/>
  <c r="AB4772" i="1"/>
  <c r="AB4773" i="1"/>
  <c r="AB4615" i="1"/>
  <c r="P4619" i="1"/>
  <c r="V4621" i="1"/>
  <c r="AB4621" i="1" s="1"/>
  <c r="Z4625" i="1"/>
  <c r="AB4627" i="1"/>
  <c r="M4628" i="1"/>
  <c r="AB4628" i="1" s="1"/>
  <c r="S4630" i="1"/>
  <c r="AB4630" i="1" s="1"/>
  <c r="P4635" i="1"/>
  <c r="AB4635" i="1" s="1"/>
  <c r="V4637" i="1"/>
  <c r="AB4637" i="1" s="1"/>
  <c r="Z4641" i="1"/>
  <c r="AB4643" i="1"/>
  <c r="M4644" i="1"/>
  <c r="AB4644" i="1" s="1"/>
  <c r="S4646" i="1"/>
  <c r="P4651" i="1"/>
  <c r="AB4651" i="1" s="1"/>
  <c r="AB4653" i="1"/>
  <c r="V4653" i="1"/>
  <c r="S4654" i="1"/>
  <c r="AB4654" i="1" s="1"/>
  <c r="AB4655" i="1"/>
  <c r="P4659" i="1"/>
  <c r="AB4659" i="1" s="1"/>
  <c r="M4660" i="1"/>
  <c r="AB4660" i="1" s="1"/>
  <c r="V4661" i="1"/>
  <c r="AB4661" i="1" s="1"/>
  <c r="S4662" i="1"/>
  <c r="AB4662" i="1" s="1"/>
  <c r="AB4663" i="1"/>
  <c r="P4667" i="1"/>
  <c r="M4668" i="1"/>
  <c r="AB4668" i="1" s="1"/>
  <c r="V4669" i="1"/>
  <c r="AB4669" i="1" s="1"/>
  <c r="S4670" i="1"/>
  <c r="AB4670" i="1" s="1"/>
  <c r="AB4671" i="1"/>
  <c r="AB4732" i="1"/>
  <c r="AB4739" i="1"/>
  <c r="AB4741" i="1"/>
  <c r="AB4748" i="1"/>
  <c r="AB4843" i="1"/>
  <c r="AB4762" i="1"/>
  <c r="AB4826" i="1"/>
  <c r="V4835" i="1"/>
  <c r="AB4838" i="1"/>
  <c r="AB4878" i="1"/>
  <c r="AB4760" i="1"/>
  <c r="AB4768" i="1"/>
  <c r="AB4776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1" i="1"/>
  <c r="AB4825" i="1"/>
  <c r="AB4837" i="1"/>
  <c r="AB4847" i="1"/>
  <c r="Z4754" i="1"/>
  <c r="AB4758" i="1"/>
  <c r="Z4762" i="1"/>
  <c r="M4763" i="1"/>
  <c r="AB4763" i="1" s="1"/>
  <c r="AB4766" i="1"/>
  <c r="Z4770" i="1"/>
  <c r="AB4770" i="1" s="1"/>
  <c r="AB4774" i="1"/>
  <c r="P4778" i="1"/>
  <c r="AB4778" i="1" s="1"/>
  <c r="M4779" i="1"/>
  <c r="P4833" i="1"/>
  <c r="AB4835" i="1"/>
  <c r="S4819" i="1"/>
  <c r="AB4819" i="1" s="1"/>
  <c r="P4824" i="1"/>
  <c r="V4826" i="1"/>
  <c r="Z4830" i="1"/>
  <c r="AB4830" i="1" s="1"/>
  <c r="AB4832" i="1"/>
  <c r="M4833" i="1"/>
  <c r="AB4833" i="1" s="1"/>
  <c r="S4835" i="1"/>
  <c r="P4840" i="1"/>
  <c r="AB4840" i="1" s="1"/>
  <c r="P4841" i="1"/>
  <c r="AB4841" i="1" s="1"/>
  <c r="Z4843" i="1"/>
  <c r="M4846" i="1"/>
  <c r="AB4846" i="1" s="1"/>
  <c r="V4847" i="1"/>
  <c r="AB4852" i="1"/>
  <c r="S4852" i="1"/>
  <c r="AB4853" i="1"/>
  <c r="P4857" i="1"/>
  <c r="Z4859" i="1"/>
  <c r="AB4859" i="1" s="1"/>
  <c r="AB4861" i="1"/>
  <c r="AB4868" i="1"/>
  <c r="AB4952" i="1"/>
  <c r="AB4820" i="1"/>
  <c r="AB4836" i="1"/>
  <c r="AB4848" i="1"/>
  <c r="AB4849" i="1"/>
  <c r="AB4865" i="1"/>
  <c r="AB4898" i="1"/>
  <c r="AB4910" i="1"/>
  <c r="AB4914" i="1"/>
  <c r="AB4926" i="1"/>
  <c r="AB4930" i="1"/>
  <c r="Z4822" i="1"/>
  <c r="AB4822" i="1" s="1"/>
  <c r="AB4824" i="1"/>
  <c r="M4825" i="1"/>
  <c r="S4827" i="1"/>
  <c r="AB4827" i="1" s="1"/>
  <c r="P4832" i="1"/>
  <c r="V4834" i="1"/>
  <c r="AB4834" i="1" s="1"/>
  <c r="Z4838" i="1"/>
  <c r="S4844" i="1"/>
  <c r="AB4844" i="1" s="1"/>
  <c r="AB4845" i="1"/>
  <c r="P4849" i="1"/>
  <c r="Z4851" i="1"/>
  <c r="AB4851" i="1" s="1"/>
  <c r="M4854" i="1"/>
  <c r="AB4854" i="1" s="1"/>
  <c r="V4855" i="1"/>
  <c r="AB4855" i="1" s="1"/>
  <c r="AB4860" i="1"/>
  <c r="AB4862" i="1"/>
  <c r="AB4871" i="1"/>
  <c r="AB4872" i="1"/>
  <c r="AB4884" i="1"/>
  <c r="AB4939" i="1"/>
  <c r="AB4885" i="1"/>
  <c r="AB4893" i="1"/>
  <c r="AB4875" i="1"/>
  <c r="AB4883" i="1"/>
  <c r="AB4891" i="1"/>
  <c r="AB4895" i="1"/>
  <c r="AB4897" i="1"/>
  <c r="AB4899" i="1"/>
  <c r="AB4905" i="1"/>
  <c r="AB4907" i="1"/>
  <c r="AB4913" i="1"/>
  <c r="AB4915" i="1"/>
  <c r="AB4921" i="1"/>
  <c r="AB4923" i="1"/>
  <c r="AB4929" i="1"/>
  <c r="AB4931" i="1"/>
  <c r="AB4937" i="1"/>
  <c r="AB4943" i="1"/>
  <c r="P4869" i="1"/>
  <c r="AB4869" i="1" s="1"/>
  <c r="M4870" i="1"/>
  <c r="AB4870" i="1" s="1"/>
  <c r="AB4873" i="1"/>
  <c r="P4877" i="1"/>
  <c r="AB4877" i="1" s="1"/>
  <c r="M4878" i="1"/>
  <c r="V4879" i="1"/>
  <c r="AB4879" i="1" s="1"/>
  <c r="S4880" i="1"/>
  <c r="AB4880" i="1" s="1"/>
  <c r="AB4881" i="1"/>
  <c r="P4885" i="1"/>
  <c r="M4886" i="1"/>
  <c r="AB4886" i="1" s="1"/>
  <c r="V4887" i="1"/>
  <c r="AB4887" i="1" s="1"/>
  <c r="S4888" i="1"/>
  <c r="AB4888" i="1" s="1"/>
  <c r="AB4889" i="1"/>
  <c r="P4893" i="1"/>
  <c r="M4894" i="1"/>
  <c r="AB4894" i="1" s="1"/>
  <c r="M4896" i="1"/>
  <c r="AB4896" i="1" s="1"/>
  <c r="S4898" i="1"/>
  <c r="P4899" i="1"/>
  <c r="M4900" i="1"/>
  <c r="AB4900" i="1" s="1"/>
  <c r="Z4901" i="1"/>
  <c r="AB4901" i="1" s="1"/>
  <c r="S4902" i="1"/>
  <c r="AB4902" i="1" s="1"/>
  <c r="P4903" i="1"/>
  <c r="AB4903" i="1" s="1"/>
  <c r="M4904" i="1"/>
  <c r="AB4904" i="1" s="1"/>
  <c r="Z4905" i="1"/>
  <c r="S4906" i="1"/>
  <c r="AB4906" i="1" s="1"/>
  <c r="P4907" i="1"/>
  <c r="M4908" i="1"/>
  <c r="AB4908" i="1" s="1"/>
  <c r="Z4909" i="1"/>
  <c r="AB4909" i="1" s="1"/>
  <c r="S4910" i="1"/>
  <c r="P4911" i="1"/>
  <c r="AB4911" i="1" s="1"/>
  <c r="M4912" i="1"/>
  <c r="AB4912" i="1" s="1"/>
  <c r="Z4913" i="1"/>
  <c r="S4914" i="1"/>
  <c r="P4915" i="1"/>
  <c r="M4916" i="1"/>
  <c r="AB4916" i="1" s="1"/>
  <c r="Z4917" i="1"/>
  <c r="AB4917" i="1" s="1"/>
  <c r="S4918" i="1"/>
  <c r="AB4918" i="1" s="1"/>
  <c r="P4919" i="1"/>
  <c r="AB4919" i="1" s="1"/>
  <c r="M4920" i="1"/>
  <c r="AB4920" i="1" s="1"/>
  <c r="Z4921" i="1"/>
  <c r="S4922" i="1"/>
  <c r="AB4922" i="1" s="1"/>
  <c r="P4923" i="1"/>
  <c r="M4924" i="1"/>
  <c r="AB4924" i="1" s="1"/>
  <c r="Z4925" i="1"/>
  <c r="AB4925" i="1" s="1"/>
  <c r="S4926" i="1"/>
  <c r="P4927" i="1"/>
  <c r="AB4927" i="1" s="1"/>
  <c r="M4928" i="1"/>
  <c r="AB4928" i="1" s="1"/>
  <c r="Z4929" i="1"/>
  <c r="S4930" i="1"/>
  <c r="P4931" i="1"/>
  <c r="M4932" i="1"/>
  <c r="AB4932" i="1" s="1"/>
  <c r="Z4933" i="1"/>
  <c r="AB4933" i="1" s="1"/>
  <c r="S4934" i="1"/>
  <c r="AB4934" i="1" s="1"/>
  <c r="P4935" i="1"/>
  <c r="AB4935" i="1" s="1"/>
  <c r="M4936" i="1"/>
  <c r="AB4936" i="1" s="1"/>
  <c r="Z4937" i="1"/>
  <c r="S4938" i="1"/>
  <c r="AB4938" i="1" s="1"/>
  <c r="P4939" i="1"/>
  <c r="S4940" i="1"/>
  <c r="AB4959" i="1"/>
  <c r="P4940" i="1"/>
  <c r="V4942" i="1"/>
  <c r="AB4942" i="1" s="1"/>
  <c r="P4944" i="1"/>
  <c r="AB4944" i="1" s="1"/>
  <c r="V4946" i="1"/>
  <c r="AB4946" i="1" s="1"/>
  <c r="P4952" i="1"/>
  <c r="V4954" i="1"/>
  <c r="AB4993" i="1"/>
  <c r="AB4998" i="1"/>
  <c r="AB4947" i="1"/>
  <c r="M4953" i="1"/>
  <c r="AB4953" i="1" s="1"/>
  <c r="AB4954" i="1"/>
  <c r="AB4963" i="1"/>
  <c r="AB4973" i="1"/>
  <c r="AB4996" i="1"/>
  <c r="AB4940" i="1"/>
  <c r="M4941" i="1"/>
  <c r="AB4941" i="1" s="1"/>
  <c r="S4943" i="1"/>
  <c r="P4948" i="1"/>
  <c r="AB4948" i="1" s="1"/>
  <c r="V4950" i="1"/>
  <c r="AB4950" i="1" s="1"/>
  <c r="AB4955" i="1"/>
  <c r="AB4967" i="1"/>
  <c r="AB4992" i="1"/>
  <c r="AB5001" i="1"/>
  <c r="P4960" i="1"/>
  <c r="Z4960" i="1"/>
  <c r="AB4960" i="1" s="1"/>
  <c r="AB4964" i="1"/>
  <c r="P4968" i="1"/>
  <c r="M4969" i="1"/>
  <c r="AB4969" i="1" s="1"/>
  <c r="V4970" i="1"/>
  <c r="S4971" i="1"/>
  <c r="AB4971" i="1" s="1"/>
  <c r="P4976" i="1"/>
  <c r="Z4976" i="1"/>
  <c r="M4977" i="1"/>
  <c r="AB4977" i="1" s="1"/>
  <c r="P4984" i="1"/>
  <c r="M4985" i="1"/>
  <c r="AB4985" i="1" s="1"/>
  <c r="V4986" i="1"/>
  <c r="S4987" i="1"/>
  <c r="AB4987" i="1" s="1"/>
  <c r="Z4990" i="1"/>
  <c r="S4991" i="1"/>
  <c r="AB4991" i="1" s="1"/>
  <c r="P4992" i="1"/>
  <c r="M4993" i="1"/>
  <c r="Z4994" i="1"/>
  <c r="S4995" i="1"/>
  <c r="P4996" i="1"/>
  <c r="M4997" i="1"/>
  <c r="AB4997" i="1" s="1"/>
  <c r="Z4998" i="1"/>
  <c r="S4999" i="1"/>
  <c r="AB4999" i="1" s="1"/>
  <c r="P5000" i="1"/>
  <c r="AB5000" i="1" s="1"/>
  <c r="M5001" i="1"/>
  <c r="Z5002" i="1"/>
  <c r="AB5002" i="1" s="1"/>
  <c r="P4958" i="1"/>
  <c r="AB4958" i="1" s="1"/>
  <c r="M4959" i="1"/>
  <c r="V4960" i="1"/>
  <c r="S4961" i="1"/>
  <c r="AB4961" i="1" s="1"/>
  <c r="AB4962" i="1"/>
  <c r="P4966" i="1"/>
  <c r="Z4966" i="1"/>
  <c r="M4967" i="1"/>
  <c r="AB4970" i="1"/>
  <c r="P4974" i="1"/>
  <c r="M4975" i="1"/>
  <c r="AB4975" i="1" s="1"/>
  <c r="V4976" i="1"/>
  <c r="AB4976" i="1" s="1"/>
  <c r="S4977" i="1"/>
  <c r="AB4978" i="1"/>
  <c r="P4982" i="1"/>
  <c r="AB4982" i="1" s="1"/>
  <c r="M4983" i="1"/>
  <c r="AB4983" i="1" s="1"/>
  <c r="AB4986" i="1"/>
  <c r="V4990" i="1"/>
  <c r="AB4990" i="1" s="1"/>
  <c r="V4994" i="1"/>
  <c r="AB4994" i="1" s="1"/>
  <c r="AB4995" i="1"/>
  <c r="V4998" i="1"/>
  <c r="Z4956" i="1"/>
  <c r="AB4956" i="1" s="1"/>
  <c r="M4957" i="1"/>
  <c r="AB4957" i="1" s="1"/>
  <c r="P4964" i="1"/>
  <c r="M4965" i="1"/>
  <c r="AB4965" i="1" s="1"/>
  <c r="V4966" i="1"/>
  <c r="AB4966" i="1" s="1"/>
  <c r="AB4968" i="1"/>
  <c r="P4972" i="1"/>
  <c r="AB4972" i="1" s="1"/>
  <c r="M4973" i="1"/>
  <c r="V4974" i="1"/>
  <c r="AB4974" i="1" s="1"/>
  <c r="P4980" i="1"/>
  <c r="AB4980" i="1" s="1"/>
  <c r="Z4980" i="1"/>
  <c r="M4981" i="1"/>
  <c r="AB4981" i="1" s="1"/>
  <c r="AB4984" i="1"/>
  <c r="P4988" i="1"/>
  <c r="AB4988" i="1" s="1"/>
  <c r="M498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<sst xmlns="http://schemas.openxmlformats.org/spreadsheetml/2006/main" count="33" uniqueCount="20">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</sst>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11%20PCF%202025(Recuperado%20Automaticamente).xlsx" TargetMode="External"/><Relationship Id="rId1" Type="http://schemas.openxmlformats.org/officeDocument/2006/relationships/externalLinkPath" Target="/PCF%202025/11%20PCF%202025(Recuperado%20Automaticamen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11/2025</v>
          </cell>
          <cell r="I12" t="str">
            <v>0,00</v>
          </cell>
          <cell r="J12">
            <v>444.79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11/2025</v>
          </cell>
          <cell r="I13" t="str">
            <v>0,00</v>
          </cell>
          <cell r="J13">
            <v>145.72</v>
          </cell>
          <cell r="K13">
            <v>0</v>
          </cell>
          <cell r="L13">
            <v>0</v>
          </cell>
          <cell r="M13">
            <v>15.18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11/2025</v>
          </cell>
          <cell r="I14" t="str">
            <v>0,00</v>
          </cell>
          <cell r="J14">
            <v>366.14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11/2025</v>
          </cell>
          <cell r="I15" t="str">
            <v>0,00</v>
          </cell>
          <cell r="J15">
            <v>150.78</v>
          </cell>
          <cell r="K15">
            <v>0</v>
          </cell>
          <cell r="L15">
            <v>0</v>
          </cell>
          <cell r="M15">
            <v>15.18</v>
          </cell>
          <cell r="R15">
            <v>0</v>
          </cell>
          <cell r="S15">
            <v>8.59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  <cell r="AB15" t="str">
            <v xml:space="preserve">ABONO ASSIS FIN COMPLEMENTAR 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11/2025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0</v>
          </cell>
          <cell r="M16">
            <v>30.36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11/2025</v>
          </cell>
          <cell r="I17" t="str">
            <v>0,00</v>
          </cell>
          <cell r="J17">
            <v>153.87</v>
          </cell>
          <cell r="K17">
            <v>0</v>
          </cell>
          <cell r="L17">
            <v>0</v>
          </cell>
          <cell r="M17">
            <v>15.18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1807</v>
          </cell>
          <cell r="Z17">
            <v>0</v>
          </cell>
          <cell r="AB17" t="str">
            <v xml:space="preserve">ABONO ASSIS FIN COMPLEMENTAR 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11/2025</v>
          </cell>
          <cell r="I18" t="str">
            <v>0,00</v>
          </cell>
          <cell r="J18">
            <v>145.72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S18">
            <v>91.08</v>
          </cell>
          <cell r="U18">
            <v>0</v>
          </cell>
          <cell r="V18">
            <v>0</v>
          </cell>
          <cell r="Y18">
            <v>1807</v>
          </cell>
          <cell r="Z18">
            <v>0</v>
          </cell>
          <cell r="AB18" t="str">
            <v xml:space="preserve">ABONO ASSIS FIN COMPLEMENTAR </v>
          </cell>
        </row>
        <row r="19">
          <cell r="C19" t="str">
            <v>UPA NOVA DESCOBERTA - CG Nº 008/2022</v>
          </cell>
          <cell r="E19" t="str">
            <v>ALCIONE GOMES DA SILVA</v>
          </cell>
          <cell r="F19" t="str">
            <v>2 - Outros Profissionais da Saúde</v>
          </cell>
          <cell r="G19" t="str">
            <v>2235-05</v>
          </cell>
          <cell r="H19" t="str">
            <v>11/2025</v>
          </cell>
          <cell r="I19" t="str">
            <v>0,00</v>
          </cell>
          <cell r="J19">
            <v>187.38</v>
          </cell>
          <cell r="K19">
            <v>0</v>
          </cell>
          <cell r="L19">
            <v>0</v>
          </cell>
          <cell r="M19">
            <v>2.79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1163.7</v>
          </cell>
          <cell r="Z19">
            <v>0</v>
          </cell>
          <cell r="AB19" t="str">
            <v xml:space="preserve">ABONO ASSIS FIN COMPLEMENTAR </v>
          </cell>
        </row>
        <row r="20">
          <cell r="C20" t="str">
            <v>UPA NOVA DESCOBERTA - CG Nº 008/2022</v>
          </cell>
          <cell r="E20" t="str">
            <v>ALEXANDRA DAMASCENA DA COSTA</v>
          </cell>
          <cell r="F20" t="str">
            <v>2 - Outros Profissionais da Saúde</v>
          </cell>
          <cell r="G20" t="str">
            <v>3222-05</v>
          </cell>
          <cell r="H20" t="str">
            <v>11/2025</v>
          </cell>
          <cell r="I20" t="str">
            <v>0,00</v>
          </cell>
          <cell r="J20">
            <v>159.94</v>
          </cell>
          <cell r="K20">
            <v>0</v>
          </cell>
          <cell r="L20">
            <v>0</v>
          </cell>
          <cell r="M20">
            <v>15.18</v>
          </cell>
          <cell r="R20">
            <v>0</v>
          </cell>
          <cell r="S20">
            <v>11.19</v>
          </cell>
          <cell r="U20">
            <v>0</v>
          </cell>
          <cell r="V20">
            <v>0</v>
          </cell>
          <cell r="Y20">
            <v>1731.1</v>
          </cell>
          <cell r="Z20">
            <v>0</v>
          </cell>
          <cell r="AB20" t="str">
            <v xml:space="preserve">ABONO ASSIS FIN COMPLEMENTAR </v>
          </cell>
        </row>
        <row r="21">
          <cell r="C21" t="str">
            <v>UPA NOVA DESCOBERTA - CG Nº 008/2022</v>
          </cell>
          <cell r="E21" t="str">
            <v>ALINE LIVIA DO NASCIMENTO SILVA</v>
          </cell>
          <cell r="F21" t="str">
            <v>1 - Médico</v>
          </cell>
          <cell r="G21" t="str">
            <v>2251-25</v>
          </cell>
          <cell r="H21" t="str">
            <v>11/2025</v>
          </cell>
          <cell r="I21" t="str">
            <v>0,00</v>
          </cell>
          <cell r="J21">
            <v>339.06</v>
          </cell>
          <cell r="K21">
            <v>0</v>
          </cell>
          <cell r="L21">
            <v>0</v>
          </cell>
          <cell r="M21">
            <v>5.5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NOVA DESCOBERTA - CG Nº 008/2022</v>
          </cell>
          <cell r="E22" t="str">
            <v>ALLISON LEONARDO BARBOZA DA SILVA</v>
          </cell>
          <cell r="F22" t="str">
            <v>3 - Administrativo</v>
          </cell>
          <cell r="G22" t="str">
            <v>3132-20</v>
          </cell>
          <cell r="H22" t="str">
            <v>11/2025</v>
          </cell>
          <cell r="I22" t="str">
            <v>0,00</v>
          </cell>
          <cell r="J22">
            <v>321.93</v>
          </cell>
          <cell r="K22">
            <v>0</v>
          </cell>
          <cell r="L22">
            <v>0</v>
          </cell>
          <cell r="M22">
            <v>30.36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NOVA DESCOBERTA - CG Nº 008/2022</v>
          </cell>
          <cell r="E23" t="str">
            <v>ALRINEIDE ALBIDACIO DA SILVA</v>
          </cell>
          <cell r="F23" t="str">
            <v>3 - Administrativo</v>
          </cell>
          <cell r="G23" t="str">
            <v>4221-10</v>
          </cell>
          <cell r="H23" t="str">
            <v>11/2025</v>
          </cell>
          <cell r="I23" t="str">
            <v>0,00</v>
          </cell>
          <cell r="J23">
            <v>168.81</v>
          </cell>
          <cell r="K23">
            <v>0</v>
          </cell>
          <cell r="L23">
            <v>0</v>
          </cell>
          <cell r="M23">
            <v>15.18</v>
          </cell>
          <cell r="R23">
            <v>0</v>
          </cell>
          <cell r="S23">
            <v>91.08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NOVA DESCOBERTA - CG Nº 008/2022</v>
          </cell>
          <cell r="E24" t="str">
            <v>AMANDA ALINE DOS SANTOS ALMEIDA BATISTA</v>
          </cell>
          <cell r="F24" t="str">
            <v>2 - Outros Profissionais da Saúde</v>
          </cell>
          <cell r="G24" t="str">
            <v>2235-05</v>
          </cell>
          <cell r="H24" t="str">
            <v>11/2025</v>
          </cell>
          <cell r="I24" t="str">
            <v>0,00</v>
          </cell>
          <cell r="J24">
            <v>200.51</v>
          </cell>
          <cell r="K24">
            <v>0</v>
          </cell>
          <cell r="L24">
            <v>0</v>
          </cell>
          <cell r="M24">
            <v>2.79</v>
          </cell>
          <cell r="R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AUXILIO CRECHE</v>
          </cell>
          <cell r="Y24">
            <v>2459.15</v>
          </cell>
          <cell r="Z24">
            <v>0</v>
          </cell>
          <cell r="AB24" t="str">
            <v xml:space="preserve">ABONO ASSIS FIN COMPLEMENTAR </v>
          </cell>
        </row>
        <row r="25">
          <cell r="C25" t="str">
            <v>UPA NOVA DESCOBERTA - CG Nº 008/2022</v>
          </cell>
          <cell r="E25" t="str">
            <v>AMANDA DACAL NEVES</v>
          </cell>
          <cell r="F25" t="str">
            <v>2 - Outros Profissionais da Saúde</v>
          </cell>
          <cell r="G25" t="str">
            <v>2235-05</v>
          </cell>
          <cell r="H25" t="str">
            <v>11/2025</v>
          </cell>
          <cell r="I25" t="str">
            <v>0,00</v>
          </cell>
          <cell r="J25">
            <v>239.28</v>
          </cell>
          <cell r="K25">
            <v>0</v>
          </cell>
          <cell r="L25">
            <v>0</v>
          </cell>
          <cell r="M25">
            <v>3.59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1815.64</v>
          </cell>
          <cell r="Z25">
            <v>0</v>
          </cell>
          <cell r="AB25" t="str">
            <v xml:space="preserve">ABONO ASSIS FIN COMPLEMENTAR </v>
          </cell>
        </row>
        <row r="26">
          <cell r="C26" t="str">
            <v>UPA NOVA DESCOBERTA - CG Nº 008/2022</v>
          </cell>
          <cell r="E26" t="str">
            <v>AMARA ANA ALVES</v>
          </cell>
          <cell r="F26" t="str">
            <v>2 - Outros Profissionais da Saúde</v>
          </cell>
          <cell r="G26" t="str">
            <v>3222-05</v>
          </cell>
          <cell r="H26" t="str">
            <v>11/2025</v>
          </cell>
          <cell r="I26" t="str">
            <v>0,00</v>
          </cell>
          <cell r="J26">
            <v>180.99</v>
          </cell>
          <cell r="K26">
            <v>0</v>
          </cell>
          <cell r="L26">
            <v>0</v>
          </cell>
          <cell r="M26">
            <v>15.18</v>
          </cell>
          <cell r="R26">
            <v>0</v>
          </cell>
          <cell r="S26">
            <v>91.08</v>
          </cell>
          <cell r="U26">
            <v>0</v>
          </cell>
          <cell r="V26">
            <v>0</v>
          </cell>
          <cell r="Y26">
            <v>1655.2</v>
          </cell>
          <cell r="Z26">
            <v>0</v>
          </cell>
          <cell r="AB26" t="str">
            <v xml:space="preserve">ABONO ASSIS FIN COMPLEMENTAR </v>
          </cell>
        </row>
        <row r="27">
          <cell r="C27" t="str">
            <v>UPA NOVA DESCOBERTA - CG Nº 008/2022</v>
          </cell>
          <cell r="E27" t="str">
            <v>ANA CLAUDIA REGO DA SILVA RODRIGUES BRASIL</v>
          </cell>
          <cell r="F27" t="str">
            <v>3 - Administrativo</v>
          </cell>
          <cell r="G27" t="str">
            <v>4221-10</v>
          </cell>
          <cell r="H27" t="str">
            <v>11/2025</v>
          </cell>
          <cell r="I27" t="str">
            <v>0,00</v>
          </cell>
          <cell r="J27">
            <v>194.3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NOVA DESCOBERTA - CG Nº 008/2022</v>
          </cell>
          <cell r="E28" t="str">
            <v>ANA LUCIA SOLANO DE OLIVEIRA</v>
          </cell>
          <cell r="F28" t="str">
            <v>2 - Outros Profissionais da Saúde</v>
          </cell>
          <cell r="G28" t="str">
            <v>2235-05</v>
          </cell>
          <cell r="H28" t="str">
            <v>11/2025</v>
          </cell>
          <cell r="I28" t="str">
            <v>0,00</v>
          </cell>
          <cell r="J28">
            <v>318.10000000000002</v>
          </cell>
          <cell r="K28">
            <v>0</v>
          </cell>
          <cell r="L28">
            <v>0</v>
          </cell>
          <cell r="M28">
            <v>4.3600000000000003</v>
          </cell>
          <cell r="R28">
            <v>0</v>
          </cell>
          <cell r="S28">
            <v>0</v>
          </cell>
          <cell r="U28">
            <v>138.38999999999999</v>
          </cell>
          <cell r="V28">
            <v>0</v>
          </cell>
          <cell r="X28" t="str">
            <v>AUXILIO CRECHE</v>
          </cell>
          <cell r="Y28">
            <v>958.18</v>
          </cell>
          <cell r="Z28">
            <v>0</v>
          </cell>
          <cell r="AB28" t="str">
            <v xml:space="preserve">ABONO ASSIS FIN COMPLEMENTAR </v>
          </cell>
        </row>
        <row r="29">
          <cell r="C29" t="str">
            <v>UPA NOVA DESCOBERTA - CG Nº 008/2022</v>
          </cell>
          <cell r="E29" t="str">
            <v>ANA MARIA DA SILVA</v>
          </cell>
          <cell r="F29" t="str">
            <v>2 - Outros Profissionais da Saúde</v>
          </cell>
          <cell r="G29" t="str">
            <v>3241-15</v>
          </cell>
          <cell r="H29" t="str">
            <v>11/2025</v>
          </cell>
          <cell r="I29" t="str">
            <v>0,00</v>
          </cell>
          <cell r="J29">
            <v>401.49</v>
          </cell>
          <cell r="K29">
            <v>0</v>
          </cell>
          <cell r="L29">
            <v>0</v>
          </cell>
          <cell r="M29">
            <v>30.36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NOVA DESCOBERTA - CG Nº 008/2022</v>
          </cell>
          <cell r="E30" t="str">
            <v>ANA NERY SANTOS DE LIMA</v>
          </cell>
          <cell r="F30" t="str">
            <v>2 - Outros Profissionais da Saúde</v>
          </cell>
          <cell r="G30" t="str">
            <v>3222-05</v>
          </cell>
          <cell r="H30" t="str">
            <v>11/2025</v>
          </cell>
          <cell r="I30" t="str">
            <v>0,00</v>
          </cell>
          <cell r="J30">
            <v>178.84</v>
          </cell>
          <cell r="K30">
            <v>0</v>
          </cell>
          <cell r="L30">
            <v>0</v>
          </cell>
          <cell r="M30">
            <v>15.18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1655.2</v>
          </cell>
          <cell r="Z30">
            <v>0</v>
          </cell>
          <cell r="AB30" t="str">
            <v xml:space="preserve">ABONO ASSIS FIN COMPLEMENTAR </v>
          </cell>
        </row>
        <row r="31">
          <cell r="C31" t="str">
            <v>UPA NOVA DESCOBERTA - CG Nº 008/2022</v>
          </cell>
          <cell r="E31" t="str">
            <v xml:space="preserve">ANDREA CORREIA DE MELO </v>
          </cell>
          <cell r="F31" t="str">
            <v>3 - Administrativo</v>
          </cell>
          <cell r="G31" t="str">
            <v>5163-45</v>
          </cell>
          <cell r="H31" t="str">
            <v>11/2025</v>
          </cell>
          <cell r="I31" t="str">
            <v>0,00</v>
          </cell>
          <cell r="J31">
            <v>121.44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NOVA DESCOBERTA - CG Nº 008/2022</v>
          </cell>
          <cell r="E32" t="str">
            <v>ANDREA PAULA LIRA DA SILVA</v>
          </cell>
          <cell r="F32" t="str">
            <v>2 - Outros Profissionais da Saúde</v>
          </cell>
          <cell r="G32" t="str">
            <v>3222-05</v>
          </cell>
          <cell r="H32" t="str">
            <v>11/2025</v>
          </cell>
          <cell r="I32" t="str">
            <v>0,00</v>
          </cell>
          <cell r="J32">
            <v>157.87</v>
          </cell>
          <cell r="K32">
            <v>0</v>
          </cell>
          <cell r="L32">
            <v>0</v>
          </cell>
          <cell r="M32">
            <v>15.18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1655.2</v>
          </cell>
          <cell r="Z32">
            <v>0</v>
          </cell>
          <cell r="AB32" t="str">
            <v xml:space="preserve">ABONO ASSIS FIN COMPLEMENTAR </v>
          </cell>
        </row>
        <row r="33">
          <cell r="C33" t="str">
            <v>UPA NOVA DESCOBERTA - CG Nº 008/2022</v>
          </cell>
          <cell r="E33" t="str">
            <v>ANDRESSA ANDRADE DO AMARAL</v>
          </cell>
          <cell r="F33" t="str">
            <v>2 - Outros Profissionais da Saúde</v>
          </cell>
          <cell r="G33" t="str">
            <v>3222-05</v>
          </cell>
          <cell r="H33" t="str">
            <v>11/2025</v>
          </cell>
          <cell r="I33" t="str">
            <v>0,00</v>
          </cell>
          <cell r="J33">
            <v>157.87</v>
          </cell>
          <cell r="K33">
            <v>0</v>
          </cell>
          <cell r="L33">
            <v>0</v>
          </cell>
          <cell r="M33">
            <v>15.18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1655.2</v>
          </cell>
          <cell r="Z33">
            <v>0</v>
          </cell>
          <cell r="AB33" t="str">
            <v xml:space="preserve">ABONO ASSIS FIN COMPLEMENTAR 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 t="str">
            <v>3222-05</v>
          </cell>
          <cell r="H34" t="str">
            <v>11/2025</v>
          </cell>
          <cell r="I34" t="str">
            <v>0,00</v>
          </cell>
          <cell r="J34">
            <v>186.76</v>
          </cell>
          <cell r="K34">
            <v>0</v>
          </cell>
          <cell r="L34">
            <v>0</v>
          </cell>
          <cell r="M34">
            <v>15.18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Z34">
            <v>0</v>
          </cell>
          <cell r="AB34" t="str">
            <v xml:space="preserve">ABONO ASSIS FIN COMPLEMENTAR 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 t="str">
            <v>3222-05</v>
          </cell>
          <cell r="H35" t="str">
            <v>11/2025</v>
          </cell>
          <cell r="I35" t="str">
            <v>0,00</v>
          </cell>
          <cell r="J35">
            <v>166.01</v>
          </cell>
          <cell r="K35">
            <v>0</v>
          </cell>
          <cell r="L35">
            <v>0</v>
          </cell>
          <cell r="M35">
            <v>15.18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1655.2</v>
          </cell>
          <cell r="Z35">
            <v>0</v>
          </cell>
          <cell r="AB35" t="str">
            <v xml:space="preserve">ABONO ASSIS FIN COMPLEMENTAR </v>
          </cell>
        </row>
        <row r="36">
          <cell r="C36" t="str">
            <v>UPA NOVA DESCOBERTA - CG Nº 008/2022</v>
          </cell>
          <cell r="E36" t="str">
            <v>ANNE CATARINA TAVARES DE ARAUJO</v>
          </cell>
          <cell r="F36" t="str">
            <v>2 - Outros Profissionais da Saúde</v>
          </cell>
          <cell r="G36" t="str">
            <v>2516-05</v>
          </cell>
          <cell r="H36" t="str">
            <v>11/2025</v>
          </cell>
          <cell r="I36" t="str">
            <v>0,00</v>
          </cell>
          <cell r="J36">
            <v>336.04</v>
          </cell>
          <cell r="K36">
            <v>0</v>
          </cell>
          <cell r="L36">
            <v>0</v>
          </cell>
          <cell r="M36">
            <v>30.36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NOVA DESCOBERTA - CG Nº 008/2022</v>
          </cell>
          <cell r="E37" t="str">
            <v>AURELANE CRISTINA LIRA DA SILVA</v>
          </cell>
          <cell r="F37" t="str">
            <v>2 - Outros Profissionais da Saúde</v>
          </cell>
          <cell r="G37" t="str">
            <v>3242-05</v>
          </cell>
          <cell r="H37" t="str">
            <v>11/2025</v>
          </cell>
          <cell r="I37" t="str">
            <v>0,00</v>
          </cell>
          <cell r="J37">
            <v>169.68</v>
          </cell>
          <cell r="K37">
            <v>0</v>
          </cell>
          <cell r="L37">
            <v>0</v>
          </cell>
          <cell r="M37">
            <v>30.36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NOVA DESCOBERTA - CG Nº 008/2022</v>
          </cell>
          <cell r="E38" t="str">
            <v>AURINEIDE FRANCISCA ELIAS DA SILVA</v>
          </cell>
          <cell r="F38" t="str">
            <v>2 - Outros Profissionais da Saúde</v>
          </cell>
          <cell r="G38" t="str">
            <v>2235-05</v>
          </cell>
          <cell r="H38" t="str">
            <v>11/2025</v>
          </cell>
          <cell r="I38" t="str">
            <v>0,00</v>
          </cell>
          <cell r="J38">
            <v>334.55</v>
          </cell>
          <cell r="K38">
            <v>0</v>
          </cell>
          <cell r="L38">
            <v>0</v>
          </cell>
          <cell r="M38">
            <v>4.3600000000000003</v>
          </cell>
          <cell r="R38">
            <v>0</v>
          </cell>
          <cell r="S38">
            <v>0</v>
          </cell>
          <cell r="U38">
            <v>138.38999999999999</v>
          </cell>
          <cell r="V38">
            <v>0</v>
          </cell>
          <cell r="X38" t="str">
            <v>AUXILIO CRECHE</v>
          </cell>
          <cell r="Y38">
            <v>914.54</v>
          </cell>
          <cell r="Z38">
            <v>0</v>
          </cell>
          <cell r="AB38" t="str">
            <v xml:space="preserve">ABONO ASSIS FIN COMPLEMENTAR </v>
          </cell>
        </row>
        <row r="39">
          <cell r="C39" t="str">
            <v>UPA NOVA DESCOBERTA - CG Nº 008/2022</v>
          </cell>
          <cell r="E39" t="str">
            <v>BRENDA LETICIA BEZERRA DE OLIVEIRA</v>
          </cell>
          <cell r="F39" t="str">
            <v>3 - Administrativo</v>
          </cell>
          <cell r="G39" t="str">
            <v>5211-30</v>
          </cell>
          <cell r="H39" t="str">
            <v>11/2025</v>
          </cell>
          <cell r="I39" t="str">
            <v>0,00</v>
          </cell>
          <cell r="J39">
            <v>128.33000000000001</v>
          </cell>
          <cell r="K39">
            <v>0</v>
          </cell>
          <cell r="L39">
            <v>0</v>
          </cell>
          <cell r="M39">
            <v>30.36</v>
          </cell>
          <cell r="R39">
            <v>0</v>
          </cell>
          <cell r="S39">
            <v>96.25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NOVA DESCOBERTA - CG Nº 008/2022</v>
          </cell>
          <cell r="E40" t="str">
            <v>BRUNA  GONCALVES DE AZEVEDO MONTEIRO</v>
          </cell>
          <cell r="F40" t="str">
            <v>2 - Outros Profissionais da Saúde</v>
          </cell>
          <cell r="G40" t="str">
            <v>2234-05</v>
          </cell>
          <cell r="H40" t="str">
            <v>11/2025</v>
          </cell>
          <cell r="I40" t="str">
            <v>0,00</v>
          </cell>
          <cell r="J40">
            <v>551.32000000000005</v>
          </cell>
          <cell r="K40">
            <v>0</v>
          </cell>
          <cell r="L40">
            <v>0</v>
          </cell>
          <cell r="M40">
            <v>21.12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 t="str">
            <v>2235-05</v>
          </cell>
          <cell r="H41" t="str">
            <v>11/2025</v>
          </cell>
          <cell r="I41" t="str">
            <v>0,00</v>
          </cell>
          <cell r="J41">
            <v>245.97</v>
          </cell>
          <cell r="K41">
            <v>0</v>
          </cell>
          <cell r="L41">
            <v>0</v>
          </cell>
          <cell r="M41">
            <v>3.05</v>
          </cell>
          <cell r="R41">
            <v>0</v>
          </cell>
          <cell r="S41">
            <v>0</v>
          </cell>
          <cell r="U41">
            <v>138.38999999999999</v>
          </cell>
          <cell r="V41">
            <v>0</v>
          </cell>
          <cell r="X41" t="str">
            <v>AUXILIO CRECHE</v>
          </cell>
          <cell r="Y41">
            <v>2170.88</v>
          </cell>
          <cell r="Z41">
            <v>0</v>
          </cell>
          <cell r="AB41" t="str">
            <v xml:space="preserve">ABONO ASSIS FIN COMPLEMENTAR </v>
          </cell>
        </row>
        <row r="42">
          <cell r="C42" t="str">
            <v>UPA NOVA DESCOBERTA - CG Nº 008/2022</v>
          </cell>
          <cell r="E42" t="str">
            <v xml:space="preserve">BRUNO SOUZA DA SILVA </v>
          </cell>
          <cell r="F42" t="str">
            <v>3 - Administrativo</v>
          </cell>
          <cell r="G42" t="str">
            <v>4110-30</v>
          </cell>
          <cell r="H42" t="str">
            <v>11/2025</v>
          </cell>
          <cell r="I42" t="str">
            <v>0,00</v>
          </cell>
          <cell r="J42">
            <v>181.78</v>
          </cell>
          <cell r="K42">
            <v>0</v>
          </cell>
          <cell r="L42">
            <v>0</v>
          </cell>
          <cell r="M42">
            <v>30.36</v>
          </cell>
          <cell r="R42">
            <v>0</v>
          </cell>
          <cell r="S42">
            <v>122.7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 t="str">
            <v>2235-05</v>
          </cell>
          <cell r="H43" t="str">
            <v>11/2025</v>
          </cell>
          <cell r="I43" t="str">
            <v>0,00</v>
          </cell>
          <cell r="J43">
            <v>282.27</v>
          </cell>
          <cell r="K43">
            <v>0</v>
          </cell>
          <cell r="L43">
            <v>0</v>
          </cell>
          <cell r="M43">
            <v>3.59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1804.36</v>
          </cell>
          <cell r="Z43">
            <v>0</v>
          </cell>
          <cell r="AB43" t="str">
            <v xml:space="preserve">ABONO ASSIS FIN COMPLEMENTAR </v>
          </cell>
        </row>
        <row r="44">
          <cell r="C44" t="str">
            <v>UPA NOVA DESCOBERTA - CG Nº 008/2022</v>
          </cell>
          <cell r="E44" t="str">
            <v xml:space="preserve">CINARA CIBELE CONCEICAO DA SILVA </v>
          </cell>
          <cell r="F44" t="str">
            <v>2 - Outros Profissionais da Saúde</v>
          </cell>
          <cell r="G44" t="str">
            <v>3222-05</v>
          </cell>
          <cell r="H44" t="str">
            <v>11/2025</v>
          </cell>
          <cell r="I44" t="str">
            <v>0,00</v>
          </cell>
          <cell r="J44">
            <v>174.44</v>
          </cell>
          <cell r="K44">
            <v>0</v>
          </cell>
          <cell r="L44">
            <v>0</v>
          </cell>
          <cell r="M44">
            <v>15.18</v>
          </cell>
          <cell r="R44">
            <v>0</v>
          </cell>
          <cell r="S44">
            <v>0</v>
          </cell>
          <cell r="U44">
            <v>81.02</v>
          </cell>
          <cell r="V44">
            <v>0</v>
          </cell>
          <cell r="X44" t="str">
            <v>AUXILIO CRECHE</v>
          </cell>
          <cell r="Y44">
            <v>1807</v>
          </cell>
          <cell r="Z44">
            <v>0</v>
          </cell>
          <cell r="AB44" t="str">
            <v xml:space="preserve">ABONO ASSIS FIN COMPLEMENTAR 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 t="str">
            <v>4221-10</v>
          </cell>
          <cell r="H45" t="str">
            <v>11/2025</v>
          </cell>
          <cell r="I45" t="str">
            <v>0,00</v>
          </cell>
          <cell r="J45">
            <v>196.26</v>
          </cell>
          <cell r="K45">
            <v>0</v>
          </cell>
          <cell r="L45">
            <v>0</v>
          </cell>
          <cell r="M45">
            <v>15.18</v>
          </cell>
          <cell r="R45">
            <v>0</v>
          </cell>
          <cell r="S45">
            <v>91.08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 t="str">
            <v>5211-30</v>
          </cell>
          <cell r="H46" t="str">
            <v>11/2025</v>
          </cell>
          <cell r="I46" t="str">
            <v>0,00</v>
          </cell>
          <cell r="J46">
            <v>161.59</v>
          </cell>
          <cell r="K46">
            <v>0</v>
          </cell>
          <cell r="L46">
            <v>0</v>
          </cell>
          <cell r="M46">
            <v>30.36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 t="str">
            <v>5174-10</v>
          </cell>
          <cell r="H47" t="str">
            <v>11/2025</v>
          </cell>
          <cell r="I47" t="str">
            <v>0,00</v>
          </cell>
          <cell r="J47">
            <v>199.15</v>
          </cell>
          <cell r="K47">
            <v>0</v>
          </cell>
          <cell r="L47">
            <v>0</v>
          </cell>
          <cell r="M47">
            <v>15.18</v>
          </cell>
          <cell r="R47">
            <v>0</v>
          </cell>
          <cell r="S47">
            <v>91.08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 t="str">
            <v>3222-05</v>
          </cell>
          <cell r="H48" t="str">
            <v>11/2025</v>
          </cell>
          <cell r="I48" t="str">
            <v>0,00</v>
          </cell>
          <cell r="J48">
            <v>262</v>
          </cell>
          <cell r="K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1731.1</v>
          </cell>
          <cell r="Z48">
            <v>0</v>
          </cell>
          <cell r="AB48" t="str">
            <v xml:space="preserve">ABONO ASSIS FIN COMPLEMENTAR 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 t="str">
            <v>2235-05</v>
          </cell>
          <cell r="H49" t="str">
            <v>11/2025</v>
          </cell>
          <cell r="I49" t="str">
            <v>0,00</v>
          </cell>
          <cell r="J49">
            <v>302.07</v>
          </cell>
          <cell r="K49">
            <v>0</v>
          </cell>
          <cell r="L49">
            <v>0</v>
          </cell>
          <cell r="M49">
            <v>4.1100000000000003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1155.83</v>
          </cell>
          <cell r="Z49">
            <v>0</v>
          </cell>
          <cell r="AB49" t="str">
            <v xml:space="preserve">ABONO ASSIS FIN COMPLEMENTAR 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 t="str">
            <v>1312-05</v>
          </cell>
          <cell r="H50" t="str">
            <v>11/2025</v>
          </cell>
          <cell r="I50" t="str">
            <v>0,00</v>
          </cell>
          <cell r="J50">
            <v>1802.23</v>
          </cell>
          <cell r="K50">
            <v>0</v>
          </cell>
          <cell r="L50">
            <v>0</v>
          </cell>
          <cell r="M50">
            <v>30.36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 t="str">
            <v>3226-05</v>
          </cell>
          <cell r="H51" t="str">
            <v>11/2025</v>
          </cell>
          <cell r="I51" t="str">
            <v>0,00</v>
          </cell>
          <cell r="J51">
            <v>157.72</v>
          </cell>
          <cell r="K51">
            <v>0</v>
          </cell>
          <cell r="L51">
            <v>0</v>
          </cell>
          <cell r="M51">
            <v>15.18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 t="str">
            <v>1312-05</v>
          </cell>
          <cell r="H52" t="str">
            <v>11/2025</v>
          </cell>
          <cell r="I52" t="str">
            <v>0,00</v>
          </cell>
          <cell r="J52">
            <v>1026.05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 t="str">
            <v>4101-05</v>
          </cell>
          <cell r="H53" t="str">
            <v>11/2025</v>
          </cell>
          <cell r="I53" t="str">
            <v>0,00</v>
          </cell>
          <cell r="J53">
            <v>1232</v>
          </cell>
          <cell r="K53">
            <v>0</v>
          </cell>
          <cell r="L53">
            <v>0</v>
          </cell>
          <cell r="M53">
            <v>30.36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 t="str">
            <v>2235-05</v>
          </cell>
          <cell r="H54" t="str">
            <v>11/2025</v>
          </cell>
          <cell r="I54" t="str">
            <v>0,00</v>
          </cell>
          <cell r="J54">
            <v>227.28</v>
          </cell>
          <cell r="K54">
            <v>0</v>
          </cell>
          <cell r="L54">
            <v>0</v>
          </cell>
          <cell r="M54">
            <v>3.36</v>
          </cell>
          <cell r="R54">
            <v>0</v>
          </cell>
          <cell r="S54">
            <v>134.25</v>
          </cell>
          <cell r="U54">
            <v>0</v>
          </cell>
          <cell r="V54">
            <v>0</v>
          </cell>
          <cell r="Y54">
            <v>1780.7</v>
          </cell>
          <cell r="Z54">
            <v>0</v>
          </cell>
          <cell r="AB54" t="str">
            <v xml:space="preserve">ABONO ASSIS FIN COMPLEMENTAR 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 t="str">
            <v>11/2025</v>
          </cell>
          <cell r="I55" t="str">
            <v>0,00</v>
          </cell>
          <cell r="J55">
            <v>190.3</v>
          </cell>
          <cell r="K55">
            <v>0</v>
          </cell>
          <cell r="L55">
            <v>0</v>
          </cell>
          <cell r="M55">
            <v>15.18</v>
          </cell>
          <cell r="R55">
            <v>0</v>
          </cell>
          <cell r="S55">
            <v>91.08</v>
          </cell>
          <cell r="U55">
            <v>0</v>
          </cell>
          <cell r="V55">
            <v>0</v>
          </cell>
          <cell r="Y55">
            <v>1655.2</v>
          </cell>
          <cell r="Z55">
            <v>0</v>
          </cell>
          <cell r="AB55" t="str">
            <v xml:space="preserve">ABONO ASSIS FIN COMPLEMENTAR 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 t="str">
            <v>3222-05</v>
          </cell>
          <cell r="H56" t="str">
            <v>11/2025</v>
          </cell>
          <cell r="I56" t="str">
            <v>0,00</v>
          </cell>
          <cell r="J56">
            <v>153.87</v>
          </cell>
          <cell r="K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1807</v>
          </cell>
          <cell r="Z56">
            <v>0</v>
          </cell>
          <cell r="AB56" t="str">
            <v xml:space="preserve">ABONO ASSIS FIN COMPLEMENTAR </v>
          </cell>
        </row>
        <row r="57">
          <cell r="C57" t="str">
            <v>UPA NOVA DESCOBERTA - CG Nº 008/2022</v>
          </cell>
          <cell r="E57" t="str">
            <v>DEBORAH LETICIA DE ALMEIDA TIBURTINO SILVA</v>
          </cell>
          <cell r="F57" t="str">
            <v>2 - Outros Profissionais da Saúde</v>
          </cell>
          <cell r="G57" t="str">
            <v>2234-05</v>
          </cell>
          <cell r="H57" t="str">
            <v>11/2025</v>
          </cell>
          <cell r="I57" t="str">
            <v>0,00</v>
          </cell>
          <cell r="J57">
            <v>396.04</v>
          </cell>
          <cell r="K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2 - Outros Profissionais da Saúde</v>
          </cell>
          <cell r="G58" t="str">
            <v>3222-05</v>
          </cell>
          <cell r="H58" t="str">
            <v>11/2025</v>
          </cell>
          <cell r="I58" t="str">
            <v>0,00</v>
          </cell>
          <cell r="J58">
            <v>166.01</v>
          </cell>
          <cell r="K58">
            <v>0</v>
          </cell>
          <cell r="L58">
            <v>0</v>
          </cell>
          <cell r="M58">
            <v>15.18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1655.2</v>
          </cell>
          <cell r="Z58">
            <v>0</v>
          </cell>
          <cell r="AB58" t="str">
            <v xml:space="preserve">ABONO ASSIS FIN COMPLEMENTAR </v>
          </cell>
        </row>
        <row r="59">
          <cell r="C59" t="str">
            <v>UPA NOVA DESCOBERTA - CG Nº 008/2022</v>
          </cell>
          <cell r="E59" t="str">
            <v xml:space="preserve">DEISY VASCONCELOS DE AZEVEDO SOUZA </v>
          </cell>
          <cell r="F59" t="str">
            <v>2 - Outros Profissionais da Saúde</v>
          </cell>
          <cell r="G59" t="str">
            <v>2237-10</v>
          </cell>
          <cell r="H59" t="str">
            <v>11/2025</v>
          </cell>
          <cell r="I59" t="str">
            <v>0,00</v>
          </cell>
          <cell r="J59">
            <v>309.38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NOVA DESCOBERTA - CG Nº 008/2022</v>
          </cell>
          <cell r="E60" t="str">
            <v>DIANA CRISTINA DIDIER SOUZA</v>
          </cell>
          <cell r="F60" t="str">
            <v>2 - Outros Profissionais da Saúde</v>
          </cell>
          <cell r="G60" t="str">
            <v>2235-05</v>
          </cell>
          <cell r="H60" t="str">
            <v>11/2025</v>
          </cell>
          <cell r="I60" t="str">
            <v>0,00</v>
          </cell>
          <cell r="J60">
            <v>282.27</v>
          </cell>
          <cell r="K60">
            <v>0</v>
          </cell>
          <cell r="L60">
            <v>0</v>
          </cell>
          <cell r="M60">
            <v>3.59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1804.36</v>
          </cell>
          <cell r="Z60">
            <v>0</v>
          </cell>
          <cell r="AB60" t="str">
            <v xml:space="preserve">ABONO ASSIS FIN COMPLEMENTAR </v>
          </cell>
        </row>
        <row r="61">
          <cell r="C61" t="str">
            <v>UPA NOVA DESCOBERTA - CG Nº 008/2022</v>
          </cell>
          <cell r="E61" t="str">
            <v>DIEGO DEIVID GOMES  LAGO</v>
          </cell>
          <cell r="F61" t="str">
            <v>3 - Administrativo</v>
          </cell>
          <cell r="G61" t="str">
            <v>5151-10</v>
          </cell>
          <cell r="H61" t="str">
            <v>11/2025</v>
          </cell>
          <cell r="I61" t="str">
            <v>0,00</v>
          </cell>
          <cell r="J61">
            <v>171.07</v>
          </cell>
          <cell r="K61">
            <v>0</v>
          </cell>
          <cell r="L61">
            <v>0</v>
          </cell>
          <cell r="M61">
            <v>15.18</v>
          </cell>
          <cell r="R61">
            <v>0</v>
          </cell>
          <cell r="S61">
            <v>85.01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NOVA DESCOBERTA - CG Nº 008/2022</v>
          </cell>
          <cell r="E62" t="str">
            <v>DIRCILENE VENTURA DE MORAES</v>
          </cell>
          <cell r="F62" t="str">
            <v>2 - Outros Profissionais da Saúde</v>
          </cell>
          <cell r="G62" t="str">
            <v>2235-05</v>
          </cell>
          <cell r="H62" t="str">
            <v>11/2025</v>
          </cell>
          <cell r="I62" t="str">
            <v>0,00</v>
          </cell>
          <cell r="J62">
            <v>431.49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958.18</v>
          </cell>
          <cell r="Z62">
            <v>0</v>
          </cell>
          <cell r="AB62" t="str">
            <v xml:space="preserve">ABONO ASSIS FIN COMPLEMENTAR </v>
          </cell>
        </row>
        <row r="63">
          <cell r="C63" t="str">
            <v>UPA NOVA DESCOBERTA - CG Nº 008/2022</v>
          </cell>
          <cell r="E63" t="str">
            <v>DULCE NEUZA ROCHA   CRUZ</v>
          </cell>
          <cell r="F63" t="str">
            <v>4 - Assistência Odontológica</v>
          </cell>
          <cell r="G63" t="str">
            <v>2232-08</v>
          </cell>
          <cell r="H63" t="str">
            <v>11/2025</v>
          </cell>
          <cell r="I63" t="str">
            <v>0,00</v>
          </cell>
          <cell r="J63">
            <v>326.14</v>
          </cell>
          <cell r="K63">
            <v>0</v>
          </cell>
          <cell r="L63">
            <v>0</v>
          </cell>
          <cell r="M63">
            <v>0.99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NOVA DESCOBERTA - CG Nº 008/2022</v>
          </cell>
          <cell r="E64" t="str">
            <v>EDICLEIDE DA SILVA COSTA</v>
          </cell>
          <cell r="F64" t="str">
            <v>2 - Outros Profissionais da Saúde</v>
          </cell>
          <cell r="G64" t="str">
            <v>3222-05</v>
          </cell>
          <cell r="H64" t="str">
            <v>11/2025</v>
          </cell>
          <cell r="I64" t="str">
            <v>0,00</v>
          </cell>
          <cell r="J64">
            <v>171.52</v>
          </cell>
          <cell r="K64">
            <v>0</v>
          </cell>
          <cell r="L64">
            <v>0</v>
          </cell>
          <cell r="M64">
            <v>15.18</v>
          </cell>
          <cell r="R64">
            <v>0</v>
          </cell>
          <cell r="S64">
            <v>91.08</v>
          </cell>
          <cell r="U64">
            <v>0</v>
          </cell>
          <cell r="V64">
            <v>0</v>
          </cell>
          <cell r="Y64">
            <v>1807</v>
          </cell>
          <cell r="Z64">
            <v>0</v>
          </cell>
          <cell r="AB64" t="str">
            <v xml:space="preserve">ABONO ASSIS FIN COMPLEMENTAR </v>
          </cell>
        </row>
        <row r="65">
          <cell r="C65" t="str">
            <v>UPA NOVA DESCOBERTA - CG Nº 008/2022</v>
          </cell>
          <cell r="E65" t="str">
            <v>EDSON JOSE DA SILVA</v>
          </cell>
          <cell r="F65" t="str">
            <v>2 - Outros Profissionais da Saúde</v>
          </cell>
          <cell r="G65" t="str">
            <v>7664-20</v>
          </cell>
          <cell r="H65" t="str">
            <v>11/2025</v>
          </cell>
          <cell r="I65" t="str">
            <v>0,00</v>
          </cell>
          <cell r="J65">
            <v>194.45</v>
          </cell>
          <cell r="K65">
            <v>0</v>
          </cell>
          <cell r="L65">
            <v>0</v>
          </cell>
          <cell r="M65">
            <v>15.18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NOVA DESCOBERTA - CG Nº 008/2022</v>
          </cell>
          <cell r="E66" t="str">
            <v>EDSON LUIZ DA SILVA</v>
          </cell>
          <cell r="F66" t="str">
            <v>2 - Outros Profissionais da Saúde</v>
          </cell>
          <cell r="G66" t="str">
            <v>3226-05</v>
          </cell>
          <cell r="H66" t="str">
            <v>11/2025</v>
          </cell>
          <cell r="I66" t="str">
            <v>0,00</v>
          </cell>
          <cell r="J66">
            <v>226.76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NOVA DESCOBERTA - CG Nº 008/2022</v>
          </cell>
          <cell r="E67" t="str">
            <v>EDUARDA FERNANDES DA SILVA</v>
          </cell>
          <cell r="F67" t="str">
            <v>3 - Administrativo</v>
          </cell>
          <cell r="G67" t="str">
            <v>4221-10</v>
          </cell>
          <cell r="H67" t="str">
            <v>11/2025</v>
          </cell>
          <cell r="I67" t="str">
            <v>0,00</v>
          </cell>
          <cell r="J67">
            <v>182.1</v>
          </cell>
          <cell r="K67">
            <v>0</v>
          </cell>
          <cell r="L67">
            <v>0</v>
          </cell>
          <cell r="M67">
            <v>15.18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NOVA DESCOBERTA - CG Nº 008/2022</v>
          </cell>
          <cell r="E68" t="str">
            <v>ELANE DE BARROS SANTOS</v>
          </cell>
          <cell r="F68" t="str">
            <v>2 - Outros Profissionais da Saúde</v>
          </cell>
          <cell r="G68" t="str">
            <v>3222-05</v>
          </cell>
          <cell r="H68" t="str">
            <v>11/2025</v>
          </cell>
          <cell r="I68" t="str">
            <v>0,00</v>
          </cell>
          <cell r="J68">
            <v>166.01</v>
          </cell>
          <cell r="K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1655.2</v>
          </cell>
          <cell r="Z68">
            <v>0</v>
          </cell>
          <cell r="AB68" t="str">
            <v xml:space="preserve">ABONO ASSIS FIN COMPLEMENTAR </v>
          </cell>
        </row>
        <row r="69">
          <cell r="C69" t="str">
            <v>UPA NOVA DESCOBERTA - CG Nº 008/2022</v>
          </cell>
          <cell r="E69" t="str">
            <v>ELIANE CARLA DE LIMA</v>
          </cell>
          <cell r="F69" t="str">
            <v>2 - Outros Profissionais da Saúde</v>
          </cell>
          <cell r="G69" t="str">
            <v>3222-05</v>
          </cell>
          <cell r="H69" t="str">
            <v>11/2025</v>
          </cell>
          <cell r="I69" t="str">
            <v>0,00</v>
          </cell>
          <cell r="J69">
            <v>147.34</v>
          </cell>
          <cell r="K69">
            <v>0</v>
          </cell>
          <cell r="L69">
            <v>0</v>
          </cell>
          <cell r="M69">
            <v>15.18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1655.2</v>
          </cell>
          <cell r="Z69">
            <v>0</v>
          </cell>
          <cell r="AB69" t="str">
            <v xml:space="preserve">ABONO ASSIS FIN COMPLEMENTAR </v>
          </cell>
        </row>
        <row r="70">
          <cell r="C70" t="str">
            <v>UPA NOVA DESCOBERTA - CG Nº 008/2022</v>
          </cell>
          <cell r="E70" t="str">
            <v>ELIEL ALVES DE BARROS JUNIOR</v>
          </cell>
          <cell r="F70" t="str">
            <v>3 - Administrativo</v>
          </cell>
          <cell r="G70" t="str">
            <v>5211-30</v>
          </cell>
          <cell r="H70" t="str">
            <v>11/2025</v>
          </cell>
          <cell r="I70" t="str">
            <v>0,00</v>
          </cell>
          <cell r="J70">
            <v>133.66999999999999</v>
          </cell>
          <cell r="K70">
            <v>0</v>
          </cell>
          <cell r="L70">
            <v>0</v>
          </cell>
          <cell r="M70">
            <v>30.36</v>
          </cell>
          <cell r="R70">
            <v>0</v>
          </cell>
          <cell r="S70">
            <v>96.25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NOVA DESCOBERTA - CG Nº 008/2022</v>
          </cell>
          <cell r="E71" t="str">
            <v xml:space="preserve">ELIS REGINA DA SILVA FRANCA </v>
          </cell>
          <cell r="F71" t="str">
            <v>2 - Outros Profissionais da Saúde</v>
          </cell>
          <cell r="G71" t="str">
            <v>2235-05</v>
          </cell>
          <cell r="H71" t="str">
            <v>11/2025</v>
          </cell>
          <cell r="I71" t="str">
            <v>0,00</v>
          </cell>
          <cell r="J71">
            <v>199.91</v>
          </cell>
          <cell r="K71">
            <v>0</v>
          </cell>
          <cell r="L71">
            <v>0</v>
          </cell>
          <cell r="M71">
            <v>2.79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2459.15</v>
          </cell>
          <cell r="Z71">
            <v>0</v>
          </cell>
          <cell r="AB71" t="str">
            <v xml:space="preserve">ABONO ASSIS FIN COMPLEMENTAR </v>
          </cell>
        </row>
        <row r="72">
          <cell r="C72" t="str">
            <v>UPA NOVA DESCOBERTA - CG Nº 008/2022</v>
          </cell>
          <cell r="E72" t="str">
            <v>ELIZANGELA IRIS DA SILVA</v>
          </cell>
          <cell r="F72" t="str">
            <v>2 - Outros Profissionais da Saúde</v>
          </cell>
          <cell r="G72" t="str">
            <v>3222-05</v>
          </cell>
          <cell r="H72" t="str">
            <v>11/2025</v>
          </cell>
          <cell r="I72" t="str">
            <v>0,00</v>
          </cell>
          <cell r="J72">
            <v>157.87</v>
          </cell>
          <cell r="K72">
            <v>0</v>
          </cell>
          <cell r="L72">
            <v>0</v>
          </cell>
          <cell r="M72">
            <v>15.18</v>
          </cell>
          <cell r="R72">
            <v>0</v>
          </cell>
          <cell r="S72">
            <v>91.08</v>
          </cell>
          <cell r="U72">
            <v>0</v>
          </cell>
          <cell r="V72">
            <v>0</v>
          </cell>
          <cell r="Y72">
            <v>1655.2</v>
          </cell>
          <cell r="Z72">
            <v>0</v>
          </cell>
          <cell r="AB72" t="str">
            <v xml:space="preserve">ABONO ASSIS FIN COMPLEMENTAR </v>
          </cell>
        </row>
        <row r="73">
          <cell r="C73" t="str">
            <v>UPA NOVA DESCOBERTA - CG Nº 008/2022</v>
          </cell>
          <cell r="E73" t="str">
            <v>ELVIS ALVES TAVARES</v>
          </cell>
          <cell r="F73" t="str">
            <v>2 - Outros Profissionais da Saúde</v>
          </cell>
          <cell r="G73" t="str">
            <v>2234-05</v>
          </cell>
          <cell r="H73" t="str">
            <v>11/2025</v>
          </cell>
          <cell r="I73" t="str">
            <v>0,00</v>
          </cell>
          <cell r="J73">
            <v>346.5</v>
          </cell>
          <cell r="K73">
            <v>0</v>
          </cell>
          <cell r="L73">
            <v>0</v>
          </cell>
          <cell r="M73">
            <v>21.12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NOVA DESCOBERTA - CG Nº 008/2022</v>
          </cell>
          <cell r="E74" t="str">
            <v>ELVIS RONALDO CARDOSO VASCO BARRETO</v>
          </cell>
          <cell r="F74" t="str">
            <v>3 - Administrativo</v>
          </cell>
          <cell r="G74" t="str">
            <v>4110-05</v>
          </cell>
          <cell r="H74" t="str">
            <v>11/2025</v>
          </cell>
          <cell r="I74" t="str">
            <v>0,00</v>
          </cell>
          <cell r="J74">
            <v>14.25</v>
          </cell>
          <cell r="K74">
            <v>0</v>
          </cell>
          <cell r="L74">
            <v>0</v>
          </cell>
          <cell r="M74">
            <v>15.18</v>
          </cell>
          <cell r="R74">
            <v>0</v>
          </cell>
          <cell r="S74">
            <v>42.78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NOVA DESCOBERTA - CG Nº 008/2022</v>
          </cell>
          <cell r="E75" t="str">
            <v>ELYANA CELIA FERREIRA DA SILVA</v>
          </cell>
          <cell r="F75" t="str">
            <v>2 - Outros Profissionais da Saúde</v>
          </cell>
          <cell r="G75" t="str">
            <v>7664-20</v>
          </cell>
          <cell r="H75" t="str">
            <v>11/2025</v>
          </cell>
          <cell r="I75" t="str">
            <v>0,00</v>
          </cell>
          <cell r="J75">
            <v>192.19</v>
          </cell>
          <cell r="K75">
            <v>0</v>
          </cell>
          <cell r="L75">
            <v>0</v>
          </cell>
          <cell r="M75">
            <v>15.18</v>
          </cell>
          <cell r="R75">
            <v>0</v>
          </cell>
          <cell r="S75">
            <v>45.54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NOVA DESCOBERTA - CG Nº 008/2022</v>
          </cell>
          <cell r="E76" t="str">
            <v>EMILIA FRANCISCA DA SILVA RAMOS</v>
          </cell>
          <cell r="F76" t="str">
            <v>2 - Outros Profissionais da Saúde</v>
          </cell>
          <cell r="G76" t="str">
            <v>3222-05</v>
          </cell>
          <cell r="H76" t="str">
            <v>11/2025</v>
          </cell>
          <cell r="I76" t="str">
            <v>0,00</v>
          </cell>
          <cell r="J76">
            <v>234.72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1731.1</v>
          </cell>
          <cell r="Z76">
            <v>0</v>
          </cell>
          <cell r="AB76" t="str">
            <v xml:space="preserve">ABONO ASSIS FIN COMPLEMENTAR 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2 - Outros Profissionais da Saúde</v>
          </cell>
          <cell r="G77" t="str">
            <v>3222-05</v>
          </cell>
          <cell r="H77" t="str">
            <v>11/2025</v>
          </cell>
          <cell r="I77" t="str">
            <v>0,00</v>
          </cell>
          <cell r="J77">
            <v>166.01</v>
          </cell>
          <cell r="K77">
            <v>0</v>
          </cell>
          <cell r="L77">
            <v>0</v>
          </cell>
          <cell r="M77">
            <v>15.18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1655.2</v>
          </cell>
          <cell r="Z77">
            <v>0</v>
          </cell>
          <cell r="AB77" t="str">
            <v xml:space="preserve">ABONO ASSIS FIN COMPLEMENTAR 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2 - Outros Profissionais da Saúde</v>
          </cell>
          <cell r="G78" t="str">
            <v>3241-15</v>
          </cell>
          <cell r="H78" t="str">
            <v>11/2025</v>
          </cell>
          <cell r="I78" t="str">
            <v>0,00</v>
          </cell>
          <cell r="J78">
            <v>367.27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2 - Outros Profissionais da Saúde</v>
          </cell>
          <cell r="G79" t="str">
            <v>3222-05</v>
          </cell>
          <cell r="H79" t="str">
            <v>11/2025</v>
          </cell>
          <cell r="I79" t="str">
            <v>0,00</v>
          </cell>
          <cell r="J79">
            <v>204.22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  <cell r="AB79" t="str">
            <v xml:space="preserve">ABONO ASSIS FIN COMPLEMENTAR 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2 - Outros Profissionais da Saúde</v>
          </cell>
          <cell r="G80" t="str">
            <v>3222-05</v>
          </cell>
          <cell r="H80" t="str">
            <v>11/2025</v>
          </cell>
          <cell r="I80" t="str">
            <v>0,00</v>
          </cell>
          <cell r="J80">
            <v>174.33</v>
          </cell>
          <cell r="K80">
            <v>0</v>
          </cell>
          <cell r="L80">
            <v>0</v>
          </cell>
          <cell r="M80">
            <v>15.18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1807</v>
          </cell>
          <cell r="Z80">
            <v>0</v>
          </cell>
          <cell r="AB80" t="str">
            <v xml:space="preserve">ABONO ASSIS FIN COMPLEMENTAR 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2 - Outros Profissionais da Saúde</v>
          </cell>
          <cell r="G81" t="str">
            <v>3222-05</v>
          </cell>
          <cell r="H81" t="str">
            <v>11/2025</v>
          </cell>
          <cell r="I81" t="str">
            <v>0,00</v>
          </cell>
          <cell r="J81">
            <v>151.80000000000001</v>
          </cell>
          <cell r="K81">
            <v>0</v>
          </cell>
          <cell r="L81">
            <v>0</v>
          </cell>
          <cell r="M81">
            <v>15.18</v>
          </cell>
          <cell r="R81">
            <v>0</v>
          </cell>
          <cell r="S81">
            <v>0</v>
          </cell>
          <cell r="U81">
            <v>81.02</v>
          </cell>
          <cell r="V81">
            <v>0</v>
          </cell>
          <cell r="X81" t="str">
            <v>AUXILIO CRECHE</v>
          </cell>
          <cell r="Y81">
            <v>1731.1</v>
          </cell>
          <cell r="Z81">
            <v>0</v>
          </cell>
          <cell r="AB81" t="str">
            <v xml:space="preserve">ABONO ASSIS FIN COMPLEMENTAR </v>
          </cell>
        </row>
        <row r="82">
          <cell r="C82" t="str">
            <v>UPA NOVA DESCOBERTA - CG Nº 008/2022</v>
          </cell>
          <cell r="E82" t="str">
            <v xml:space="preserve">FERNANDA MICHAELA MARTINS XAVIER </v>
          </cell>
          <cell r="F82" t="str">
            <v>2 - Outros Profissionais da Saúde</v>
          </cell>
          <cell r="G82" t="str">
            <v>3222-05</v>
          </cell>
          <cell r="H82" t="str">
            <v>11/2025</v>
          </cell>
          <cell r="I82" t="str">
            <v>0,00</v>
          </cell>
          <cell r="J82">
            <v>145.72</v>
          </cell>
          <cell r="K82">
            <v>0</v>
          </cell>
          <cell r="L82">
            <v>0</v>
          </cell>
          <cell r="M82">
            <v>15.18</v>
          </cell>
          <cell r="R82">
            <v>0</v>
          </cell>
          <cell r="S82">
            <v>0</v>
          </cell>
          <cell r="U82">
            <v>81.02</v>
          </cell>
          <cell r="V82">
            <v>0</v>
          </cell>
          <cell r="X82" t="str">
            <v>AUXILIO CRECHE</v>
          </cell>
          <cell r="Y82">
            <v>1807</v>
          </cell>
          <cell r="Z82">
            <v>0</v>
          </cell>
          <cell r="AB82" t="str">
            <v xml:space="preserve">ABONO ASSIS FIN COMPLEMENTAR </v>
          </cell>
        </row>
        <row r="83">
          <cell r="C83" t="str">
            <v>UPA NOVA DESCOBERTA - CG Nº 008/2022</v>
          </cell>
          <cell r="E83" t="str">
            <v>FRANKESLENE DOS SANTOS</v>
          </cell>
          <cell r="F83" t="str">
            <v>2 - Outros Profissionais da Saúde</v>
          </cell>
          <cell r="G83" t="str">
            <v>3222-05</v>
          </cell>
          <cell r="H83" t="str">
            <v>11/2025</v>
          </cell>
          <cell r="I83" t="str">
            <v>0,00</v>
          </cell>
          <cell r="J83">
            <v>153.87</v>
          </cell>
          <cell r="K83">
            <v>0</v>
          </cell>
          <cell r="L83">
            <v>0</v>
          </cell>
          <cell r="M83">
            <v>15.18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  <cell r="AB83" t="str">
            <v xml:space="preserve">ABONO ASSIS FIN COMPLEMENTAR </v>
          </cell>
        </row>
        <row r="84">
          <cell r="C84" t="str">
            <v>UPA NOVA DESCOBERTA - CG Nº 008/2022</v>
          </cell>
          <cell r="E84" t="str">
            <v>GABRIEL VINICIUS DIAS DE ALMEIDA CRUZ</v>
          </cell>
          <cell r="F84" t="str">
            <v>2 - Outros Profissionais da Saúde</v>
          </cell>
          <cell r="G84" t="str">
            <v>3222-05</v>
          </cell>
          <cell r="H84" t="str">
            <v>11/2025</v>
          </cell>
          <cell r="I84" t="str">
            <v>0,00</v>
          </cell>
          <cell r="J84">
            <v>172.9</v>
          </cell>
          <cell r="K84">
            <v>0</v>
          </cell>
          <cell r="L84">
            <v>0</v>
          </cell>
          <cell r="M84">
            <v>15.18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1807</v>
          </cell>
          <cell r="Z84">
            <v>0</v>
          </cell>
          <cell r="AB84" t="str">
            <v xml:space="preserve">ABONO ASSIS FIN COMPLEMENTAR </v>
          </cell>
        </row>
        <row r="85">
          <cell r="C85" t="str">
            <v>UPA NOVA DESCOBERTA - CG Nº 008/2022</v>
          </cell>
          <cell r="E85" t="str">
            <v xml:space="preserve">GABRIEL VINICIUS SILVA MALTA DA ROCHA </v>
          </cell>
          <cell r="F85" t="str">
            <v>3 - Administrativo</v>
          </cell>
          <cell r="G85" t="str">
            <v>4110-05</v>
          </cell>
          <cell r="H85" t="str">
            <v>11/2025</v>
          </cell>
          <cell r="I85" t="str">
            <v>0,00</v>
          </cell>
          <cell r="J85">
            <v>14.25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S85">
            <v>35.65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NOVA DESCOBERTA - CG Nº 008/2022</v>
          </cell>
          <cell r="E86" t="str">
            <v>GABRIELA BELO REGO BARROS</v>
          </cell>
          <cell r="F86" t="str">
            <v>2 - Outros Profissionais da Saúde</v>
          </cell>
          <cell r="G86" t="str">
            <v>2235-05</v>
          </cell>
          <cell r="H86" t="str">
            <v>11/2025</v>
          </cell>
          <cell r="I86" t="str">
            <v>0,00</v>
          </cell>
          <cell r="J86">
            <v>294.26</v>
          </cell>
          <cell r="K86">
            <v>0</v>
          </cell>
          <cell r="L86">
            <v>0</v>
          </cell>
          <cell r="M86">
            <v>4.1100000000000003</v>
          </cell>
          <cell r="R86">
            <v>0</v>
          </cell>
          <cell r="S86">
            <v>0</v>
          </cell>
          <cell r="U86">
            <v>138.38999999999999</v>
          </cell>
          <cell r="V86">
            <v>0</v>
          </cell>
          <cell r="X86" t="str">
            <v>AUXILIO CRECHE</v>
          </cell>
          <cell r="Y86">
            <v>1306.42</v>
          </cell>
          <cell r="Z86">
            <v>0</v>
          </cell>
          <cell r="AB86" t="str">
            <v xml:space="preserve">ABONO ASSIS FIN COMPLEMENTAR </v>
          </cell>
        </row>
        <row r="87">
          <cell r="C87" t="str">
            <v>UPA NOVA DESCOBERTA - CG Nº 008/2022</v>
          </cell>
          <cell r="E87" t="str">
            <v>GABRIELLY KARINA MELO DE OLIVEIRA</v>
          </cell>
          <cell r="F87" t="str">
            <v>3 - Administrativo</v>
          </cell>
          <cell r="G87" t="str">
            <v>4110-05</v>
          </cell>
          <cell r="H87" t="str">
            <v>11/2025</v>
          </cell>
          <cell r="I87" t="str">
            <v>0,00</v>
          </cell>
          <cell r="J87">
            <v>14.25</v>
          </cell>
          <cell r="K87">
            <v>0</v>
          </cell>
          <cell r="L87">
            <v>0</v>
          </cell>
          <cell r="M87">
            <v>15.18</v>
          </cell>
          <cell r="R87">
            <v>0</v>
          </cell>
          <cell r="S87">
            <v>42.77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NOVA DESCOBERTA - CG Nº 008/2022</v>
          </cell>
          <cell r="E88" t="str">
            <v>GEIZA CRISTINA DA SILVA</v>
          </cell>
          <cell r="F88" t="str">
            <v>2 - Outros Profissionais da Saúde</v>
          </cell>
          <cell r="G88" t="str">
            <v>3222-05</v>
          </cell>
          <cell r="H88" t="str">
            <v>11/2025</v>
          </cell>
          <cell r="I88" t="str">
            <v>0,00</v>
          </cell>
          <cell r="J88">
            <v>174.92</v>
          </cell>
          <cell r="K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1655.2</v>
          </cell>
          <cell r="Z88">
            <v>0</v>
          </cell>
          <cell r="AB88" t="str">
            <v xml:space="preserve">ABONO ASSIS FIN COMPLEMENTAR </v>
          </cell>
        </row>
        <row r="89">
          <cell r="C89" t="str">
            <v>UPA NOVA DESCOBERTA - CG Nº 008/2022</v>
          </cell>
          <cell r="E89" t="str">
            <v>GIVANILDA MARIA DA SILVA</v>
          </cell>
          <cell r="F89" t="str">
            <v>2 - Outros Profissionais da Saúde</v>
          </cell>
          <cell r="G89" t="str">
            <v>2235-05</v>
          </cell>
          <cell r="H89" t="str">
            <v>11/2025</v>
          </cell>
          <cell r="I89" t="str">
            <v>0,00</v>
          </cell>
          <cell r="J89">
            <v>225.39</v>
          </cell>
          <cell r="K89">
            <v>0</v>
          </cell>
          <cell r="L89">
            <v>0</v>
          </cell>
          <cell r="M89">
            <v>3.59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1815.64</v>
          </cell>
          <cell r="Z89">
            <v>0</v>
          </cell>
          <cell r="AB89" t="str">
            <v xml:space="preserve">ABONO ASSIS FIN COMPLEMENTAR </v>
          </cell>
        </row>
        <row r="90">
          <cell r="C90" t="str">
            <v>UPA NOVA DESCOBERTA - CG Nº 008/2022</v>
          </cell>
          <cell r="E90" t="str">
            <v>GLAYBSON DE OLIVEIRA MENDES</v>
          </cell>
          <cell r="F90" t="str">
            <v>2 - Outros Profissionais da Saúde</v>
          </cell>
          <cell r="G90" t="str">
            <v>3222-05</v>
          </cell>
          <cell r="H90" t="str">
            <v>11/2025</v>
          </cell>
          <cell r="I90" t="str">
            <v>0,00</v>
          </cell>
          <cell r="J90">
            <v>171.95</v>
          </cell>
          <cell r="K90">
            <v>0</v>
          </cell>
          <cell r="L90">
            <v>0</v>
          </cell>
          <cell r="M90">
            <v>15.18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1731.1</v>
          </cell>
          <cell r="Z90">
            <v>0</v>
          </cell>
          <cell r="AB90" t="str">
            <v xml:space="preserve">ABONO ASSIS FIN COMPLEMENTAR </v>
          </cell>
        </row>
        <row r="91">
          <cell r="C91" t="str">
            <v>UPA NOVA DESCOBERTA - CG Nº 008/2022</v>
          </cell>
          <cell r="E91" t="str">
            <v>GLEICE FREIRE DA SILVA</v>
          </cell>
          <cell r="F91" t="str">
            <v>3 - Administrativo</v>
          </cell>
          <cell r="G91" t="str">
            <v>4221-10</v>
          </cell>
          <cell r="H91" t="str">
            <v>11/2025</v>
          </cell>
          <cell r="I91" t="str">
            <v>0,00</v>
          </cell>
          <cell r="J91">
            <v>156.66</v>
          </cell>
          <cell r="K91">
            <v>0</v>
          </cell>
          <cell r="L91">
            <v>0</v>
          </cell>
          <cell r="M91">
            <v>15.18</v>
          </cell>
          <cell r="R91">
            <v>0</v>
          </cell>
          <cell r="S91">
            <v>91.08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NOVA DESCOBERTA - CG Nº 008/2022</v>
          </cell>
          <cell r="E92" t="str">
            <v>GUSTAVO CAMPELO ELLDORF</v>
          </cell>
          <cell r="F92" t="str">
            <v>4 - Assistência Odontológica</v>
          </cell>
          <cell r="G92" t="str">
            <v>2232-08</v>
          </cell>
          <cell r="H92" t="str">
            <v>11/2025</v>
          </cell>
          <cell r="I92" t="str">
            <v>0,00</v>
          </cell>
          <cell r="J92">
            <v>326.14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NOVA DESCOBERTA - CG Nº 008/2022</v>
          </cell>
          <cell r="E93" t="str">
            <v>HALANA BATISTA NERY</v>
          </cell>
          <cell r="F93" t="str">
            <v>2 - Outros Profissionais da Saúde</v>
          </cell>
          <cell r="G93" t="str">
            <v>3222-05</v>
          </cell>
          <cell r="H93" t="str">
            <v>11/2025</v>
          </cell>
          <cell r="I93" t="str">
            <v>0,00</v>
          </cell>
          <cell r="J93">
            <v>189.97</v>
          </cell>
          <cell r="K93">
            <v>0</v>
          </cell>
          <cell r="L93">
            <v>0</v>
          </cell>
          <cell r="M93">
            <v>15.18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1655.2</v>
          </cell>
          <cell r="Z93">
            <v>0</v>
          </cell>
          <cell r="AB93" t="str">
            <v xml:space="preserve">ABONO ASSIS FIN COMPLEMENTAR </v>
          </cell>
        </row>
        <row r="94">
          <cell r="C94" t="str">
            <v>UPA NOVA DESCOBERTA - CG Nº 008/2022</v>
          </cell>
          <cell r="E94" t="str">
            <v>HELENA PRISCILLA BARROS SILVA DE LIMA</v>
          </cell>
          <cell r="F94" t="str">
            <v>2 - Outros Profissionais da Saúde</v>
          </cell>
          <cell r="G94" t="str">
            <v>2235-05</v>
          </cell>
          <cell r="H94" t="str">
            <v>11/2025</v>
          </cell>
          <cell r="I94" t="str">
            <v>0,00</v>
          </cell>
          <cell r="J94">
            <v>285.48</v>
          </cell>
          <cell r="K94">
            <v>0</v>
          </cell>
          <cell r="L94">
            <v>0</v>
          </cell>
          <cell r="M94">
            <v>3.59</v>
          </cell>
          <cell r="R94">
            <v>0</v>
          </cell>
          <cell r="S94">
            <v>143.65</v>
          </cell>
          <cell r="U94">
            <v>0</v>
          </cell>
          <cell r="V94">
            <v>0</v>
          </cell>
          <cell r="Y94">
            <v>1804.36</v>
          </cell>
          <cell r="Z94">
            <v>0</v>
          </cell>
          <cell r="AB94" t="str">
            <v xml:space="preserve">ABONO ASSIS FIN COMPLEMENTAR </v>
          </cell>
        </row>
        <row r="95">
          <cell r="C95" t="str">
            <v>UPA NOVA DESCOBERTA - CG Nº 008/2022</v>
          </cell>
          <cell r="E95" t="str">
            <v>HERICA SILVA DA HORA</v>
          </cell>
          <cell r="F95" t="str">
            <v>2 - Outros Profissionais da Saúde</v>
          </cell>
          <cell r="G95" t="str">
            <v>3222-05</v>
          </cell>
          <cell r="H95" t="str">
            <v>11/2025</v>
          </cell>
          <cell r="I95" t="str">
            <v>0,00</v>
          </cell>
          <cell r="J95">
            <v>166.01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91.08</v>
          </cell>
          <cell r="U95">
            <v>0</v>
          </cell>
          <cell r="V95">
            <v>0</v>
          </cell>
          <cell r="Y95">
            <v>1655.2</v>
          </cell>
          <cell r="Z95">
            <v>0</v>
          </cell>
          <cell r="AB95" t="str">
            <v xml:space="preserve">ABONO ASSIS FIN COMPLEMENTAR </v>
          </cell>
        </row>
        <row r="96">
          <cell r="C96" t="str">
            <v>UPA NOVA DESCOBERTA - CG Nº 008/2022</v>
          </cell>
          <cell r="E96" t="str">
            <v>HORACIO ALVES DO NASCIMENTO</v>
          </cell>
          <cell r="F96" t="str">
            <v>3 - Administrativo</v>
          </cell>
          <cell r="G96" t="str">
            <v>5151-10</v>
          </cell>
          <cell r="H96" t="str">
            <v>11/2025</v>
          </cell>
          <cell r="I96" t="str">
            <v>0,00</v>
          </cell>
          <cell r="J96">
            <v>207.02</v>
          </cell>
          <cell r="K96">
            <v>0</v>
          </cell>
          <cell r="L96">
            <v>0</v>
          </cell>
          <cell r="M96">
            <v>15.18</v>
          </cell>
          <cell r="R96">
            <v>0</v>
          </cell>
          <cell r="S96">
            <v>30.36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NOVA DESCOBERTA - CG Nº 008/2022</v>
          </cell>
          <cell r="E97" t="str">
            <v>ISA BARROS COSTA DE ARAUJO</v>
          </cell>
          <cell r="F97" t="str">
            <v>2 - Outros Profissionais da Saúde</v>
          </cell>
          <cell r="G97" t="str">
            <v>2516-05</v>
          </cell>
          <cell r="H97" t="str">
            <v>11/2025</v>
          </cell>
          <cell r="I97" t="str">
            <v>0,00</v>
          </cell>
          <cell r="J97">
            <v>145.12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NOVA DESCOBERTA - CG Nº 008/2022</v>
          </cell>
          <cell r="E98" t="str">
            <v>ISABEL RENATA DE SOUZA TORRES</v>
          </cell>
          <cell r="F98" t="str">
            <v>2 - Outros Profissionais da Saúde</v>
          </cell>
          <cell r="G98" t="str">
            <v>2234-05</v>
          </cell>
          <cell r="H98" t="str">
            <v>11/2025</v>
          </cell>
          <cell r="I98" t="str">
            <v>0,00</v>
          </cell>
          <cell r="J98">
            <v>346.5</v>
          </cell>
          <cell r="K98">
            <v>0</v>
          </cell>
          <cell r="L98">
            <v>0</v>
          </cell>
          <cell r="M98">
            <v>21.12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NOVA DESCOBERTA - CG Nº 008/2022</v>
          </cell>
          <cell r="E99" t="str">
            <v>ISABELLE RODRIGUES ASSUNCAO</v>
          </cell>
          <cell r="F99" t="str">
            <v>2 - Outros Profissionais da Saúde</v>
          </cell>
          <cell r="G99" t="str">
            <v>3222-05</v>
          </cell>
          <cell r="H99" t="str">
            <v>11/2025</v>
          </cell>
          <cell r="I99" t="str">
            <v>0,00</v>
          </cell>
          <cell r="J99">
            <v>157.41</v>
          </cell>
          <cell r="K99">
            <v>0</v>
          </cell>
          <cell r="L99">
            <v>0</v>
          </cell>
          <cell r="M99">
            <v>15.18</v>
          </cell>
          <cell r="R99">
            <v>0</v>
          </cell>
          <cell r="S99">
            <v>91.08</v>
          </cell>
          <cell r="U99">
            <v>0</v>
          </cell>
          <cell r="V99">
            <v>0</v>
          </cell>
          <cell r="Y99">
            <v>1807</v>
          </cell>
          <cell r="Z99">
            <v>0</v>
          </cell>
          <cell r="AB99" t="str">
            <v xml:space="preserve">ABONO ASSIS FIN COMPLEMENTAR </v>
          </cell>
        </row>
        <row r="100">
          <cell r="C100" t="str">
            <v>UPA NOVA DESCOBERTA - CG Nº 008/2022</v>
          </cell>
          <cell r="E100" t="str">
            <v>ISANDRO GILTON DE OLIVEIRA</v>
          </cell>
          <cell r="F100" t="str">
            <v>2 - Outros Profissionais da Saúde</v>
          </cell>
          <cell r="G100" t="str">
            <v>3241-15</v>
          </cell>
          <cell r="H100" t="str">
            <v>11/2025</v>
          </cell>
          <cell r="I100" t="str">
            <v>0,00</v>
          </cell>
          <cell r="J100">
            <v>467.1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NOVA DESCOBERTA - CG Nº 008/2022</v>
          </cell>
          <cell r="E101" t="str">
            <v>ISRAEL PEREIRA DE OLIVEIRA</v>
          </cell>
          <cell r="F101" t="str">
            <v>2 - Outros Profissionais da Saúde</v>
          </cell>
          <cell r="G101" t="str">
            <v>3222-05</v>
          </cell>
          <cell r="H101" t="str">
            <v>11/2025</v>
          </cell>
          <cell r="I101" t="str">
            <v>0,00</v>
          </cell>
          <cell r="J101">
            <v>166.01</v>
          </cell>
          <cell r="K101">
            <v>0</v>
          </cell>
          <cell r="L101">
            <v>0</v>
          </cell>
          <cell r="M101">
            <v>15.18</v>
          </cell>
          <cell r="R101">
            <v>0</v>
          </cell>
          <cell r="S101">
            <v>91.08</v>
          </cell>
          <cell r="U101">
            <v>0</v>
          </cell>
          <cell r="V101">
            <v>0</v>
          </cell>
          <cell r="Y101">
            <v>1655.2</v>
          </cell>
          <cell r="Z101">
            <v>0</v>
          </cell>
          <cell r="AB101" t="str">
            <v xml:space="preserve">ABONO ASSIS FIN COMPLEMENTAR </v>
          </cell>
        </row>
        <row r="102">
          <cell r="C102" t="str">
            <v>UPA NOVA DESCOBERTA - CG Nº 008/2022</v>
          </cell>
          <cell r="E102" t="str">
            <v>ITALO JOSE FELIPE FREITAS DA COSTA</v>
          </cell>
          <cell r="F102" t="str">
            <v>3 - Administrativo</v>
          </cell>
          <cell r="G102" t="str">
            <v>4221-10</v>
          </cell>
          <cell r="H102" t="str">
            <v>11/2025</v>
          </cell>
          <cell r="I102" t="str">
            <v>0,00</v>
          </cell>
          <cell r="J102">
            <v>156.66</v>
          </cell>
          <cell r="K102">
            <v>0</v>
          </cell>
          <cell r="L102">
            <v>0</v>
          </cell>
          <cell r="M102">
            <v>15.18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NOVA DESCOBERTA - CG Nº 008/2022</v>
          </cell>
          <cell r="E103" t="str">
            <v>IVANA PEREIRA DA SILVA</v>
          </cell>
          <cell r="F103" t="str">
            <v>3 - Administrativo</v>
          </cell>
          <cell r="G103" t="str">
            <v>4221-10</v>
          </cell>
          <cell r="H103" t="str">
            <v>11/2025</v>
          </cell>
          <cell r="I103" t="str">
            <v>0,00</v>
          </cell>
          <cell r="J103">
            <v>189.13</v>
          </cell>
          <cell r="K103">
            <v>0</v>
          </cell>
          <cell r="L103">
            <v>0</v>
          </cell>
          <cell r="M103">
            <v>15.18</v>
          </cell>
          <cell r="R103">
            <v>0</v>
          </cell>
          <cell r="S103">
            <v>91.08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NOVA DESCOBERTA - CG Nº 008/2022</v>
          </cell>
          <cell r="E104" t="str">
            <v>IVANILDO GOMES DA SILVA</v>
          </cell>
          <cell r="F104" t="str">
            <v>2 - Outros Profissionais da Saúde</v>
          </cell>
          <cell r="G104" t="str">
            <v>3241-15</v>
          </cell>
          <cell r="H104" t="str">
            <v>11/2025</v>
          </cell>
          <cell r="I104" t="str">
            <v>0,00</v>
          </cell>
          <cell r="J104">
            <v>336.69</v>
          </cell>
          <cell r="K104">
            <v>0</v>
          </cell>
          <cell r="L104">
            <v>0</v>
          </cell>
          <cell r="M104">
            <v>30.36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NOVA DESCOBERTA - CG Nº 008/2022</v>
          </cell>
          <cell r="E105" t="str">
            <v>IVONETE MARIA DE ARAUJO</v>
          </cell>
          <cell r="F105" t="str">
            <v>3 - Administrativo</v>
          </cell>
          <cell r="G105" t="str">
            <v>4221-10</v>
          </cell>
          <cell r="H105" t="str">
            <v>11/2025</v>
          </cell>
          <cell r="I105" t="str">
            <v>0,00</v>
          </cell>
          <cell r="J105">
            <v>196.26</v>
          </cell>
          <cell r="K105">
            <v>0</v>
          </cell>
          <cell r="L105">
            <v>0</v>
          </cell>
          <cell r="M105">
            <v>15.18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NOVA DESCOBERTA - CG Nº 008/2022</v>
          </cell>
          <cell r="E106" t="str">
            <v>IZABELLA DE CASSIA MERE DOS SANTOS</v>
          </cell>
          <cell r="F106" t="str">
            <v>2 - Outros Profissionais da Saúde</v>
          </cell>
          <cell r="G106" t="str">
            <v>3222-05</v>
          </cell>
          <cell r="H106" t="str">
            <v>11/2025</v>
          </cell>
          <cell r="I106" t="str">
            <v>0,00</v>
          </cell>
          <cell r="J106">
            <v>171.52</v>
          </cell>
          <cell r="K106">
            <v>0</v>
          </cell>
          <cell r="L106">
            <v>0</v>
          </cell>
          <cell r="M106">
            <v>15.18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1807</v>
          </cell>
          <cell r="Z106">
            <v>0</v>
          </cell>
          <cell r="AB106" t="str">
            <v xml:space="preserve">ABONO ASSIS FIN COMPLEMENTAR </v>
          </cell>
        </row>
        <row r="107">
          <cell r="C107" t="str">
            <v>UPA NOVA DESCOBERTA - CG Nº 008/2022</v>
          </cell>
          <cell r="E107" t="str">
            <v>JACIRA MACHADO LIRA</v>
          </cell>
          <cell r="F107" t="str">
            <v>2 - Outros Profissionais da Saúde</v>
          </cell>
          <cell r="G107" t="str">
            <v>2237-10</v>
          </cell>
          <cell r="H107" t="str">
            <v>11/2025</v>
          </cell>
          <cell r="I107" t="str">
            <v>0,00</v>
          </cell>
          <cell r="J107">
            <v>437.47</v>
          </cell>
          <cell r="K107">
            <v>0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NOVA DESCOBERTA - CG Nº 008/2022</v>
          </cell>
          <cell r="E108" t="str">
            <v>JACQUELINE MARIA DE MENEZES SANTOS</v>
          </cell>
          <cell r="F108" t="str">
            <v>3 - Administrativo</v>
          </cell>
          <cell r="G108" t="str">
            <v>5211-30</v>
          </cell>
          <cell r="H108" t="str">
            <v>11/2025</v>
          </cell>
          <cell r="I108" t="str">
            <v>0,00</v>
          </cell>
          <cell r="J108">
            <v>139.80000000000001</v>
          </cell>
          <cell r="K108">
            <v>0</v>
          </cell>
          <cell r="L108">
            <v>0</v>
          </cell>
          <cell r="M108">
            <v>30.36</v>
          </cell>
          <cell r="R108">
            <v>0</v>
          </cell>
          <cell r="S108">
            <v>96.25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NOVA DESCOBERTA - CG Nº 008/2022</v>
          </cell>
          <cell r="E109" t="str">
            <v>JAIRO JOSE FERREIRA JUNIOR</v>
          </cell>
          <cell r="F109" t="str">
            <v>2 - Outros Profissionais da Saúde</v>
          </cell>
          <cell r="G109" t="str">
            <v>3241-15</v>
          </cell>
          <cell r="H109" t="str">
            <v>11/2025</v>
          </cell>
          <cell r="I109" t="str">
            <v>0,00</v>
          </cell>
          <cell r="J109">
            <v>384.89</v>
          </cell>
          <cell r="K109">
            <v>0</v>
          </cell>
          <cell r="L109">
            <v>0</v>
          </cell>
          <cell r="M109">
            <v>30.36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NOVA DESCOBERTA - CG Nº 008/2022</v>
          </cell>
          <cell r="E110" t="str">
            <v>JAQUELINE DANTAS DA SILVA</v>
          </cell>
          <cell r="F110" t="str">
            <v>3 - Administrativo</v>
          </cell>
          <cell r="G110" t="str">
            <v>4131-15</v>
          </cell>
          <cell r="H110" t="str">
            <v>11/2025</v>
          </cell>
          <cell r="I110" t="str">
            <v>0,00</v>
          </cell>
          <cell r="J110">
            <v>144.52000000000001</v>
          </cell>
          <cell r="K110">
            <v>0</v>
          </cell>
          <cell r="L110">
            <v>0</v>
          </cell>
          <cell r="M110">
            <v>15.18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NOVA DESCOBERTA - CG Nº 008/2022</v>
          </cell>
          <cell r="E111" t="str">
            <v>JOAO PAULO GOMES</v>
          </cell>
          <cell r="F111" t="str">
            <v>2 - Outros Profissionais da Saúde</v>
          </cell>
          <cell r="G111" t="str">
            <v>3241-15</v>
          </cell>
          <cell r="H111" t="str">
            <v>11/2025</v>
          </cell>
          <cell r="I111" t="str">
            <v>0,00</v>
          </cell>
          <cell r="J111">
            <v>367.27</v>
          </cell>
          <cell r="K111">
            <v>0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NOVA DESCOBERTA - CG Nº 008/2022</v>
          </cell>
          <cell r="E112" t="str">
            <v>JOSE ALVES DE FARIAS</v>
          </cell>
          <cell r="F112" t="str">
            <v>2 - Outros Profissionais da Saúde</v>
          </cell>
          <cell r="G112" t="str">
            <v>3241-15</v>
          </cell>
          <cell r="H112" t="str">
            <v>11/2025</v>
          </cell>
          <cell r="I112" t="str">
            <v>0,00</v>
          </cell>
          <cell r="J112">
            <v>375.83</v>
          </cell>
          <cell r="K112">
            <v>0</v>
          </cell>
          <cell r="L112">
            <v>0</v>
          </cell>
          <cell r="M112">
            <v>30.36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NOVA DESCOBERTA - CG Nº 008/2022</v>
          </cell>
          <cell r="E113" t="str">
            <v>JOSE DIEGO XAVIER DA CUNHA</v>
          </cell>
          <cell r="F113" t="str">
            <v>2 - Outros Profissionais da Saúde</v>
          </cell>
          <cell r="G113" t="str">
            <v>3222-05</v>
          </cell>
          <cell r="H113" t="str">
            <v>11/2025</v>
          </cell>
          <cell r="I113" t="str">
            <v>0,00</v>
          </cell>
          <cell r="J113">
            <v>200.68</v>
          </cell>
          <cell r="K113">
            <v>0</v>
          </cell>
          <cell r="L113">
            <v>0</v>
          </cell>
          <cell r="M113">
            <v>15.18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1655.2</v>
          </cell>
          <cell r="Z113">
            <v>0</v>
          </cell>
          <cell r="AB113" t="str">
            <v xml:space="preserve">ABONO ASSIS FIN COMPLEMENTAR </v>
          </cell>
        </row>
        <row r="114">
          <cell r="C114" t="str">
            <v>UPA NOVA DESCOBERTA - CG Nº 008/2022</v>
          </cell>
          <cell r="E114" t="str">
            <v>JOSE LEONARDO LIMA DE SOUSA</v>
          </cell>
          <cell r="F114" t="str">
            <v>3 - Administrativo</v>
          </cell>
          <cell r="G114" t="str">
            <v>5174-10</v>
          </cell>
          <cell r="H114" t="str">
            <v>11/2025</v>
          </cell>
          <cell r="I114" t="str">
            <v>0,00</v>
          </cell>
          <cell r="J114">
            <v>190.19</v>
          </cell>
          <cell r="K114">
            <v>0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NOVA DESCOBERTA - CG Nº 008/2022</v>
          </cell>
          <cell r="E115" t="str">
            <v>JOSE SEVERINO DE ARAUJO</v>
          </cell>
          <cell r="F115" t="str">
            <v>2 - Outros Profissionais da Saúde</v>
          </cell>
          <cell r="G115" t="str">
            <v>3226-05</v>
          </cell>
          <cell r="H115" t="str">
            <v>11/2025</v>
          </cell>
          <cell r="I115" t="str">
            <v>0,00</v>
          </cell>
          <cell r="J115">
            <v>169.87</v>
          </cell>
          <cell r="K115">
            <v>0</v>
          </cell>
          <cell r="L115">
            <v>0</v>
          </cell>
          <cell r="M115">
            <v>15.18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NOVA DESCOBERTA - CG Nº 008/2022</v>
          </cell>
          <cell r="E116" t="str">
            <v>JOSEANNA MARINHO MORAES</v>
          </cell>
          <cell r="F116" t="str">
            <v>2 - Outros Profissionais da Saúde</v>
          </cell>
          <cell r="G116" t="str">
            <v>2235-05</v>
          </cell>
          <cell r="H116" t="str">
            <v>11/2025</v>
          </cell>
          <cell r="I116" t="str">
            <v>0,00</v>
          </cell>
          <cell r="J116">
            <v>259.77</v>
          </cell>
          <cell r="K116">
            <v>0</v>
          </cell>
          <cell r="L116">
            <v>0</v>
          </cell>
          <cell r="M116">
            <v>3.59</v>
          </cell>
          <cell r="R116">
            <v>0</v>
          </cell>
          <cell r="S116">
            <v>111.8</v>
          </cell>
          <cell r="U116">
            <v>0</v>
          </cell>
          <cell r="V116">
            <v>0</v>
          </cell>
          <cell r="Y116">
            <v>1684.65</v>
          </cell>
          <cell r="Z116">
            <v>0</v>
          </cell>
          <cell r="AB116" t="str">
            <v xml:space="preserve">ABONO ASSIS FIN COMPLEMENTAR </v>
          </cell>
        </row>
        <row r="117">
          <cell r="C117" t="str">
            <v>UPA NOVA DESCOBERTA - CG Nº 008/2022</v>
          </cell>
          <cell r="E117" t="str">
            <v>JOSEFA MARGARIDA DA SILVA</v>
          </cell>
          <cell r="F117" t="str">
            <v>2 - Outros Profissionais da Saúde</v>
          </cell>
          <cell r="G117" t="str">
            <v>3222-05</v>
          </cell>
          <cell r="H117" t="str">
            <v>11/2025</v>
          </cell>
          <cell r="I117" t="str">
            <v>0,00</v>
          </cell>
          <cell r="J117">
            <v>188.48</v>
          </cell>
          <cell r="K117">
            <v>0</v>
          </cell>
          <cell r="L117">
            <v>0</v>
          </cell>
          <cell r="M117">
            <v>15.18</v>
          </cell>
          <cell r="R117">
            <v>0</v>
          </cell>
          <cell r="S117">
            <v>91.08</v>
          </cell>
          <cell r="U117">
            <v>0</v>
          </cell>
          <cell r="V117">
            <v>0</v>
          </cell>
          <cell r="Y117">
            <v>1655.2</v>
          </cell>
          <cell r="Z117">
            <v>0</v>
          </cell>
          <cell r="AB117" t="str">
            <v xml:space="preserve">ABONO ASSIS FIN COMPLEMENTAR </v>
          </cell>
        </row>
        <row r="118">
          <cell r="C118" t="str">
            <v>UPA NOVA DESCOBERTA - CG Nº 008/2022</v>
          </cell>
          <cell r="E118" t="str">
            <v>JOSEMIRO DANIEL DA SILVA</v>
          </cell>
          <cell r="F118" t="str">
            <v>3 - Administrativo</v>
          </cell>
          <cell r="G118" t="str">
            <v>7823-20</v>
          </cell>
          <cell r="H118" t="str">
            <v>11/2025</v>
          </cell>
          <cell r="I118" t="str">
            <v>0,00</v>
          </cell>
          <cell r="J118">
            <v>0</v>
          </cell>
          <cell r="K118">
            <v>0</v>
          </cell>
          <cell r="L118">
            <v>0</v>
          </cell>
          <cell r="M118">
            <v>30.36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NOVA DESCOBERTA - CG Nº 008/2022</v>
          </cell>
          <cell r="E119" t="str">
            <v>JOYCE VASCONCELOS DOS SANTOS</v>
          </cell>
          <cell r="F119" t="str">
            <v>2 - Outros Profissionais da Saúde</v>
          </cell>
          <cell r="G119" t="str">
            <v>2516-05</v>
          </cell>
          <cell r="H119" t="str">
            <v>11/2025</v>
          </cell>
          <cell r="I119" t="str">
            <v>0,00</v>
          </cell>
          <cell r="J119">
            <v>313.31</v>
          </cell>
          <cell r="K119">
            <v>0</v>
          </cell>
          <cell r="L119">
            <v>0</v>
          </cell>
          <cell r="M119">
            <v>30.36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NOVA DESCOBERTA - CG Nº 008/2022</v>
          </cell>
          <cell r="E120" t="str">
            <v>KARINA MONTENEGRO BRAYNER DE MORAES</v>
          </cell>
          <cell r="F120" t="str">
            <v>4 - Assistência Odontológica</v>
          </cell>
          <cell r="G120" t="str">
            <v>2232-08</v>
          </cell>
          <cell r="H120" t="str">
            <v>11/2025</v>
          </cell>
          <cell r="I120" t="str">
            <v>0,00</v>
          </cell>
          <cell r="J120">
            <v>326.14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NOVA DESCOBERTA - CG Nº 008/2022</v>
          </cell>
          <cell r="E121" t="str">
            <v>KARINA VIEIRA VASCONCELOS BARROS</v>
          </cell>
          <cell r="F121" t="str">
            <v>2 - Outros Profissionais da Saúde</v>
          </cell>
          <cell r="G121" t="str">
            <v>3222-05</v>
          </cell>
          <cell r="H121" t="str">
            <v>11/2025</v>
          </cell>
          <cell r="I121" t="str">
            <v>0,00</v>
          </cell>
          <cell r="J121">
            <v>181.52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1731.1</v>
          </cell>
          <cell r="Z121">
            <v>0</v>
          </cell>
          <cell r="AB121" t="str">
            <v xml:space="preserve">ABONO ASSIS FIN COMPLEMENTAR </v>
          </cell>
        </row>
        <row r="122">
          <cell r="C122" t="str">
            <v>UPA NOVA DESCOBERTA - CG Nº 008/2022</v>
          </cell>
          <cell r="E122" t="str">
            <v>KEITY CONSTANTINO DA SILVA</v>
          </cell>
          <cell r="F122" t="str">
            <v>2 - Outros Profissionais da Saúde</v>
          </cell>
          <cell r="G122" t="str">
            <v>2235-05</v>
          </cell>
          <cell r="H122" t="str">
            <v>11/2025</v>
          </cell>
          <cell r="I122" t="str">
            <v>0,00</v>
          </cell>
          <cell r="J122">
            <v>199.91</v>
          </cell>
          <cell r="K122">
            <v>0</v>
          </cell>
          <cell r="L122">
            <v>0</v>
          </cell>
          <cell r="M122">
            <v>2.79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2356.9</v>
          </cell>
          <cell r="Z122">
            <v>0</v>
          </cell>
          <cell r="AB122" t="str">
            <v xml:space="preserve">ABONO ASSIS FIN COMPLEMENTAR </v>
          </cell>
        </row>
        <row r="123">
          <cell r="C123" t="str">
            <v>UPA NOVA DESCOBERTA - CG Nº 008/2022</v>
          </cell>
          <cell r="E123" t="str">
            <v>KELRILAYNNY FRANCISCA DE SANTANA</v>
          </cell>
          <cell r="F123" t="str">
            <v>2 - Outros Profissionais da Saúde</v>
          </cell>
          <cell r="G123" t="str">
            <v>3222-05</v>
          </cell>
          <cell r="H123" t="str">
            <v>11/2025</v>
          </cell>
          <cell r="I123" t="str">
            <v>0,00</v>
          </cell>
          <cell r="J123">
            <v>166.01</v>
          </cell>
          <cell r="K123">
            <v>0</v>
          </cell>
          <cell r="L123">
            <v>0</v>
          </cell>
          <cell r="M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1655.2</v>
          </cell>
          <cell r="Z123">
            <v>0</v>
          </cell>
          <cell r="AB123" t="str">
            <v xml:space="preserve">ABONO ASSIS FIN COMPLEMENTAR </v>
          </cell>
        </row>
        <row r="124">
          <cell r="C124" t="str">
            <v>UPA NOVA DESCOBERTA - CG Nº 008/2022</v>
          </cell>
          <cell r="E124" t="str">
            <v>LARISSE MENEZES PARENTE</v>
          </cell>
          <cell r="F124" t="str">
            <v>1 - Médico</v>
          </cell>
          <cell r="G124" t="str">
            <v>2251-24</v>
          </cell>
          <cell r="H124" t="str">
            <v>11/2025</v>
          </cell>
          <cell r="I124" t="str">
            <v>0,00</v>
          </cell>
          <cell r="J124">
            <v>339.06</v>
          </cell>
          <cell r="K124">
            <v>0</v>
          </cell>
          <cell r="L124">
            <v>0</v>
          </cell>
          <cell r="M124">
            <v>30.36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NOVA DESCOBERTA - CG Nº 008/2022</v>
          </cell>
          <cell r="E125" t="str">
            <v>LAZARO VICTOR DO NASCIMENTO FRANCA</v>
          </cell>
          <cell r="F125" t="str">
            <v>2 - Outros Profissionais da Saúde</v>
          </cell>
          <cell r="G125" t="str">
            <v>3222-05</v>
          </cell>
          <cell r="H125" t="str">
            <v>11/2025</v>
          </cell>
          <cell r="I125" t="str">
            <v>0,00</v>
          </cell>
          <cell r="J125">
            <v>150.78</v>
          </cell>
          <cell r="K125">
            <v>0</v>
          </cell>
          <cell r="L125">
            <v>0</v>
          </cell>
          <cell r="M125">
            <v>15.18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1807</v>
          </cell>
          <cell r="Z125">
            <v>0</v>
          </cell>
          <cell r="AB125" t="str">
            <v xml:space="preserve">ABONO ASSIS FIN COMPLEMENTAR </v>
          </cell>
        </row>
        <row r="126">
          <cell r="C126" t="str">
            <v>UPA NOVA DESCOBERTA - CG Nº 008/2022</v>
          </cell>
          <cell r="E126" t="str">
            <v>LENACI HELENO ELOY DE MOURA</v>
          </cell>
          <cell r="F126" t="str">
            <v>2 - Outros Profissionais da Saúde</v>
          </cell>
          <cell r="G126" t="str">
            <v>2234-05</v>
          </cell>
          <cell r="H126" t="str">
            <v>11/2025</v>
          </cell>
          <cell r="I126" t="str">
            <v>0,00</v>
          </cell>
          <cell r="J126">
            <v>412.78</v>
          </cell>
          <cell r="K126">
            <v>0</v>
          </cell>
          <cell r="L126">
            <v>0</v>
          </cell>
          <cell r="M126">
            <v>2.11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NOVA DESCOBERTA - CG Nº 008/2022</v>
          </cell>
          <cell r="E127" t="str">
            <v xml:space="preserve">LETICIA GOES BEZERRA </v>
          </cell>
          <cell r="F127" t="str">
            <v>1 - Médico</v>
          </cell>
          <cell r="G127" t="str">
            <v>2251-24</v>
          </cell>
          <cell r="H127" t="str">
            <v>11/2025</v>
          </cell>
          <cell r="I127" t="str">
            <v>0,00</v>
          </cell>
          <cell r="J127">
            <v>339.06</v>
          </cell>
          <cell r="K127">
            <v>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NOVA DESCOBERTA - CG Nº 008/2022</v>
          </cell>
          <cell r="E128" t="str">
            <v>LIDIANE MATA DE SOUZA</v>
          </cell>
          <cell r="F128" t="str">
            <v>2 - Outros Profissionais da Saúde</v>
          </cell>
          <cell r="G128" t="str">
            <v>3222-05</v>
          </cell>
          <cell r="H128" t="str">
            <v>11/2025</v>
          </cell>
          <cell r="I128" t="str">
            <v>0,00</v>
          </cell>
          <cell r="J128">
            <v>182.96</v>
          </cell>
          <cell r="K128">
            <v>0</v>
          </cell>
          <cell r="L128">
            <v>0</v>
          </cell>
          <cell r="M128">
            <v>15.18</v>
          </cell>
          <cell r="R128">
            <v>0</v>
          </cell>
          <cell r="S128">
            <v>91.08</v>
          </cell>
          <cell r="U128">
            <v>0</v>
          </cell>
          <cell r="V128">
            <v>0</v>
          </cell>
          <cell r="Y128">
            <v>1731.1</v>
          </cell>
          <cell r="Z128">
            <v>0</v>
          </cell>
          <cell r="AB128" t="str">
            <v xml:space="preserve">ABONO ASSIS FIN COMPLEMENTAR </v>
          </cell>
        </row>
        <row r="129">
          <cell r="C129" t="str">
            <v>UPA NOVA DESCOBERTA - CG Nº 008/2022</v>
          </cell>
          <cell r="E129" t="str">
            <v>LIHEGE DA CRUZ SILVA</v>
          </cell>
          <cell r="F129" t="str">
            <v>2 - Outros Profissionais da Saúde</v>
          </cell>
          <cell r="G129" t="str">
            <v>7664-20</v>
          </cell>
          <cell r="H129" t="str">
            <v>11/2025</v>
          </cell>
          <cell r="I129" t="str">
            <v>0,00</v>
          </cell>
          <cell r="J129">
            <v>187.75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45.54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NOVA DESCOBERTA - CG Nº 008/2022</v>
          </cell>
          <cell r="E130" t="str">
            <v>LUANA DE MORAIS VALADARES</v>
          </cell>
          <cell r="F130" t="str">
            <v>2 - Outros Profissionais da Saúde</v>
          </cell>
          <cell r="G130" t="str">
            <v>2235-05</v>
          </cell>
          <cell r="H130" t="str">
            <v>11/2025</v>
          </cell>
          <cell r="I130" t="str">
            <v>0,00</v>
          </cell>
          <cell r="J130">
            <v>1115.5899999999999</v>
          </cell>
          <cell r="K130">
            <v>0</v>
          </cell>
          <cell r="L130">
            <v>0</v>
          </cell>
          <cell r="M130">
            <v>14.82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NOVA DESCOBERTA - CG Nº 008/2022</v>
          </cell>
          <cell r="E131" t="str">
            <v>LUANA ELIZABETE SILVA SOARES DE SENA</v>
          </cell>
          <cell r="F131" t="str">
            <v>2 - Outros Profissionais da Saúde</v>
          </cell>
          <cell r="G131" t="str">
            <v>2235-05</v>
          </cell>
          <cell r="H131" t="str">
            <v>11/2025</v>
          </cell>
          <cell r="I131" t="str">
            <v>0,00</v>
          </cell>
          <cell r="J131">
            <v>231.19</v>
          </cell>
          <cell r="K131">
            <v>0</v>
          </cell>
          <cell r="L131">
            <v>0</v>
          </cell>
          <cell r="M131">
            <v>2.79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2356.9</v>
          </cell>
          <cell r="Z131">
            <v>0</v>
          </cell>
          <cell r="AB131" t="str">
            <v xml:space="preserve">ABONO ASSIS FIN COMPLEMENTAR </v>
          </cell>
        </row>
        <row r="132">
          <cell r="C132" t="str">
            <v>UPA NOVA DESCOBERTA - CG Nº 008/2022</v>
          </cell>
          <cell r="E132" t="str">
            <v>LUANA VANESSA SILVA DOS SANTOS</v>
          </cell>
          <cell r="F132" t="str">
            <v>3 - Administrativo</v>
          </cell>
          <cell r="G132" t="str">
            <v>4221-10</v>
          </cell>
          <cell r="H132" t="str">
            <v>11/2025</v>
          </cell>
          <cell r="I132" t="str">
            <v>0,00</v>
          </cell>
          <cell r="J132">
            <v>168.81</v>
          </cell>
          <cell r="K132">
            <v>0</v>
          </cell>
          <cell r="L132">
            <v>0</v>
          </cell>
          <cell r="M132">
            <v>15.18</v>
          </cell>
          <cell r="R132">
            <v>0</v>
          </cell>
          <cell r="S132">
            <v>91.08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NOVA DESCOBERTA - CG Nº 008/2022</v>
          </cell>
          <cell r="E133" t="str">
            <v>LUCAS KAUE LOPES DA SILVA</v>
          </cell>
          <cell r="F133" t="str">
            <v>2 - Outros Profissionais da Saúde</v>
          </cell>
          <cell r="G133" t="str">
            <v>3222-05</v>
          </cell>
          <cell r="H133" t="str">
            <v>11/2025</v>
          </cell>
          <cell r="I133" t="str">
            <v>0,00</v>
          </cell>
          <cell r="J133">
            <v>172.9</v>
          </cell>
          <cell r="K133">
            <v>0</v>
          </cell>
          <cell r="L133">
            <v>0</v>
          </cell>
          <cell r="M133">
            <v>15.18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1807</v>
          </cell>
          <cell r="Z133">
            <v>0</v>
          </cell>
          <cell r="AB133" t="str">
            <v xml:space="preserve">ABONO ASSIS FIN COMPLEMENTAR </v>
          </cell>
        </row>
        <row r="134">
          <cell r="C134" t="str">
            <v>UPA NOVA DESCOBERTA - CG Nº 008/2022</v>
          </cell>
          <cell r="E134" t="str">
            <v>LUCIA DE FATIMA MEDEIROS DE OLIVEIRA</v>
          </cell>
          <cell r="F134" t="str">
            <v>2 - Outros Profissionais da Saúde</v>
          </cell>
          <cell r="G134" t="str">
            <v>3222-05</v>
          </cell>
          <cell r="H134" t="str">
            <v>11/2025</v>
          </cell>
          <cell r="I134" t="str">
            <v>0,00</v>
          </cell>
          <cell r="J134">
            <v>157.87</v>
          </cell>
          <cell r="K134">
            <v>0</v>
          </cell>
          <cell r="L134">
            <v>0</v>
          </cell>
          <cell r="M134">
            <v>15.18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1655.2</v>
          </cell>
          <cell r="Z134">
            <v>0</v>
          </cell>
          <cell r="AB134" t="str">
            <v xml:space="preserve">ABONO ASSIS FIN COMPLEMENTAR </v>
          </cell>
        </row>
        <row r="135">
          <cell r="C135" t="str">
            <v>UPA NOVA DESCOBERTA - CG Nº 008/2022</v>
          </cell>
          <cell r="E135" t="str">
            <v>LUCIANA MARIA DE SOUZA</v>
          </cell>
          <cell r="F135" t="str">
            <v>2 - Outros Profissionais da Saúde</v>
          </cell>
          <cell r="G135" t="str">
            <v>3222-05</v>
          </cell>
          <cell r="H135" t="str">
            <v>11/2025</v>
          </cell>
          <cell r="I135" t="str">
            <v>0,00</v>
          </cell>
          <cell r="J135">
            <v>188.48</v>
          </cell>
          <cell r="K135">
            <v>0</v>
          </cell>
          <cell r="L135">
            <v>0</v>
          </cell>
          <cell r="M135">
            <v>15.18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1655.2</v>
          </cell>
          <cell r="Z135">
            <v>0</v>
          </cell>
          <cell r="AB135" t="str">
            <v xml:space="preserve">ABONO ASSIS FIN COMPLEMENTAR </v>
          </cell>
        </row>
        <row r="136">
          <cell r="C136" t="str">
            <v>UPA NOVA DESCOBERTA - CG Nº 008/2022</v>
          </cell>
          <cell r="E136" t="str">
            <v>LUCIANA MARIA SILVA DE MELO LIMA</v>
          </cell>
          <cell r="F136" t="str">
            <v>2 - Outros Profissionais da Saúde</v>
          </cell>
          <cell r="G136" t="str">
            <v>3222-05</v>
          </cell>
          <cell r="H136" t="str">
            <v>11/2025</v>
          </cell>
          <cell r="I136" t="str">
            <v>0,00</v>
          </cell>
          <cell r="J136">
            <v>176.13</v>
          </cell>
          <cell r="K136">
            <v>0</v>
          </cell>
          <cell r="L136">
            <v>0</v>
          </cell>
          <cell r="M136">
            <v>15.18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1807</v>
          </cell>
          <cell r="Z136">
            <v>0</v>
          </cell>
          <cell r="AB136" t="str">
            <v xml:space="preserve">ABONO ASSIS FIN COMPLEMENTAR </v>
          </cell>
        </row>
        <row r="137">
          <cell r="C137" t="str">
            <v>UPA NOVA DESCOBERTA - CG Nº 008/2022</v>
          </cell>
          <cell r="E137" t="str">
            <v>LUCILENE FERREIRA DA SILVA</v>
          </cell>
          <cell r="F137" t="str">
            <v>2 - Outros Profissionais da Saúde</v>
          </cell>
          <cell r="G137" t="str">
            <v>3242-05</v>
          </cell>
          <cell r="H137" t="str">
            <v>11/2025</v>
          </cell>
          <cell r="I137" t="str">
            <v>0,00</v>
          </cell>
          <cell r="J137">
            <v>208.82</v>
          </cell>
          <cell r="K137">
            <v>0</v>
          </cell>
          <cell r="L137">
            <v>0</v>
          </cell>
          <cell r="M137">
            <v>30.36</v>
          </cell>
          <cell r="R137">
            <v>0</v>
          </cell>
          <cell r="S137">
            <v>91.67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NOVA DESCOBERTA - CG Nº 008/2022</v>
          </cell>
          <cell r="E138" t="str">
            <v>LUCILENE FIDELIS DA SILVA</v>
          </cell>
          <cell r="F138" t="str">
            <v>3 - Administrativo</v>
          </cell>
          <cell r="G138" t="str">
            <v>5211-30</v>
          </cell>
          <cell r="H138" t="str">
            <v>11/2025</v>
          </cell>
          <cell r="I138" t="str">
            <v>0,00</v>
          </cell>
          <cell r="J138">
            <v>133.66999999999999</v>
          </cell>
          <cell r="K138">
            <v>0</v>
          </cell>
          <cell r="L138">
            <v>0</v>
          </cell>
          <cell r="M138">
            <v>30.36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NOVA DESCOBERTA - CG Nº 008/2022</v>
          </cell>
          <cell r="E139" t="str">
            <v>LUCIO JORGE DA SILVA REGO</v>
          </cell>
          <cell r="F139" t="str">
            <v>4 - Assistência Odontológica</v>
          </cell>
          <cell r="G139" t="str">
            <v>2232-08</v>
          </cell>
          <cell r="H139" t="str">
            <v>11/2025</v>
          </cell>
          <cell r="I139" t="str">
            <v>0,00</v>
          </cell>
          <cell r="J139">
            <v>316.27</v>
          </cell>
          <cell r="K139">
            <v>0</v>
          </cell>
          <cell r="L139">
            <v>0</v>
          </cell>
          <cell r="M139">
            <v>30.36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NOVA DESCOBERTA - CG Nº 008/2022</v>
          </cell>
          <cell r="E140" t="str">
            <v>LUIZ FERNANDO VIEIRA</v>
          </cell>
          <cell r="F140" t="str">
            <v>2 - Outros Profissionais da Saúde</v>
          </cell>
          <cell r="G140" t="str">
            <v>3242-05</v>
          </cell>
          <cell r="H140" t="str">
            <v>11/2025</v>
          </cell>
          <cell r="I140" t="str">
            <v>0,00</v>
          </cell>
          <cell r="J140">
            <v>160.31</v>
          </cell>
          <cell r="K140">
            <v>0</v>
          </cell>
          <cell r="L140">
            <v>0</v>
          </cell>
          <cell r="M140">
            <v>30.36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NOVA DESCOBERTA - CG Nº 008/2022</v>
          </cell>
          <cell r="E141" t="str">
            <v>LUIZA MARIA XAVIER NUNES</v>
          </cell>
          <cell r="F141" t="str">
            <v>2 - Outros Profissionais da Saúde</v>
          </cell>
          <cell r="G141" t="str">
            <v>3222-05</v>
          </cell>
          <cell r="H141" t="str">
            <v>11/2025</v>
          </cell>
          <cell r="I141" t="str">
            <v>0,00</v>
          </cell>
          <cell r="J141">
            <v>181.52</v>
          </cell>
          <cell r="K141">
            <v>0</v>
          </cell>
          <cell r="L141">
            <v>0</v>
          </cell>
          <cell r="M141">
            <v>0</v>
          </cell>
          <cell r="R141">
            <v>0</v>
          </cell>
          <cell r="S141">
            <v>91.08</v>
          </cell>
          <cell r="U141">
            <v>0</v>
          </cell>
          <cell r="V141">
            <v>0</v>
          </cell>
          <cell r="Y141">
            <v>1731.1</v>
          </cell>
          <cell r="Z141">
            <v>0</v>
          </cell>
          <cell r="AB141" t="str">
            <v xml:space="preserve">ABONO ASSIS FIN COMPLEMENTAR </v>
          </cell>
        </row>
        <row r="142">
          <cell r="C142" t="str">
            <v>UPA NOVA DESCOBERTA - CG Nº 008/2022</v>
          </cell>
          <cell r="E142" t="str">
            <v>MAELI VANDESLANE DOS SANTOS FARIAS</v>
          </cell>
          <cell r="F142" t="str">
            <v>2 - Outros Profissionais da Saúde</v>
          </cell>
          <cell r="G142" t="str">
            <v>3222-05</v>
          </cell>
          <cell r="H142" t="str">
            <v>11/2025</v>
          </cell>
          <cell r="I142" t="str">
            <v>0,00</v>
          </cell>
          <cell r="J142">
            <v>166.01</v>
          </cell>
          <cell r="K142">
            <v>0</v>
          </cell>
          <cell r="L142">
            <v>0</v>
          </cell>
          <cell r="M142">
            <v>15.18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1655.2</v>
          </cell>
          <cell r="Z142">
            <v>0</v>
          </cell>
          <cell r="AB142" t="str">
            <v xml:space="preserve">ABONO ASSIS FIN COMPLEMENTAR </v>
          </cell>
        </row>
        <row r="143">
          <cell r="C143" t="str">
            <v>UPA NOVA DESCOBERTA - CG Nº 008/2022</v>
          </cell>
          <cell r="E143" t="str">
            <v>MAISA VANESSA DOS SANTOS CORREIA</v>
          </cell>
          <cell r="F143" t="str">
            <v>2 - Outros Profissionais da Saúde</v>
          </cell>
          <cell r="G143" t="str">
            <v>3222-05</v>
          </cell>
          <cell r="H143" t="str">
            <v>11/2025</v>
          </cell>
          <cell r="I143" t="str">
            <v>0,00</v>
          </cell>
          <cell r="J143">
            <v>174.33</v>
          </cell>
          <cell r="K143">
            <v>0</v>
          </cell>
          <cell r="L143">
            <v>0</v>
          </cell>
          <cell r="M143">
            <v>15.18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1731.1</v>
          </cell>
          <cell r="Z143">
            <v>0</v>
          </cell>
          <cell r="AB143" t="str">
            <v xml:space="preserve">ABONO ASSIS FIN COMPLEMENTAR </v>
          </cell>
        </row>
        <row r="144">
          <cell r="C144" t="str">
            <v>UPA NOVA DESCOBERTA - CG Nº 008/2022</v>
          </cell>
          <cell r="E144" t="str">
            <v xml:space="preserve">MANOEL MESSIAS PEREIRA DE ALBUQUERQUE </v>
          </cell>
          <cell r="F144" t="str">
            <v>2 - Outros Profissionais da Saúde</v>
          </cell>
          <cell r="G144" t="str">
            <v>3222-05</v>
          </cell>
          <cell r="H144" t="str">
            <v>11/2025</v>
          </cell>
          <cell r="I144" t="str">
            <v>0,00</v>
          </cell>
          <cell r="J144">
            <v>233.98</v>
          </cell>
          <cell r="K144">
            <v>0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1807</v>
          </cell>
          <cell r="Z144">
            <v>0</v>
          </cell>
          <cell r="AB144" t="str">
            <v xml:space="preserve">ABONO ASSIS FIN COMPLEMENTAR </v>
          </cell>
        </row>
        <row r="145">
          <cell r="C145" t="str">
            <v>UPA NOVA DESCOBERTA - CG Nº 008/2022</v>
          </cell>
          <cell r="E145" t="str">
            <v>MANUELA DE MELO RIBEIRO PARANHOS AGRA</v>
          </cell>
          <cell r="F145" t="str">
            <v>1 - Médico</v>
          </cell>
          <cell r="G145" t="str">
            <v>2251-25</v>
          </cell>
          <cell r="H145" t="str">
            <v>11/2025</v>
          </cell>
          <cell r="I145" t="str">
            <v>0,00</v>
          </cell>
          <cell r="J145">
            <v>401.89</v>
          </cell>
          <cell r="K145">
            <v>0</v>
          </cell>
          <cell r="L145">
            <v>0</v>
          </cell>
          <cell r="M145">
            <v>30.36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NOVA DESCOBERTA - CG Nº 008/2022</v>
          </cell>
          <cell r="E146" t="str">
            <v>MARCELA LIMA DAS NEVES MALAQUIAS</v>
          </cell>
          <cell r="F146" t="str">
            <v>2 - Outros Profissionais da Saúde</v>
          </cell>
          <cell r="G146" t="str">
            <v>3222-05</v>
          </cell>
          <cell r="H146" t="str">
            <v>11/2025</v>
          </cell>
          <cell r="I146" t="str">
            <v>0,00</v>
          </cell>
          <cell r="J146">
            <v>172.9</v>
          </cell>
          <cell r="K146">
            <v>0</v>
          </cell>
          <cell r="L146">
            <v>0</v>
          </cell>
          <cell r="M146">
            <v>15.18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1807</v>
          </cell>
          <cell r="Z146">
            <v>0</v>
          </cell>
          <cell r="AB146" t="str">
            <v xml:space="preserve">ABONO ASSIS FIN COMPLEMENTAR </v>
          </cell>
        </row>
        <row r="147">
          <cell r="C147" t="str">
            <v>UPA NOVA DESCOBERTA - CG Nº 008/2022</v>
          </cell>
          <cell r="E147" t="str">
            <v>MARCELINO JOSE DA SILVA</v>
          </cell>
          <cell r="F147" t="str">
            <v>2 - Outros Profissionais da Saúde</v>
          </cell>
          <cell r="G147" t="str">
            <v>3222-05</v>
          </cell>
          <cell r="H147" t="str">
            <v>11/2025</v>
          </cell>
          <cell r="I147" t="str">
            <v>0,00</v>
          </cell>
          <cell r="J147">
            <v>219.54</v>
          </cell>
          <cell r="K147">
            <v>0</v>
          </cell>
          <cell r="L147">
            <v>0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1655.2</v>
          </cell>
          <cell r="Z147">
            <v>0</v>
          </cell>
          <cell r="AB147" t="str">
            <v xml:space="preserve">ABONO ASSIS FIN COMPLEMENTAR </v>
          </cell>
        </row>
        <row r="148">
          <cell r="C148" t="str">
            <v>UPA NOVA DESCOBERTA - CG Nº 008/2022</v>
          </cell>
          <cell r="E148" t="str">
            <v>MARCELO ANDRADE DE OLIVEIRA</v>
          </cell>
          <cell r="F148" t="str">
            <v>1 - Médico</v>
          </cell>
          <cell r="G148" t="str">
            <v>2251-24</v>
          </cell>
          <cell r="H148" t="str">
            <v>11/2025</v>
          </cell>
          <cell r="I148" t="str">
            <v>0,00</v>
          </cell>
          <cell r="J148">
            <v>805.18</v>
          </cell>
          <cell r="K148">
            <v>0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NOVA DESCOBERTA - CG Nº 008/2022</v>
          </cell>
          <cell r="E149" t="str">
            <v>MARCOS ANTONIO PIRES VALADARES LUSTOSA</v>
          </cell>
          <cell r="F149" t="str">
            <v>1 - Médico</v>
          </cell>
          <cell r="G149" t="str">
            <v>2251-25</v>
          </cell>
          <cell r="H149" t="str">
            <v>11/2025</v>
          </cell>
          <cell r="I149" t="str">
            <v>0,00</v>
          </cell>
          <cell r="J149">
            <v>761.34</v>
          </cell>
          <cell r="K149">
            <v>0</v>
          </cell>
          <cell r="L149">
            <v>0</v>
          </cell>
          <cell r="M149">
            <v>30.36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NOVA DESCOBERTA - CG Nº 008/2022</v>
          </cell>
          <cell r="E150" t="str">
            <v>MARCOS SOARES PEREIRA</v>
          </cell>
          <cell r="F150" t="str">
            <v>3 - Administrativo</v>
          </cell>
          <cell r="G150" t="str">
            <v>7823-20</v>
          </cell>
          <cell r="H150" t="str">
            <v>11/2025</v>
          </cell>
          <cell r="I150" t="str">
            <v>0,00</v>
          </cell>
          <cell r="J150">
            <v>207.01</v>
          </cell>
          <cell r="K150">
            <v>0</v>
          </cell>
          <cell r="L150">
            <v>0</v>
          </cell>
          <cell r="M150">
            <v>30.36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NOVA DESCOBERTA - CG Nº 008/2022</v>
          </cell>
          <cell r="E151" t="str">
            <v>MARIA DANIELLE DE SENA LORENA</v>
          </cell>
          <cell r="F151" t="str">
            <v>4 - Assistência Odontológica</v>
          </cell>
          <cell r="G151" t="str">
            <v>2232-08</v>
          </cell>
          <cell r="H151" t="str">
            <v>11/2025</v>
          </cell>
          <cell r="I151" t="str">
            <v>0,00</v>
          </cell>
          <cell r="J151">
            <v>213.66</v>
          </cell>
          <cell r="K151">
            <v>0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NOVA DESCOBERTA - CG Nº 008/2022</v>
          </cell>
          <cell r="E152" t="str">
            <v>MARIA DAS NEVES DA SILVA BARROS</v>
          </cell>
          <cell r="F152" t="str">
            <v>2 - Outros Profissionais da Saúde</v>
          </cell>
          <cell r="G152" t="str">
            <v>3222-05</v>
          </cell>
          <cell r="H152" t="str">
            <v>11/2025</v>
          </cell>
          <cell r="I152" t="str">
            <v>0,00</v>
          </cell>
          <cell r="J152">
            <v>180.09</v>
          </cell>
          <cell r="K152">
            <v>0</v>
          </cell>
          <cell r="L152">
            <v>0</v>
          </cell>
          <cell r="M152">
            <v>15.18</v>
          </cell>
          <cell r="R152">
            <v>0</v>
          </cell>
          <cell r="S152">
            <v>91.08</v>
          </cell>
          <cell r="U152">
            <v>0</v>
          </cell>
          <cell r="V152">
            <v>0</v>
          </cell>
          <cell r="Y152">
            <v>1731.1</v>
          </cell>
          <cell r="Z152">
            <v>0</v>
          </cell>
          <cell r="AB152" t="str">
            <v xml:space="preserve">ABONO ASSIS FIN COMPLEMENTAR </v>
          </cell>
        </row>
        <row r="153">
          <cell r="C153" t="str">
            <v>UPA NOVA DESCOBERTA - CG Nº 008/2022</v>
          </cell>
          <cell r="E153" t="str">
            <v>MARIA DE LOURDES DA SILVA</v>
          </cell>
          <cell r="F153" t="str">
            <v>2 - Outros Profissionais da Saúde</v>
          </cell>
          <cell r="G153" t="str">
            <v>3222-05</v>
          </cell>
          <cell r="H153" t="str">
            <v>11/2025</v>
          </cell>
          <cell r="I153" t="str">
            <v>0,00</v>
          </cell>
          <cell r="J153">
            <v>157.87</v>
          </cell>
          <cell r="K153">
            <v>0</v>
          </cell>
          <cell r="L153">
            <v>0</v>
          </cell>
          <cell r="M153">
            <v>15.18</v>
          </cell>
          <cell r="R153">
            <v>0</v>
          </cell>
          <cell r="S153">
            <v>91.08</v>
          </cell>
          <cell r="U153">
            <v>0</v>
          </cell>
          <cell r="V153">
            <v>0</v>
          </cell>
          <cell r="Y153">
            <v>1655.1</v>
          </cell>
          <cell r="Z153">
            <v>0</v>
          </cell>
          <cell r="AB153" t="str">
            <v xml:space="preserve">ABONO ASSIS FIN COMPLEMENTAR </v>
          </cell>
        </row>
        <row r="154">
          <cell r="C154" t="str">
            <v>UPA NOVA DESCOBERTA - CG Nº 008/2022</v>
          </cell>
          <cell r="E154" t="str">
            <v>MARIA DO CARMO DA SILVA MELO JERONIMO</v>
          </cell>
          <cell r="F154" t="str">
            <v>2 - Outros Profissionais da Saúde</v>
          </cell>
          <cell r="G154" t="str">
            <v>3222-05</v>
          </cell>
          <cell r="H154" t="str">
            <v>11/2025</v>
          </cell>
          <cell r="I154" t="str">
            <v>0,00</v>
          </cell>
          <cell r="J154">
            <v>189.97</v>
          </cell>
          <cell r="K154">
            <v>0</v>
          </cell>
          <cell r="L154">
            <v>0</v>
          </cell>
          <cell r="M154">
            <v>15.18</v>
          </cell>
          <cell r="R154">
            <v>0</v>
          </cell>
          <cell r="S154">
            <v>91.08</v>
          </cell>
          <cell r="U154">
            <v>0</v>
          </cell>
          <cell r="V154">
            <v>0</v>
          </cell>
          <cell r="Y154">
            <v>1655.1</v>
          </cell>
          <cell r="Z154">
            <v>0</v>
          </cell>
          <cell r="AB154" t="str">
            <v xml:space="preserve">ABONO ASSIS FIN COMPLEMENTAR </v>
          </cell>
        </row>
        <row r="155">
          <cell r="C155" t="str">
            <v>UPA NOVA DESCOBERTA - CG Nº 008/2022</v>
          </cell>
          <cell r="E155" t="str">
            <v>MARIA DO CARMO SOUZA DO NASCIMENTO FILHA</v>
          </cell>
          <cell r="F155" t="str">
            <v>2 - Outros Profissionais da Saúde</v>
          </cell>
          <cell r="G155" t="str">
            <v>3222-05</v>
          </cell>
          <cell r="H155" t="str">
            <v>11/2025</v>
          </cell>
          <cell r="I155" t="str">
            <v>0,00</v>
          </cell>
          <cell r="J155">
            <v>166.01</v>
          </cell>
          <cell r="K155">
            <v>0</v>
          </cell>
          <cell r="L155">
            <v>0</v>
          </cell>
          <cell r="M155">
            <v>15.18</v>
          </cell>
          <cell r="R155">
            <v>0</v>
          </cell>
          <cell r="S155">
            <v>91.08</v>
          </cell>
          <cell r="U155">
            <v>0</v>
          </cell>
          <cell r="V155">
            <v>0</v>
          </cell>
          <cell r="Y155">
            <v>1655.1</v>
          </cell>
          <cell r="Z155">
            <v>0</v>
          </cell>
          <cell r="AB155" t="str">
            <v xml:space="preserve">ABONO ASSIS FIN COMPLEMENTAR </v>
          </cell>
        </row>
        <row r="156">
          <cell r="C156" t="str">
            <v>UPA NOVA DESCOBERTA - CG Nº 008/2022</v>
          </cell>
          <cell r="E156" t="str">
            <v>MARIA EDUARDA MONTARROYOS SANTOS</v>
          </cell>
          <cell r="F156" t="str">
            <v>2 - Outros Profissionais da Saúde</v>
          </cell>
          <cell r="G156" t="str">
            <v>2235-05</v>
          </cell>
          <cell r="H156" t="str">
            <v>11/2025</v>
          </cell>
          <cell r="I156" t="str">
            <v>0,00</v>
          </cell>
          <cell r="J156">
            <v>330.84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1792.39</v>
          </cell>
          <cell r="Z156">
            <v>0</v>
          </cell>
          <cell r="AB156" t="str">
            <v xml:space="preserve">ABONO ASSIS FIN COMPLEMENTAR </v>
          </cell>
        </row>
        <row r="157">
          <cell r="C157" t="str">
            <v>UPA NOVA DESCOBERTA - CG Nº 008/2022</v>
          </cell>
          <cell r="E157" t="str">
            <v>MARIA EDUARDA VASCONCELOS DA SILVA</v>
          </cell>
          <cell r="F157" t="str">
            <v>3 - Administrativo</v>
          </cell>
          <cell r="G157" t="str">
            <v>4110-05</v>
          </cell>
          <cell r="H157" t="str">
            <v>11/2025</v>
          </cell>
          <cell r="I157" t="str">
            <v>0,00</v>
          </cell>
          <cell r="J157">
            <v>14.25</v>
          </cell>
          <cell r="K157">
            <v>0</v>
          </cell>
          <cell r="L157">
            <v>0</v>
          </cell>
          <cell r="M157">
            <v>15.18</v>
          </cell>
          <cell r="R157">
            <v>0</v>
          </cell>
          <cell r="S157">
            <v>42.78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NOVA DESCOBERTA - CG Nº 008/2022</v>
          </cell>
          <cell r="E158" t="str">
            <v>MARIA LAURA ROCHA DE LIMA</v>
          </cell>
          <cell r="F158" t="str">
            <v>3 - Administrativo</v>
          </cell>
          <cell r="G158" t="str">
            <v>4221-10</v>
          </cell>
          <cell r="H158" t="str">
            <v>11/2025</v>
          </cell>
          <cell r="I158" t="str">
            <v>0,00</v>
          </cell>
          <cell r="J158">
            <v>183.7</v>
          </cell>
          <cell r="K158">
            <v>0</v>
          </cell>
          <cell r="L158">
            <v>0</v>
          </cell>
          <cell r="M158">
            <v>15.18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NOVA DESCOBERTA - CG Nº 008/2022</v>
          </cell>
          <cell r="E159" t="str">
            <v>MARIA LUIZA FERREIRA DE SOUZA</v>
          </cell>
          <cell r="F159" t="str">
            <v>2 - Outros Profissionais da Saúde</v>
          </cell>
          <cell r="G159" t="str">
            <v>2516-05</v>
          </cell>
          <cell r="H159" t="str">
            <v>11/2025</v>
          </cell>
          <cell r="I159" t="str">
            <v>0,00</v>
          </cell>
          <cell r="J159">
            <v>368.81</v>
          </cell>
          <cell r="K159">
            <v>0</v>
          </cell>
          <cell r="L159">
            <v>0</v>
          </cell>
          <cell r="M159">
            <v>30.36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NOVA DESCOBERTA - CG Nº 008/2022</v>
          </cell>
          <cell r="E160" t="str">
            <v>MARINA FERNANDA BEZERRA DOS SANTOS RAMOS</v>
          </cell>
          <cell r="F160" t="str">
            <v>2 - Outros Profissionais da Saúde</v>
          </cell>
          <cell r="G160" t="str">
            <v>3222-05</v>
          </cell>
          <cell r="H160" t="str">
            <v>11/2025</v>
          </cell>
          <cell r="I160" t="str">
            <v>0,00</v>
          </cell>
          <cell r="J160">
            <v>170.13</v>
          </cell>
          <cell r="K160">
            <v>0</v>
          </cell>
          <cell r="L160">
            <v>0</v>
          </cell>
          <cell r="M160">
            <v>15.18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  <cell r="AB160" t="str">
            <v xml:space="preserve">ABONO ASSIS FIN COMPLEMENTAR </v>
          </cell>
        </row>
        <row r="161">
          <cell r="C161" t="str">
            <v>UPA NOVA DESCOBERTA - CG Nº 008/2022</v>
          </cell>
          <cell r="E161" t="str">
            <v>MATHEUS EUSEBIO OLIVEIRA DA SILVA</v>
          </cell>
          <cell r="F161" t="str">
            <v>3 - Administrativo</v>
          </cell>
          <cell r="G161" t="str">
            <v>4110-05</v>
          </cell>
          <cell r="H161" t="str">
            <v>11/2025</v>
          </cell>
          <cell r="I161" t="str">
            <v>0,00</v>
          </cell>
          <cell r="J161">
            <v>14.25</v>
          </cell>
          <cell r="K161">
            <v>0</v>
          </cell>
          <cell r="L161">
            <v>0</v>
          </cell>
          <cell r="M161">
            <v>15.18</v>
          </cell>
          <cell r="R161">
            <v>0</v>
          </cell>
          <cell r="S161">
            <v>38.5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NOVA DESCOBERTA - CG Nº 008/2022</v>
          </cell>
          <cell r="E162" t="str">
            <v>MAURICIO BERNARDINO DE SENA JUNIOR</v>
          </cell>
          <cell r="F162" t="str">
            <v>2 - Outros Profissionais da Saúde</v>
          </cell>
          <cell r="G162" t="str">
            <v>3222-05</v>
          </cell>
          <cell r="H162" t="str">
            <v>11/2025</v>
          </cell>
          <cell r="I162" t="str">
            <v>0,00</v>
          </cell>
          <cell r="J162">
            <v>153.87</v>
          </cell>
          <cell r="K162">
            <v>0</v>
          </cell>
          <cell r="L162">
            <v>0</v>
          </cell>
          <cell r="M162">
            <v>15.18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1807</v>
          </cell>
          <cell r="Z162">
            <v>0</v>
          </cell>
          <cell r="AB162" t="str">
            <v xml:space="preserve">ABONO ASSIS FIN COMPLEMENTAR </v>
          </cell>
        </row>
        <row r="163">
          <cell r="C163" t="str">
            <v>UPA NOVA DESCOBERTA - CG Nº 008/2022</v>
          </cell>
          <cell r="E163" t="str">
            <v>MELQUIADES PEDRO MARTINS NETO</v>
          </cell>
          <cell r="F163" t="str">
            <v>2 - Outros Profissionais da Saúde</v>
          </cell>
          <cell r="G163" t="str">
            <v>7664-20</v>
          </cell>
          <cell r="H163" t="str">
            <v>11/2025</v>
          </cell>
          <cell r="I163" t="str">
            <v>0,00</v>
          </cell>
          <cell r="J163">
            <v>201.17</v>
          </cell>
          <cell r="K163">
            <v>0</v>
          </cell>
          <cell r="L163">
            <v>0</v>
          </cell>
          <cell r="M163">
            <v>115.22</v>
          </cell>
          <cell r="R163">
            <v>0</v>
          </cell>
          <cell r="S163">
            <v>45.54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NOVA DESCOBERTA - CG Nº 008/2022</v>
          </cell>
          <cell r="E164" t="str">
            <v>MERCIA MONTEIRO DA SILVA</v>
          </cell>
          <cell r="F164" t="str">
            <v>2 - Outros Profissionais da Saúde</v>
          </cell>
          <cell r="G164" t="str">
            <v>2516-05</v>
          </cell>
          <cell r="H164" t="str">
            <v>11/2025</v>
          </cell>
          <cell r="I164" t="str">
            <v>0,00</v>
          </cell>
          <cell r="J164">
            <v>330.77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NOVA DESCOBERTA - CG Nº 008/2022</v>
          </cell>
          <cell r="E165" t="str">
            <v>MICHELY LINS EZEQUIEL</v>
          </cell>
          <cell r="F165" t="str">
            <v>2 - Outros Profissionais da Saúde</v>
          </cell>
          <cell r="G165" t="str">
            <v>3222-05</v>
          </cell>
          <cell r="H165" t="str">
            <v>11/2025</v>
          </cell>
          <cell r="I165" t="str">
            <v>0,00</v>
          </cell>
          <cell r="J165">
            <v>157.87</v>
          </cell>
          <cell r="K165">
            <v>0</v>
          </cell>
          <cell r="L165">
            <v>0</v>
          </cell>
          <cell r="M165">
            <v>15.18</v>
          </cell>
          <cell r="R165">
            <v>0</v>
          </cell>
          <cell r="S165">
            <v>88.03</v>
          </cell>
          <cell r="U165">
            <v>0</v>
          </cell>
          <cell r="V165">
            <v>0</v>
          </cell>
          <cell r="Y165">
            <v>1655.2</v>
          </cell>
          <cell r="Z165">
            <v>0</v>
          </cell>
          <cell r="AB165" t="str">
            <v xml:space="preserve">ABONO ASSIS FIN COMPLEMENTAR </v>
          </cell>
        </row>
        <row r="166">
          <cell r="C166" t="str">
            <v>UPA NOVA DESCOBERTA - CG Nº 008/2022</v>
          </cell>
          <cell r="E166" t="str">
            <v>MIKAEL LUCAS DA SILVA MANOEL</v>
          </cell>
          <cell r="F166" t="str">
            <v>3 - Administrativo</v>
          </cell>
          <cell r="G166" t="str">
            <v>2521-05</v>
          </cell>
          <cell r="H166" t="str">
            <v>11/2025</v>
          </cell>
          <cell r="I166" t="str">
            <v>0,00</v>
          </cell>
          <cell r="J166">
            <v>258.98</v>
          </cell>
          <cell r="K166">
            <v>0</v>
          </cell>
          <cell r="L166">
            <v>0</v>
          </cell>
          <cell r="M166">
            <v>30.36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NOVA DESCOBERTA - CG Nº 008/2022</v>
          </cell>
          <cell r="E167" t="str">
            <v>MILCA VIVIANE DOS SANTOS  CORREIA</v>
          </cell>
          <cell r="F167" t="str">
            <v>3 - Administrativo</v>
          </cell>
          <cell r="G167" t="str">
            <v>4110-05</v>
          </cell>
          <cell r="H167" t="str">
            <v>11/2025</v>
          </cell>
          <cell r="I167" t="str">
            <v>0,00</v>
          </cell>
          <cell r="J167">
            <v>204.38</v>
          </cell>
          <cell r="K167">
            <v>0</v>
          </cell>
          <cell r="L167">
            <v>0</v>
          </cell>
          <cell r="M167">
            <v>30.36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NOVA DESCOBERTA - CG Nº 008/2022</v>
          </cell>
          <cell r="E168" t="str">
            <v>MIQUEAS PEREIRA DE LIMA</v>
          </cell>
          <cell r="F168" t="str">
            <v>2 - Outros Profissionais da Saúde</v>
          </cell>
          <cell r="G168" t="str">
            <v>3222-05</v>
          </cell>
          <cell r="H168" t="str">
            <v>11/2025</v>
          </cell>
          <cell r="I168" t="str">
            <v>0,00</v>
          </cell>
          <cell r="J168">
            <v>179.49</v>
          </cell>
          <cell r="K168">
            <v>0</v>
          </cell>
          <cell r="L168">
            <v>0</v>
          </cell>
          <cell r="M168">
            <v>15.18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1655.1</v>
          </cell>
          <cell r="Z168">
            <v>0</v>
          </cell>
          <cell r="AB168" t="str">
            <v xml:space="preserve">ABONO ASSIS FIN COMPLEMENTAR </v>
          </cell>
        </row>
        <row r="169">
          <cell r="C169" t="str">
            <v>UPA NOVA DESCOBERTA - CG Nº 008/2022</v>
          </cell>
          <cell r="E169" t="str">
            <v>MIQUELINE MOREIRA DE LIMA</v>
          </cell>
          <cell r="F169" t="str">
            <v>2 - Outros Profissionais da Saúde</v>
          </cell>
          <cell r="G169" t="str">
            <v>3222-05</v>
          </cell>
          <cell r="H169" t="str">
            <v>11/2025</v>
          </cell>
          <cell r="I169" t="str">
            <v>0,00</v>
          </cell>
          <cell r="J169">
            <v>171.95</v>
          </cell>
          <cell r="K169">
            <v>0</v>
          </cell>
          <cell r="L169">
            <v>0</v>
          </cell>
          <cell r="M169">
            <v>15.18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1731.1</v>
          </cell>
          <cell r="Z169">
            <v>0</v>
          </cell>
          <cell r="AB169" t="str">
            <v xml:space="preserve">ABONO ASSIS FIN COMPLEMENTAR </v>
          </cell>
        </row>
        <row r="170">
          <cell r="C170" t="str">
            <v>UPA NOVA DESCOBERTA - CG Nº 008/2022</v>
          </cell>
          <cell r="E170" t="str">
            <v>NATHALIA CHAGAS DE SOUZA</v>
          </cell>
          <cell r="F170" t="str">
            <v>3 - Administrativo</v>
          </cell>
          <cell r="G170" t="str">
            <v>3132-20</v>
          </cell>
          <cell r="H170" t="str">
            <v>11/2025</v>
          </cell>
          <cell r="I170" t="str">
            <v>0,00</v>
          </cell>
          <cell r="J170">
            <v>219.38</v>
          </cell>
          <cell r="K170">
            <v>0</v>
          </cell>
          <cell r="L170">
            <v>0</v>
          </cell>
          <cell r="M170">
            <v>30.36</v>
          </cell>
          <cell r="R170">
            <v>0</v>
          </cell>
          <cell r="S170">
            <v>137.44999999999999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NOVA DESCOBERTA - CG Nº 008/2022</v>
          </cell>
          <cell r="E171" t="str">
            <v>NATHALLY FAUSTINO DE ALBUQUERQUE</v>
          </cell>
          <cell r="F171" t="str">
            <v>3 - Administrativo</v>
          </cell>
          <cell r="G171" t="str">
            <v>3516-05</v>
          </cell>
          <cell r="H171" t="str">
            <v>11/2025</v>
          </cell>
          <cell r="I171" t="str">
            <v>0,00</v>
          </cell>
          <cell r="J171">
            <v>173.51</v>
          </cell>
          <cell r="K171">
            <v>0</v>
          </cell>
          <cell r="L171">
            <v>0</v>
          </cell>
          <cell r="M171">
            <v>30.36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NOVA DESCOBERTA - CG Nº 008/2022</v>
          </cell>
          <cell r="E172" t="str">
            <v>NEIRES FERREIRA DE LIMA</v>
          </cell>
          <cell r="F172" t="str">
            <v>2 - Outros Profissionais da Saúde</v>
          </cell>
          <cell r="G172" t="str">
            <v>3222-05</v>
          </cell>
          <cell r="H172" t="str">
            <v>11/2025</v>
          </cell>
          <cell r="I172" t="str">
            <v>0,00</v>
          </cell>
          <cell r="J172">
            <v>157.87</v>
          </cell>
          <cell r="K172">
            <v>0</v>
          </cell>
          <cell r="L172">
            <v>0</v>
          </cell>
          <cell r="M172">
            <v>15.18</v>
          </cell>
          <cell r="R172">
            <v>0</v>
          </cell>
          <cell r="S172">
            <v>85.01</v>
          </cell>
          <cell r="U172">
            <v>0</v>
          </cell>
          <cell r="V172">
            <v>0</v>
          </cell>
          <cell r="Y172">
            <v>1655.1</v>
          </cell>
          <cell r="Z172">
            <v>0</v>
          </cell>
          <cell r="AB172" t="str">
            <v xml:space="preserve">ABONO ASSIS FIN COMPLEMENTAR </v>
          </cell>
        </row>
        <row r="173">
          <cell r="C173" t="str">
            <v>UPA NOVA DESCOBERTA - CG Nº 008/2022</v>
          </cell>
          <cell r="E173" t="str">
            <v>PAULA DANIELLY GOMES DE MORAIS OLIVEIRA</v>
          </cell>
          <cell r="F173" t="str">
            <v>2 - Outros Profissionais da Saúde</v>
          </cell>
          <cell r="G173" t="str">
            <v>2234-05</v>
          </cell>
          <cell r="H173" t="str">
            <v>11/2025</v>
          </cell>
          <cell r="I173" t="str">
            <v>0,00</v>
          </cell>
          <cell r="J173">
            <v>363.4</v>
          </cell>
          <cell r="K173">
            <v>0</v>
          </cell>
          <cell r="L173">
            <v>0</v>
          </cell>
          <cell r="M173">
            <v>21.12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NOVA DESCOBERTA - CG Nº 008/2022</v>
          </cell>
          <cell r="E174" t="str">
            <v>PAULO LUCAS DA SILVA</v>
          </cell>
          <cell r="F174" t="str">
            <v>2 - Outros Profissionais da Saúde</v>
          </cell>
          <cell r="G174" t="str">
            <v>7664-20</v>
          </cell>
          <cell r="H174" t="str">
            <v>11/2025</v>
          </cell>
          <cell r="I174" t="str">
            <v>0,00</v>
          </cell>
          <cell r="J174">
            <v>194.45</v>
          </cell>
          <cell r="K174">
            <v>0</v>
          </cell>
          <cell r="L174">
            <v>0</v>
          </cell>
          <cell r="M174">
            <v>15.18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NOVA DESCOBERTA - CG Nº 008/2022</v>
          </cell>
          <cell r="E175" t="str">
            <v>PAULO RODRIGO DA SILVA</v>
          </cell>
          <cell r="F175" t="str">
            <v>2 - Outros Profissionais da Saúde</v>
          </cell>
          <cell r="G175" t="str">
            <v>3222-05</v>
          </cell>
          <cell r="H175" t="str">
            <v>11/2025</v>
          </cell>
          <cell r="I175" t="str">
            <v>0,00</v>
          </cell>
          <cell r="J175">
            <v>180.09</v>
          </cell>
          <cell r="K175">
            <v>0</v>
          </cell>
          <cell r="L175">
            <v>0</v>
          </cell>
          <cell r="M175">
            <v>15.18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1731.1</v>
          </cell>
          <cell r="Z175">
            <v>0</v>
          </cell>
          <cell r="AB175" t="str">
            <v xml:space="preserve">ABONO ASSIS FIN COMPLEMENTAR </v>
          </cell>
        </row>
        <row r="176">
          <cell r="C176" t="str">
            <v>UPA NOVA DESCOBERTA - CG Nº 008/2022</v>
          </cell>
          <cell r="E176" t="str">
            <v xml:space="preserve">PRISCILLA KARINE NASCIMENTO DE CARVALHO SOUZA </v>
          </cell>
          <cell r="F176" t="str">
            <v>2 - Outros Profissionais da Saúde</v>
          </cell>
          <cell r="G176" t="str">
            <v>2234-05</v>
          </cell>
          <cell r="H176" t="str">
            <v>11/2025</v>
          </cell>
          <cell r="I176" t="str">
            <v>0,00</v>
          </cell>
          <cell r="J176">
            <v>383.61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368.14</v>
          </cell>
          <cell r="V176">
            <v>0</v>
          </cell>
          <cell r="X176" t="str">
            <v>AUXILIO CRECHE</v>
          </cell>
          <cell r="Y176">
            <v>0</v>
          </cell>
          <cell r="Z176">
            <v>0</v>
          </cell>
        </row>
        <row r="177">
          <cell r="C177" t="str">
            <v>UPA NOVA DESCOBERTA - CG Nº 008/2022</v>
          </cell>
          <cell r="E177" t="str">
            <v xml:space="preserve">PRISCILLA RODRIGUES PAUDARCO </v>
          </cell>
          <cell r="F177" t="str">
            <v>2 - Outros Profissionais da Saúde</v>
          </cell>
          <cell r="G177" t="str">
            <v>2235-05</v>
          </cell>
          <cell r="H177" t="str">
            <v>11/2025</v>
          </cell>
          <cell r="I177" t="str">
            <v>0,00</v>
          </cell>
          <cell r="J177">
            <v>221.73</v>
          </cell>
          <cell r="K177">
            <v>0</v>
          </cell>
          <cell r="L177">
            <v>0</v>
          </cell>
          <cell r="M177">
            <v>2.79</v>
          </cell>
          <cell r="R177">
            <v>0</v>
          </cell>
          <cell r="S177">
            <v>0</v>
          </cell>
          <cell r="U177">
            <v>138.38999999999999</v>
          </cell>
          <cell r="V177">
            <v>0</v>
          </cell>
          <cell r="X177" t="str">
            <v>AUXILIO CRECHE</v>
          </cell>
          <cell r="Y177">
            <v>2459.15</v>
          </cell>
          <cell r="Z177">
            <v>0</v>
          </cell>
          <cell r="AB177" t="str">
            <v xml:space="preserve">ABONO ASSIS FIN COMPLEMENTAR </v>
          </cell>
        </row>
        <row r="178">
          <cell r="C178" t="str">
            <v>UPA NOVA DESCOBERTA - CG Nº 008/2022</v>
          </cell>
          <cell r="E178" t="str">
            <v>RAIMUNDO HENRIQUE DAS NEVES FILHO</v>
          </cell>
          <cell r="F178" t="str">
            <v>3 - Administrativo</v>
          </cell>
          <cell r="G178" t="str">
            <v>7823-20</v>
          </cell>
          <cell r="H178" t="str">
            <v>11/2025</v>
          </cell>
          <cell r="I178" t="str">
            <v>0,00</v>
          </cell>
          <cell r="J178">
            <v>212.8</v>
          </cell>
          <cell r="K178">
            <v>0</v>
          </cell>
          <cell r="L178">
            <v>0</v>
          </cell>
          <cell r="M178">
            <v>30.36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NOVA DESCOBERTA - CG Nº 008/2022</v>
          </cell>
          <cell r="E179" t="str">
            <v>RAYANE CARLOS DOS SANTOS</v>
          </cell>
          <cell r="F179" t="str">
            <v>2 - Outros Profissionais da Saúde</v>
          </cell>
          <cell r="G179" t="str">
            <v>3222-05</v>
          </cell>
          <cell r="H179" t="str">
            <v>11/2025</v>
          </cell>
          <cell r="I179" t="str">
            <v>0,00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1269.47</v>
          </cell>
          <cell r="Z179">
            <v>0</v>
          </cell>
          <cell r="AB179" t="str">
            <v xml:space="preserve">ABONO ASSIS FIN COMPLEMENTAR </v>
          </cell>
        </row>
        <row r="180">
          <cell r="C180" t="str">
            <v>UPA NOVA DESCOBERTA - CG Nº 008/2022</v>
          </cell>
          <cell r="E180" t="str">
            <v>RENAN ELIEL DA SILVA</v>
          </cell>
          <cell r="F180" t="str">
            <v>3 - Administrativo</v>
          </cell>
          <cell r="G180" t="str">
            <v>3132-20</v>
          </cell>
          <cell r="H180" t="str">
            <v>11/2025</v>
          </cell>
          <cell r="I180" t="str">
            <v>0,00</v>
          </cell>
          <cell r="J180">
            <v>202.38</v>
          </cell>
          <cell r="K180">
            <v>0</v>
          </cell>
          <cell r="L180">
            <v>0</v>
          </cell>
          <cell r="M180">
            <v>30.36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NOVA DESCOBERTA - CG Nº 008/2022</v>
          </cell>
          <cell r="E181" t="str">
            <v>RENATA SATIRO DOS SANTOS</v>
          </cell>
          <cell r="F181" t="str">
            <v>4 - Assistência Odontológica</v>
          </cell>
          <cell r="G181" t="str">
            <v>3224-15</v>
          </cell>
          <cell r="H181" t="str">
            <v>11/2025</v>
          </cell>
          <cell r="I181" t="str">
            <v>0,00</v>
          </cell>
          <cell r="J181">
            <v>176.24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NOVA DESCOBERTA - CG Nº 008/2022</v>
          </cell>
          <cell r="E182" t="str">
            <v>RENATO RICARTER FELIX DOS SANTOS</v>
          </cell>
          <cell r="F182" t="str">
            <v>3 - Administrativo</v>
          </cell>
          <cell r="G182" t="str">
            <v>5143-10</v>
          </cell>
          <cell r="H182" t="str">
            <v>11/2025</v>
          </cell>
          <cell r="I182" t="str">
            <v>0,00</v>
          </cell>
          <cell r="J182">
            <v>253.67</v>
          </cell>
          <cell r="K182">
            <v>0</v>
          </cell>
          <cell r="L182">
            <v>0</v>
          </cell>
          <cell r="M182">
            <v>15.18</v>
          </cell>
          <cell r="R182">
            <v>0</v>
          </cell>
          <cell r="S182">
            <v>91.08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NOVA DESCOBERTA - CG Nº 008/2022</v>
          </cell>
          <cell r="E183" t="str">
            <v>RIVALDO ALVES DE SOUZA</v>
          </cell>
          <cell r="F183" t="str">
            <v>3 - Administrativo</v>
          </cell>
          <cell r="G183" t="str">
            <v>5151-10</v>
          </cell>
          <cell r="H183" t="str">
            <v>11/2025</v>
          </cell>
          <cell r="I183" t="str">
            <v>0,00</v>
          </cell>
          <cell r="J183">
            <v>157.87</v>
          </cell>
          <cell r="K183">
            <v>0</v>
          </cell>
          <cell r="L183">
            <v>0</v>
          </cell>
          <cell r="M183">
            <v>15.18</v>
          </cell>
          <cell r="R183">
            <v>0</v>
          </cell>
          <cell r="S183">
            <v>91.08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NOVA DESCOBERTA - CG Nº 008/2022</v>
          </cell>
          <cell r="E184" t="str">
            <v>RIVANILDO GUSMAO DA SILVA</v>
          </cell>
          <cell r="F184" t="str">
            <v>3 - Administrativo</v>
          </cell>
          <cell r="G184" t="str">
            <v>4101-05</v>
          </cell>
          <cell r="H184" t="str">
            <v>11/2025</v>
          </cell>
          <cell r="I184" t="str">
            <v>0,00</v>
          </cell>
          <cell r="J184">
            <v>367.04</v>
          </cell>
          <cell r="K184">
            <v>0</v>
          </cell>
          <cell r="L184">
            <v>0</v>
          </cell>
          <cell r="M184">
            <v>30.37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NOVA DESCOBERTA - CG Nº 008/2022</v>
          </cell>
          <cell r="E185" t="str">
            <v>ROBSON SOARES DE SOUZA</v>
          </cell>
          <cell r="F185" t="str">
            <v>2 - Outros Profissionais da Saúde</v>
          </cell>
          <cell r="G185" t="str">
            <v>3226-05</v>
          </cell>
          <cell r="H185" t="str">
            <v>11/2025</v>
          </cell>
          <cell r="I185" t="str">
            <v>0,00</v>
          </cell>
          <cell r="J185">
            <v>199.15</v>
          </cell>
          <cell r="K185">
            <v>0</v>
          </cell>
          <cell r="L185">
            <v>0</v>
          </cell>
          <cell r="M185">
            <v>15.18</v>
          </cell>
          <cell r="R185">
            <v>0</v>
          </cell>
          <cell r="S185">
            <v>91.08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NOVA DESCOBERTA - CG Nº 008/2022</v>
          </cell>
          <cell r="E186" t="str">
            <v>RODRIGO LUIZ DA SILVA</v>
          </cell>
          <cell r="F186" t="str">
            <v>3 - Administrativo</v>
          </cell>
          <cell r="G186" t="str">
            <v>4221-10</v>
          </cell>
          <cell r="H186" t="str">
            <v>11/2025</v>
          </cell>
          <cell r="I186" t="str">
            <v>0,00</v>
          </cell>
          <cell r="J186">
            <v>189.13</v>
          </cell>
          <cell r="K186">
            <v>0</v>
          </cell>
          <cell r="L186">
            <v>0</v>
          </cell>
          <cell r="M186">
            <v>15.18</v>
          </cell>
          <cell r="R186">
            <v>0</v>
          </cell>
          <cell r="S186">
            <v>91.08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NOVA DESCOBERTA - CG Nº 008/2022</v>
          </cell>
          <cell r="E187" t="str">
            <v>ROGERIO MONTEIRO DA SILVA</v>
          </cell>
          <cell r="F187" t="str">
            <v>3 - Administrativo</v>
          </cell>
          <cell r="G187" t="str">
            <v>5143-10</v>
          </cell>
          <cell r="H187" t="str">
            <v>11/2025</v>
          </cell>
          <cell r="I187" t="str">
            <v>0,00</v>
          </cell>
          <cell r="J187">
            <v>324.67</v>
          </cell>
          <cell r="K187">
            <v>0</v>
          </cell>
          <cell r="L187">
            <v>0</v>
          </cell>
          <cell r="M187">
            <v>15.18</v>
          </cell>
          <cell r="R187">
            <v>0</v>
          </cell>
          <cell r="S187">
            <v>91.08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NOVA DESCOBERTA - CG Nº 008/2022</v>
          </cell>
          <cell r="E188" t="str">
            <v>ROSANA FLORENCIO DA SILVA SANTOS</v>
          </cell>
          <cell r="F188" t="str">
            <v>3 - Administrativo</v>
          </cell>
          <cell r="G188" t="str">
            <v>4110-05</v>
          </cell>
          <cell r="H188" t="str">
            <v>11/2025</v>
          </cell>
          <cell r="I188" t="str">
            <v>0,00</v>
          </cell>
          <cell r="J188">
            <v>199.69</v>
          </cell>
          <cell r="K188">
            <v>0</v>
          </cell>
          <cell r="L188">
            <v>0</v>
          </cell>
          <cell r="M188">
            <v>30.36</v>
          </cell>
          <cell r="R188">
            <v>0</v>
          </cell>
          <cell r="S188">
            <v>128.33000000000001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NOVA DESCOBERTA - CG Nº 008/2022</v>
          </cell>
          <cell r="E189" t="str">
            <v>RUBIA HENRIQUE DE OLIVEIRA</v>
          </cell>
          <cell r="F189" t="str">
            <v>2 - Outros Profissionais da Saúde</v>
          </cell>
          <cell r="G189" t="str">
            <v>3222-05</v>
          </cell>
          <cell r="H189" t="str">
            <v>11/2025</v>
          </cell>
          <cell r="I189" t="str">
            <v>0,00</v>
          </cell>
          <cell r="J189">
            <v>179.49</v>
          </cell>
          <cell r="K189">
            <v>0</v>
          </cell>
          <cell r="L189">
            <v>0</v>
          </cell>
          <cell r="M189">
            <v>15.18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1655.2</v>
          </cell>
          <cell r="Z189">
            <v>0</v>
          </cell>
          <cell r="AB189" t="str">
            <v xml:space="preserve">ABONO ASSIS FIN COMPLEMENTAR </v>
          </cell>
        </row>
        <row r="190">
          <cell r="C190" t="str">
            <v>UPA NOVA DESCOBERTA - CG Nº 008/2022</v>
          </cell>
          <cell r="E190" t="str">
            <v>RYAN FERNANDES LOPES DA SILVA</v>
          </cell>
          <cell r="F190" t="str">
            <v>3 - Administrativo</v>
          </cell>
          <cell r="G190" t="str">
            <v>3132-20</v>
          </cell>
          <cell r="H190" t="str">
            <v>11/2025</v>
          </cell>
          <cell r="I190" t="str">
            <v>0,00</v>
          </cell>
          <cell r="J190">
            <v>184.99</v>
          </cell>
          <cell r="K190">
            <v>0</v>
          </cell>
          <cell r="L190">
            <v>0</v>
          </cell>
          <cell r="M190">
            <v>30.36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NOVA DESCOBERTA - CG Nº 008/2022</v>
          </cell>
          <cell r="E191" t="str">
            <v>SANDRA FELISMINA BARBOSA</v>
          </cell>
          <cell r="F191" t="str">
            <v>4 - Assistência Odontológica</v>
          </cell>
          <cell r="G191" t="str">
            <v>3224-15</v>
          </cell>
          <cell r="H191" t="str">
            <v>11/2025</v>
          </cell>
          <cell r="I191" t="str">
            <v>0,00</v>
          </cell>
          <cell r="J191">
            <v>182.74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NOVA DESCOBERTA - CG Nº 008/2022</v>
          </cell>
          <cell r="E192" t="str">
            <v>SERGIO JOSE GOMES DUARTE</v>
          </cell>
          <cell r="F192" t="str">
            <v>2 - Outros Profissionais da Saúde</v>
          </cell>
          <cell r="G192" t="str">
            <v>3242-05</v>
          </cell>
          <cell r="H192" t="str">
            <v>11/2025</v>
          </cell>
          <cell r="I192" t="str">
            <v>0,00</v>
          </cell>
          <cell r="J192">
            <v>182.95</v>
          </cell>
          <cell r="K192">
            <v>0</v>
          </cell>
          <cell r="L192">
            <v>0</v>
          </cell>
          <cell r="M192">
            <v>30.36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NOVA DESCOBERTA - CG Nº 008/2022</v>
          </cell>
          <cell r="E193" t="str">
            <v>SEVERINO BATISTA DA SILVA JUNIOR</v>
          </cell>
          <cell r="F193" t="str">
            <v>3 - Administrativo</v>
          </cell>
          <cell r="G193" t="str">
            <v>5151-10</v>
          </cell>
          <cell r="H193" t="str">
            <v>11/2025</v>
          </cell>
          <cell r="I193" t="str">
            <v>0,00</v>
          </cell>
          <cell r="J193">
            <v>197.32</v>
          </cell>
          <cell r="K193">
            <v>0</v>
          </cell>
          <cell r="L193">
            <v>0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NOVA DESCOBERTA - CG Nº 008/2022</v>
          </cell>
          <cell r="E194" t="str">
            <v>SHEILA MARIA DUARTE</v>
          </cell>
          <cell r="F194" t="str">
            <v>2 - Outros Profissionais da Saúde</v>
          </cell>
          <cell r="G194" t="str">
            <v>3222-05</v>
          </cell>
          <cell r="H194" t="str">
            <v>11/2025</v>
          </cell>
          <cell r="I194" t="str">
            <v>0,00</v>
          </cell>
          <cell r="J194">
            <v>189.97</v>
          </cell>
          <cell r="K194">
            <v>0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1655.2</v>
          </cell>
          <cell r="Z194">
            <v>0</v>
          </cell>
          <cell r="AB194" t="str">
            <v xml:space="preserve">ABONO ASSIS FIN COMPLEMENTAR </v>
          </cell>
        </row>
        <row r="195">
          <cell r="C195" t="str">
            <v>UPA NOVA DESCOBERTA - CG Nº 008/2022</v>
          </cell>
          <cell r="E195" t="str">
            <v>SINDOALA  LIUSKA VIEIRA SOUZA CAVALCANTI</v>
          </cell>
          <cell r="F195" t="str">
            <v>3 - Administrativo</v>
          </cell>
          <cell r="G195" t="str">
            <v>4110-05</v>
          </cell>
          <cell r="H195" t="str">
            <v>11/2025</v>
          </cell>
          <cell r="I195" t="str">
            <v>0,00</v>
          </cell>
          <cell r="J195">
            <v>182.58</v>
          </cell>
          <cell r="K195">
            <v>0</v>
          </cell>
          <cell r="L195">
            <v>0</v>
          </cell>
          <cell r="M195">
            <v>30.36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NOVA DESCOBERTA - CG Nº 008/2022</v>
          </cell>
          <cell r="E196" t="str">
            <v>SOFIA GOMES DA SILVA</v>
          </cell>
          <cell r="F196" t="str">
            <v>2 - Outros Profissionais da Saúde</v>
          </cell>
          <cell r="G196" t="str">
            <v>2235-05</v>
          </cell>
          <cell r="H196" t="str">
            <v>11/2025</v>
          </cell>
          <cell r="I196" t="str">
            <v>0,00</v>
          </cell>
          <cell r="J196">
            <v>363.75</v>
          </cell>
          <cell r="K196">
            <v>0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138.38999999999999</v>
          </cell>
          <cell r="V196">
            <v>0</v>
          </cell>
          <cell r="X196" t="str">
            <v>AUXILIO CRECHE</v>
          </cell>
          <cell r="Y196">
            <v>958.18</v>
          </cell>
          <cell r="Z196">
            <v>0</v>
          </cell>
          <cell r="AB196" t="str">
            <v xml:space="preserve">ABONO ASSIS FIN COMPLEMENTAR </v>
          </cell>
        </row>
        <row r="197">
          <cell r="C197" t="str">
            <v>UPA NOVA DESCOBERTA - CG Nº 008/2022</v>
          </cell>
          <cell r="E197" t="str">
            <v>SONIA ANTONIA DO NASCIMENTO VERCOSA</v>
          </cell>
          <cell r="F197" t="str">
            <v>3 - Administrativo</v>
          </cell>
          <cell r="G197" t="str">
            <v>5134-30</v>
          </cell>
          <cell r="H197" t="str">
            <v>11/2025</v>
          </cell>
          <cell r="I197" t="str">
            <v>0,00</v>
          </cell>
          <cell r="J197">
            <v>165.87</v>
          </cell>
          <cell r="K197">
            <v>0</v>
          </cell>
          <cell r="L197">
            <v>0</v>
          </cell>
          <cell r="M197">
            <v>15.18</v>
          </cell>
          <cell r="R197">
            <v>0</v>
          </cell>
          <cell r="S197">
            <v>91.08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NOVA DESCOBERTA - CG Nº 008/2022</v>
          </cell>
          <cell r="E198" t="str">
            <v>SUELDES BEZERRA DE ANDRADE</v>
          </cell>
          <cell r="F198" t="str">
            <v>2 - Outros Profissionais da Saúde</v>
          </cell>
          <cell r="G198" t="str">
            <v>7664-20</v>
          </cell>
          <cell r="H198" t="str">
            <v>11/2025</v>
          </cell>
          <cell r="I198" t="str">
            <v>0,00</v>
          </cell>
          <cell r="J198">
            <v>190.87</v>
          </cell>
          <cell r="K198">
            <v>0</v>
          </cell>
          <cell r="L198">
            <v>0</v>
          </cell>
          <cell r="M198">
            <v>15.18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NOVA DESCOBERTA - CG Nº 008/2022</v>
          </cell>
          <cell r="E199" t="str">
            <v>SUELY BEZERRA DOS ANJOS</v>
          </cell>
          <cell r="F199" t="str">
            <v>3 - Administrativo</v>
          </cell>
          <cell r="G199" t="str">
            <v>5134-30</v>
          </cell>
          <cell r="H199" t="str">
            <v>11/2025</v>
          </cell>
          <cell r="I199" t="str">
            <v>0,00</v>
          </cell>
          <cell r="J199">
            <v>165.87</v>
          </cell>
          <cell r="K199">
            <v>0</v>
          </cell>
          <cell r="L199">
            <v>0</v>
          </cell>
          <cell r="M199">
            <v>15.18</v>
          </cell>
          <cell r="R199">
            <v>0</v>
          </cell>
          <cell r="S199">
            <v>91.08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NOVA DESCOBERTA - CG Nº 008/2022</v>
          </cell>
          <cell r="E200" t="str">
            <v>SUZAYNE MARIA DOS ANJOS PAIXAO</v>
          </cell>
          <cell r="F200" t="str">
            <v>2 - Outros Profissionais da Saúde</v>
          </cell>
          <cell r="G200" t="str">
            <v>2235-05</v>
          </cell>
          <cell r="H200" t="str">
            <v>11/2025</v>
          </cell>
          <cell r="I200" t="str">
            <v>0,00</v>
          </cell>
          <cell r="J200">
            <v>245.5</v>
          </cell>
          <cell r="K200">
            <v>0</v>
          </cell>
          <cell r="L200">
            <v>0</v>
          </cell>
          <cell r="M200">
            <v>3.6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1552.98</v>
          </cell>
          <cell r="Z200">
            <v>0</v>
          </cell>
          <cell r="AB200" t="str">
            <v xml:space="preserve">ABONO ASSIS FIN COMPLEMENTAR </v>
          </cell>
        </row>
        <row r="201">
          <cell r="C201" t="str">
            <v>UPA NOVA DESCOBERTA - CG Nº 008/2022</v>
          </cell>
          <cell r="E201" t="str">
            <v>TELMA LUCIA DOS SANTOS</v>
          </cell>
          <cell r="F201" t="str">
            <v>2 - Outros Profissionais da Saúde</v>
          </cell>
          <cell r="G201" t="str">
            <v>3222-05</v>
          </cell>
          <cell r="H201" t="str">
            <v>11/2025</v>
          </cell>
          <cell r="I201" t="str">
            <v>0,00</v>
          </cell>
          <cell r="J201">
            <v>177.47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1655.2</v>
          </cell>
          <cell r="Z201">
            <v>0</v>
          </cell>
          <cell r="AB201" t="str">
            <v xml:space="preserve">ABONO ASSIS FIN COMPLEMENTAR </v>
          </cell>
        </row>
        <row r="202">
          <cell r="C202" t="str">
            <v>UPA NOVA DESCOBERTA - CG Nº 008/2022</v>
          </cell>
          <cell r="E202" t="str">
            <v>THAIS EMILIANO DE MELO DUPRAT</v>
          </cell>
          <cell r="F202" t="str">
            <v>2 - Outros Profissionais da Saúde</v>
          </cell>
          <cell r="G202" t="str">
            <v>2235-05</v>
          </cell>
          <cell r="H202" t="str">
            <v>11/2025</v>
          </cell>
          <cell r="I202" t="str">
            <v>0,00</v>
          </cell>
          <cell r="J202">
            <v>179.2</v>
          </cell>
          <cell r="K202">
            <v>0</v>
          </cell>
          <cell r="L202">
            <v>0</v>
          </cell>
          <cell r="M202">
            <v>2.79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2459.15</v>
          </cell>
          <cell r="Z202">
            <v>0</v>
          </cell>
          <cell r="AB202" t="str">
            <v xml:space="preserve">ABONO ASSIS FIN COMPLEMENTAR </v>
          </cell>
        </row>
        <row r="203">
          <cell r="C203" t="str">
            <v>UPA NOVA DESCOBERTA - CG Nº 008/2022</v>
          </cell>
          <cell r="E203" t="str">
            <v>THIAGO DE LIMA DURAES</v>
          </cell>
          <cell r="F203" t="str">
            <v>2 - Outros Profissionais da Saúde</v>
          </cell>
          <cell r="G203" t="str">
            <v>3222-05</v>
          </cell>
          <cell r="H203" t="str">
            <v>11/2025</v>
          </cell>
          <cell r="I203" t="str">
            <v>0,00</v>
          </cell>
          <cell r="J203">
            <v>170.13</v>
          </cell>
          <cell r="K203">
            <v>0</v>
          </cell>
          <cell r="L203">
            <v>0</v>
          </cell>
          <cell r="M203">
            <v>15.18</v>
          </cell>
          <cell r="R203">
            <v>0</v>
          </cell>
          <cell r="S203">
            <v>91.08</v>
          </cell>
          <cell r="U203">
            <v>0</v>
          </cell>
          <cell r="V203">
            <v>0</v>
          </cell>
          <cell r="Y203">
            <v>1807</v>
          </cell>
          <cell r="Z203">
            <v>0</v>
          </cell>
          <cell r="AB203" t="str">
            <v xml:space="preserve">ABONO ASSIS FIN COMPLEMENTAR </v>
          </cell>
        </row>
        <row r="204">
          <cell r="C204" t="str">
            <v>UPA NOVA DESCOBERTA - CG Nº 008/2022</v>
          </cell>
          <cell r="E204" t="str">
            <v>VALDILENE PEREIRA DA SILVA</v>
          </cell>
          <cell r="F204" t="str">
            <v>2 - Outros Profissionais da Saúde</v>
          </cell>
          <cell r="G204" t="str">
            <v>2235-05</v>
          </cell>
          <cell r="H204" t="str">
            <v>11/2025</v>
          </cell>
          <cell r="I204" t="str">
            <v>0,00</v>
          </cell>
          <cell r="J204">
            <v>206.1</v>
          </cell>
          <cell r="K204">
            <v>0</v>
          </cell>
          <cell r="L204">
            <v>0</v>
          </cell>
          <cell r="M204">
            <v>2.79</v>
          </cell>
          <cell r="R204">
            <v>0</v>
          </cell>
          <cell r="S204">
            <v>0</v>
          </cell>
          <cell r="U204">
            <v>138.38999999999999</v>
          </cell>
          <cell r="V204">
            <v>0</v>
          </cell>
          <cell r="X204" t="str">
            <v>AUXILIO CRECHE</v>
          </cell>
          <cell r="Y204">
            <v>2356.9</v>
          </cell>
          <cell r="Z204">
            <v>0</v>
          </cell>
          <cell r="AB204" t="str">
            <v xml:space="preserve">ABONO ASSIS FIN COMPLEMENTAR </v>
          </cell>
        </row>
        <row r="205">
          <cell r="C205" t="str">
            <v>UPA NOVA DESCOBERTA - CG Nº 008/2022</v>
          </cell>
          <cell r="E205" t="str">
            <v>VANESSA GOMES DA SILVA FERREIRA</v>
          </cell>
          <cell r="F205" t="str">
            <v>2 - Outros Profissionais da Saúde</v>
          </cell>
          <cell r="G205" t="str">
            <v>3222-05</v>
          </cell>
          <cell r="H205" t="str">
            <v>11/2025</v>
          </cell>
          <cell r="I205" t="str">
            <v>0,00</v>
          </cell>
          <cell r="J205">
            <v>157.87</v>
          </cell>
          <cell r="K205">
            <v>0</v>
          </cell>
          <cell r="L205">
            <v>0</v>
          </cell>
          <cell r="M205">
            <v>15.18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1655.2</v>
          </cell>
          <cell r="Z205">
            <v>0</v>
          </cell>
          <cell r="AB205" t="str">
            <v xml:space="preserve">ABONO ASSIS FIN COMPLEMENTAR </v>
          </cell>
        </row>
        <row r="206">
          <cell r="C206" t="str">
            <v>UPA NOVA DESCOBERTA - CG Nº 008/2022</v>
          </cell>
          <cell r="E206" t="str">
            <v>VANESSA PAULINA DOS PASSOS</v>
          </cell>
          <cell r="F206" t="str">
            <v>3 - Administrativo</v>
          </cell>
          <cell r="G206" t="str">
            <v>5211-30</v>
          </cell>
          <cell r="H206" t="str">
            <v>11/2025</v>
          </cell>
          <cell r="I206" t="str">
            <v>0,00</v>
          </cell>
          <cell r="J206">
            <v>173.91</v>
          </cell>
          <cell r="K206">
            <v>0</v>
          </cell>
          <cell r="L206">
            <v>0</v>
          </cell>
          <cell r="M206">
            <v>0</v>
          </cell>
          <cell r="R206">
            <v>0</v>
          </cell>
          <cell r="S206">
            <v>93.04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NOVA DESCOBERTA - CG Nº 008/2022</v>
          </cell>
          <cell r="E207" t="str">
            <v>VANUSA MARIA DA SILVA SANTOS</v>
          </cell>
          <cell r="F207" t="str">
            <v>2 - Outros Profissionais da Saúde</v>
          </cell>
          <cell r="G207" t="str">
            <v>2516-05</v>
          </cell>
          <cell r="H207" t="str">
            <v>11/2025</v>
          </cell>
          <cell r="I207" t="str">
            <v>0,00</v>
          </cell>
          <cell r="J207">
            <v>280.63</v>
          </cell>
          <cell r="K207">
            <v>0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NOVA DESCOBERTA - CG Nº 008/2022</v>
          </cell>
          <cell r="E208" t="str">
            <v>VINICIUS DE LIRA NUNES</v>
          </cell>
          <cell r="F208" t="str">
            <v>2 - Outros Profissionais da Saúde</v>
          </cell>
          <cell r="G208" t="str">
            <v>2235-05</v>
          </cell>
          <cell r="H208" t="str">
            <v>11/2025</v>
          </cell>
          <cell r="I208" t="str">
            <v>0,00</v>
          </cell>
          <cell r="J208">
            <v>221.73</v>
          </cell>
          <cell r="K208">
            <v>0</v>
          </cell>
          <cell r="L208">
            <v>0</v>
          </cell>
          <cell r="M208">
            <v>2.79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2459.15</v>
          </cell>
          <cell r="Z208">
            <v>0</v>
          </cell>
          <cell r="AB208" t="str">
            <v xml:space="preserve">ABONO ASSIS FIN COMPLEMENTAR </v>
          </cell>
        </row>
        <row r="209">
          <cell r="C209" t="str">
            <v>UPA NOVA DESCOBERTA - CG Nº 008/2022</v>
          </cell>
          <cell r="E209" t="str">
            <v>VITORIA TAVANY DE SOUZA NASCIMENTO</v>
          </cell>
          <cell r="F209" t="str">
            <v>3 - Administrativo</v>
          </cell>
          <cell r="G209" t="str">
            <v>5163-45</v>
          </cell>
          <cell r="H209" t="str">
            <v>11/2025</v>
          </cell>
          <cell r="I209" t="str">
            <v>0,00</v>
          </cell>
          <cell r="J209">
            <v>145.72</v>
          </cell>
          <cell r="K209">
            <v>0</v>
          </cell>
          <cell r="L209">
            <v>0</v>
          </cell>
          <cell r="M209">
            <v>15.18</v>
          </cell>
          <cell r="R209">
            <v>0</v>
          </cell>
          <cell r="S209">
            <v>75.900000000000006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NOVA DESCOBERTA - CG Nº 008/2022</v>
          </cell>
          <cell r="E210" t="str">
            <v>VIVIANE SOARES DA SILVA</v>
          </cell>
          <cell r="F210" t="str">
            <v>3 - Administrativo</v>
          </cell>
          <cell r="G210" t="str">
            <v>5134-30</v>
          </cell>
          <cell r="H210" t="str">
            <v>11/2025</v>
          </cell>
          <cell r="I210" t="str">
            <v>0,00</v>
          </cell>
          <cell r="J210">
            <v>145.72</v>
          </cell>
          <cell r="K210">
            <v>0</v>
          </cell>
          <cell r="L210">
            <v>0</v>
          </cell>
          <cell r="M210">
            <v>15.18</v>
          </cell>
          <cell r="R210">
            <v>0</v>
          </cell>
          <cell r="S210">
            <v>91.08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NOVA DESCOBERTA - CG Nº 008/2022</v>
          </cell>
          <cell r="E211" t="str">
            <v>WAGNER PEREIRA SEABRA</v>
          </cell>
          <cell r="F211" t="str">
            <v>3 - Administrativo</v>
          </cell>
          <cell r="G211" t="str">
            <v>5174-10</v>
          </cell>
          <cell r="H211" t="str">
            <v>11/2025</v>
          </cell>
          <cell r="I211" t="str">
            <v>0,00</v>
          </cell>
          <cell r="J211">
            <v>163.80000000000001</v>
          </cell>
          <cell r="K211">
            <v>0</v>
          </cell>
          <cell r="L211">
            <v>0</v>
          </cell>
          <cell r="M211">
            <v>15.18</v>
          </cell>
          <cell r="R211">
            <v>0</v>
          </cell>
          <cell r="S211">
            <v>91.08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NOVA DESCOBERTA - CG Nº 008/2022</v>
          </cell>
          <cell r="E212" t="str">
            <v>WELHINGTON JOSE DA SILVA</v>
          </cell>
          <cell r="F212" t="str">
            <v>2 - Outros Profissionais da Saúde</v>
          </cell>
          <cell r="G212" t="str">
            <v>3222-05</v>
          </cell>
          <cell r="H212" t="str">
            <v>11/2025</v>
          </cell>
          <cell r="I212" t="str">
            <v>0,00</v>
          </cell>
          <cell r="J212">
            <v>166.01</v>
          </cell>
          <cell r="K212">
            <v>0</v>
          </cell>
          <cell r="L212">
            <v>0</v>
          </cell>
          <cell r="M212">
            <v>15.18</v>
          </cell>
          <cell r="R212">
            <v>0</v>
          </cell>
          <cell r="S212">
            <v>91.08</v>
          </cell>
          <cell r="U212">
            <v>0</v>
          </cell>
          <cell r="V212">
            <v>0</v>
          </cell>
          <cell r="Y212">
            <v>1655.2</v>
          </cell>
          <cell r="Z212">
            <v>0</v>
          </cell>
          <cell r="AB212" t="str">
            <v xml:space="preserve">ABONO ASSIS FIN COMPLEMENTAR </v>
          </cell>
        </row>
        <row r="213">
          <cell r="C213" t="str">
            <v>UPA NOVA DESCOBERTA - CG Nº 008/2022</v>
          </cell>
          <cell r="E213" t="str">
            <v>ZULEIDE SOARES DA SILVA</v>
          </cell>
          <cell r="F213" t="str">
            <v>2 - Outros Profissionais da Saúde</v>
          </cell>
          <cell r="G213" t="str">
            <v>3222-05</v>
          </cell>
          <cell r="H213" t="str">
            <v>11/2025</v>
          </cell>
          <cell r="I213" t="str">
            <v>0,00</v>
          </cell>
          <cell r="J213">
            <v>150.78</v>
          </cell>
          <cell r="K213">
            <v>0</v>
          </cell>
          <cell r="L213">
            <v>0</v>
          </cell>
          <cell r="M213">
            <v>15.18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1807</v>
          </cell>
          <cell r="Z213">
            <v>0</v>
          </cell>
          <cell r="AB213" t="str">
            <v xml:space="preserve">ABONO ASSIS FIN COMPLEMENTAR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758A-C417-456F-9B2A-1500DF5783B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11/2025</v>
      </c>
      <c r="H3" s="14" t="str">
        <f>'[1]TCE - ANEXO III - Preencher'!I12</f>
        <v>0,00</v>
      </c>
      <c r="I3" s="14">
        <f>'[1]TCE - ANEXO III - Preencher'!J12</f>
        <v>444.79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444.79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11/2025</v>
      </c>
      <c r="H4" s="14" t="str">
        <f>'[1]TCE - ANEXO III - Preencher'!I13</f>
        <v>0,00</v>
      </c>
      <c r="I4" s="14">
        <f>'[1]TCE - ANEXO III - Preencher'!J13</f>
        <v>145.72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15.18</v>
      </c>
      <c r="M4" s="15">
        <f t="shared" ref="M4:M67" si="1">K4-L4</f>
        <v>-15.18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130.54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11/2025</v>
      </c>
      <c r="H5" s="14" t="str">
        <f>'[1]TCE - ANEXO III - Preencher'!I14</f>
        <v>0,00</v>
      </c>
      <c r="I5" s="14">
        <f>'[1]TCE - ANEXO III - Preencher'!J14</f>
        <v>366.14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366.14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11/2025</v>
      </c>
      <c r="H6" s="14" t="str">
        <f>'[1]TCE - ANEXO III - Preencher'!I15</f>
        <v>0,00</v>
      </c>
      <c r="I6" s="14">
        <f>'[1]TCE - ANEXO III - Preencher'!J15</f>
        <v>150.78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15.18</v>
      </c>
      <c r="M6" s="15">
        <f t="shared" si="1"/>
        <v>-15.18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8.59</v>
      </c>
      <c r="S6" s="16">
        <f t="shared" si="3"/>
        <v>-8.59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 xml:space="preserve">ABONO ASSIS FIN COMPLEMENTAR </v>
      </c>
      <c r="AB6" s="15">
        <f t="shared" si="0"/>
        <v>1934.01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11/2025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30.36</v>
      </c>
      <c r="M7" s="15">
        <f t="shared" si="1"/>
        <v>-30.36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114.30999999999999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11/2025</v>
      </c>
      <c r="H8" s="14" t="str">
        <f>'[1]TCE - ANEXO III - Preencher'!I17</f>
        <v>0,00</v>
      </c>
      <c r="I8" s="14">
        <f>'[1]TCE - ANEXO III - Preencher'!J17</f>
        <v>153.87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15.18</v>
      </c>
      <c r="M8" s="15">
        <f t="shared" si="1"/>
        <v>-15.18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 xml:space="preserve">ABONO ASSIS FIN COMPLEMENTAR </v>
      </c>
      <c r="AB8" s="15">
        <f t="shared" si="0"/>
        <v>1945.69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 xml:space="preserve">ABONO ASSIS FIN COMPLEMENTAR </v>
      </c>
      <c r="AB9" s="15">
        <f t="shared" si="0"/>
        <v>1861.64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ALCIONE GOMES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11/2025</v>
      </c>
      <c r="H10" s="14" t="str">
        <f>'[1]TCE - ANEXO III - Preencher'!I19</f>
        <v>0,00</v>
      </c>
      <c r="I10" s="14">
        <f>'[1]TCE - ANEXO III - Preencher'!J19</f>
        <v>187.38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2.79</v>
      </c>
      <c r="M10" s="15">
        <f t="shared" si="1"/>
        <v>-2.79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1163.7</v>
      </c>
      <c r="Y10" s="15">
        <f>'[1]TCE - ANEXO III - Preencher'!Z19</f>
        <v>0</v>
      </c>
      <c r="Z10" s="16">
        <f t="shared" si="5"/>
        <v>1163.7</v>
      </c>
      <c r="AA10" s="17" t="str">
        <f>IF('[1]TCE - ANEXO III - Preencher'!AB19="","",'[1]TCE - ANEXO III - Preencher'!AB19)</f>
        <v xml:space="preserve">ABONO ASSIS FIN COMPLEMENTAR </v>
      </c>
      <c r="AB10" s="15">
        <f t="shared" si="0"/>
        <v>1348.29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ALEXANDRA DAMASCENA DA COSTA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11/2025</v>
      </c>
      <c r="H11" s="14" t="str">
        <f>'[1]TCE - ANEXO III - Preencher'!I20</f>
        <v>0,00</v>
      </c>
      <c r="I11" s="14">
        <f>'[1]TCE - ANEXO III - Preencher'!J20</f>
        <v>159.94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15.18</v>
      </c>
      <c r="M11" s="15">
        <f t="shared" si="1"/>
        <v>-15.18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11.19</v>
      </c>
      <c r="S11" s="16">
        <f t="shared" si="3"/>
        <v>-11.19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1731.1</v>
      </c>
      <c r="Y11" s="15">
        <f>'[1]TCE - ANEXO III - Preencher'!Z20</f>
        <v>0</v>
      </c>
      <c r="Z11" s="16">
        <f t="shared" si="5"/>
        <v>1731.1</v>
      </c>
      <c r="AA11" s="17" t="str">
        <f>IF('[1]TCE - ANEXO III - Preencher'!AB20="","",'[1]TCE - ANEXO III - Preencher'!AB20)</f>
        <v xml:space="preserve">ABONO ASSIS FIN COMPLEMENTAR </v>
      </c>
      <c r="AB11" s="15">
        <f t="shared" si="0"/>
        <v>1864.6699999999998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ALINE LIVIA DO NASCIMENTO SILVA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11/2025</v>
      </c>
      <c r="H12" s="14" t="str">
        <f>'[1]TCE - ANEXO III - Preencher'!I21</f>
        <v>0,00</v>
      </c>
      <c r="I12" s="14">
        <f>'[1]TCE - ANEXO III - Preencher'!J21</f>
        <v>339.06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5.5</v>
      </c>
      <c r="M12" s="15">
        <f t="shared" si="1"/>
        <v>-5.5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333.56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ALLISON LEONARDO BARBOZA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3132-20</v>
      </c>
      <c r="G13" s="13" t="str">
        <f>IF('[1]TCE - ANEXO III - Preencher'!H22="","",'[1]TCE - ANEXO III - Preencher'!H22)</f>
        <v>11/2025</v>
      </c>
      <c r="H13" s="14" t="str">
        <f>'[1]TCE - ANEXO III - Preencher'!I22</f>
        <v>0,00</v>
      </c>
      <c r="I13" s="14">
        <f>'[1]TCE - ANEXO III - Preencher'!J22</f>
        <v>321.93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30.36</v>
      </c>
      <c r="M13" s="15">
        <f t="shared" si="1"/>
        <v>-30.36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291.57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ALRINEIDE ALBIDACIO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11/2025</v>
      </c>
      <c r="H14" s="14" t="str">
        <f>'[1]TCE - ANEXO III - Preencher'!I23</f>
        <v>0,00</v>
      </c>
      <c r="I14" s="14">
        <f>'[1]TCE - ANEXO III - Preencher'!J23</f>
        <v>168.81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15.18</v>
      </c>
      <c r="M14" s="15">
        <f t="shared" si="1"/>
        <v>-15.18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91.08</v>
      </c>
      <c r="S14" s="16">
        <f t="shared" si="3"/>
        <v>-91.08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62.55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ALINE DOS SANTOS ALMEIDA BATISTA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11/2025</v>
      </c>
      <c r="H15" s="14" t="str">
        <f>'[1]TCE - ANEXO III - Preencher'!I24</f>
        <v>0,00</v>
      </c>
      <c r="I15" s="14">
        <f>'[1]TCE - ANEXO III - Preencher'!J24</f>
        <v>200.51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2.79</v>
      </c>
      <c r="M15" s="15">
        <f t="shared" si="1"/>
        <v>-2.79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</v>
      </c>
      <c r="X15" s="15">
        <f>'[1]TCE - ANEXO III - Preencher'!Y24</f>
        <v>2459.15</v>
      </c>
      <c r="Y15" s="15">
        <f>'[1]TCE - ANEXO III - Preencher'!Z24</f>
        <v>0</v>
      </c>
      <c r="Z15" s="16">
        <f t="shared" si="5"/>
        <v>2459.15</v>
      </c>
      <c r="AA15" s="17" t="str">
        <f>IF('[1]TCE - ANEXO III - Preencher'!AB24="","",'[1]TCE - ANEXO III - Preencher'!AB24)</f>
        <v xml:space="preserve">ABONO ASSIS FIN COMPLEMENTAR </v>
      </c>
      <c r="AB15" s="15">
        <f t="shared" si="0"/>
        <v>2795.26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DACAL NEVES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11/2025</v>
      </c>
      <c r="H16" s="14" t="str">
        <f>'[1]TCE - ANEXO III - Preencher'!I25</f>
        <v>0,00</v>
      </c>
      <c r="I16" s="14">
        <f>'[1]TCE - ANEXO III - Preencher'!J25</f>
        <v>239.28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3.59</v>
      </c>
      <c r="M16" s="15">
        <f t="shared" si="1"/>
        <v>-3.59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1815.64</v>
      </c>
      <c r="Y16" s="15">
        <f>'[1]TCE - ANEXO III - Preencher'!Z25</f>
        <v>0</v>
      </c>
      <c r="Z16" s="16">
        <f t="shared" si="5"/>
        <v>1815.64</v>
      </c>
      <c r="AA16" s="17" t="str">
        <f>IF('[1]TCE - ANEXO III - Preencher'!AB25="","",'[1]TCE - ANEXO III - Preencher'!AB25)</f>
        <v xml:space="preserve">ABONO ASSIS FIN COMPLEMENTAR </v>
      </c>
      <c r="AB16" s="15">
        <f t="shared" si="0"/>
        <v>2051.33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AMARA ANA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11/2025</v>
      </c>
      <c r="H17" s="14" t="str">
        <f>'[1]TCE - ANEXO III - Preencher'!I26</f>
        <v>0,00</v>
      </c>
      <c r="I17" s="14">
        <f>'[1]TCE - ANEXO III - Preencher'!J26</f>
        <v>180.99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15.18</v>
      </c>
      <c r="M17" s="15">
        <f t="shared" si="1"/>
        <v>-15.18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91.08</v>
      </c>
      <c r="S17" s="16">
        <f t="shared" si="3"/>
        <v>-91.08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1655.2</v>
      </c>
      <c r="Y17" s="15">
        <f>'[1]TCE - ANEXO III - Preencher'!Z26</f>
        <v>0</v>
      </c>
      <c r="Z17" s="16">
        <f t="shared" si="5"/>
        <v>1655.2</v>
      </c>
      <c r="AA17" s="17" t="str">
        <f>IF('[1]TCE - ANEXO III - Preencher'!AB26="","",'[1]TCE - ANEXO III - Preencher'!AB26)</f>
        <v xml:space="preserve">ABONO ASSIS FIN COMPLEMENTAR </v>
      </c>
      <c r="AB17" s="15">
        <f t="shared" si="0"/>
        <v>1729.93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CLAUDIA REGO DA SILVA RODRIGUES BRASIL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4221-10</v>
      </c>
      <c r="G18" s="13" t="str">
        <f>IF('[1]TCE - ANEXO III - Preencher'!H27="","",'[1]TCE - ANEXO III - Preencher'!H27)</f>
        <v>11/2025</v>
      </c>
      <c r="H18" s="14" t="str">
        <f>'[1]TCE - ANEXO III - Preencher'!I27</f>
        <v>0,00</v>
      </c>
      <c r="I18" s="14">
        <f>'[1]TCE - ANEXO III - Preencher'!J27</f>
        <v>194.3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194.3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LUCIA SOLANO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11/2025</v>
      </c>
      <c r="H19" s="14" t="str">
        <f>'[1]TCE - ANEXO III - Preencher'!I28</f>
        <v>0,00</v>
      </c>
      <c r="I19" s="14">
        <f>'[1]TCE - ANEXO III - Preencher'!J28</f>
        <v>318.10000000000002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4.3600000000000003</v>
      </c>
      <c r="M19" s="15">
        <f t="shared" si="1"/>
        <v>-4.3600000000000003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138.38999999999999</v>
      </c>
      <c r="U19" s="15">
        <f>'[1]TCE - ANEXO III - Preencher'!V28</f>
        <v>0</v>
      </c>
      <c r="V19" s="16">
        <f t="shared" si="4"/>
        <v>138.38999999999999</v>
      </c>
      <c r="W19" s="17" t="str">
        <f>IF('[1]TCE - ANEXO III - Preencher'!X28="","",'[1]TCE - ANEXO III - Preencher'!X28)</f>
        <v>AUXILIO CRECHE</v>
      </c>
      <c r="X19" s="15">
        <f>'[1]TCE - ANEXO III - Preencher'!Y28</f>
        <v>958.18</v>
      </c>
      <c r="Y19" s="15">
        <f>'[1]TCE - ANEXO III - Preencher'!Z28</f>
        <v>0</v>
      </c>
      <c r="Z19" s="16">
        <f t="shared" si="5"/>
        <v>958.18</v>
      </c>
      <c r="AA19" s="17" t="str">
        <f>IF('[1]TCE - ANEXO III - Preencher'!AB28="","",'[1]TCE - ANEXO III - Preencher'!AB28)</f>
        <v xml:space="preserve">ABONO ASSIS FIN COMPLEMENTAR </v>
      </c>
      <c r="AB19" s="15">
        <f t="shared" si="0"/>
        <v>1410.31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 t="str">
        <f>IF('[1]TCE - ANEXO III - Preencher'!H29="","",'[1]TCE - ANEXO III - Preencher'!H29)</f>
        <v>11/2025</v>
      </c>
      <c r="H20" s="14" t="str">
        <f>'[1]TCE - ANEXO III - Preencher'!I29</f>
        <v>0,00</v>
      </c>
      <c r="I20" s="14">
        <f>'[1]TCE - ANEXO III - Preencher'!J29</f>
        <v>401.49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30.36</v>
      </c>
      <c r="M20" s="15">
        <f t="shared" si="1"/>
        <v>-30.36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371.13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NERY SANTOS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11/2025</v>
      </c>
      <c r="H21" s="14" t="str">
        <f>'[1]TCE - ANEXO III - Preencher'!I30</f>
        <v>0,00</v>
      </c>
      <c r="I21" s="14">
        <f>'[1]TCE - ANEXO III - Preencher'!J30</f>
        <v>178.84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15.18</v>
      </c>
      <c r="M21" s="15">
        <f t="shared" si="1"/>
        <v>-15.18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1655.2</v>
      </c>
      <c r="Y21" s="15">
        <f>'[1]TCE - ANEXO III - Preencher'!Z30</f>
        <v>0</v>
      </c>
      <c r="Z21" s="16">
        <f t="shared" si="5"/>
        <v>1655.2</v>
      </c>
      <c r="AA21" s="17" t="str">
        <f>IF('[1]TCE - ANEXO III - Preencher'!AB30="","",'[1]TCE - ANEXO III - Preencher'!AB30)</f>
        <v xml:space="preserve">ABONO ASSIS FIN COMPLEMENTAR </v>
      </c>
      <c r="AB21" s="15">
        <f t="shared" si="0"/>
        <v>1818.8600000000001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 xml:space="preserve">ANDREA CORREIA DE MELO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5163-45</v>
      </c>
      <c r="G22" s="13" t="str">
        <f>IF('[1]TCE - ANEXO III - Preencher'!H31="","",'[1]TCE - ANEXO III - Preencher'!H31)</f>
        <v>11/2025</v>
      </c>
      <c r="H22" s="14" t="str">
        <f>'[1]TCE - ANEXO III - Preencher'!I31</f>
        <v>0,00</v>
      </c>
      <c r="I22" s="14">
        <f>'[1]TCE - ANEXO III - Preencher'!J31</f>
        <v>121.44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121.44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ANDREA PAULA LIRA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11/2025</v>
      </c>
      <c r="H23" s="14" t="str">
        <f>'[1]TCE - ANEXO III - Preencher'!I32</f>
        <v>0,00</v>
      </c>
      <c r="I23" s="14">
        <f>'[1]TCE - ANEXO III - Preencher'!J32</f>
        <v>157.87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15.18</v>
      </c>
      <c r="M23" s="15">
        <f t="shared" si="1"/>
        <v>-15.18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 xml:space="preserve">ABONO ASSIS FIN COMPLEMENTAR </v>
      </c>
      <c r="AB23" s="15">
        <f t="shared" si="0"/>
        <v>1797.89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ANDRESSA ANDRADE DO AMARAL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11/2025</v>
      </c>
      <c r="H24" s="14" t="str">
        <f>'[1]TCE - ANEXO III - Preencher'!I33</f>
        <v>0,00</v>
      </c>
      <c r="I24" s="14">
        <f>'[1]TCE - ANEXO III - Preencher'!J33</f>
        <v>157.87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15.18</v>
      </c>
      <c r="M24" s="15">
        <f t="shared" si="1"/>
        <v>-15.18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 xml:space="preserve">ABONO ASSIS FIN COMPLEMENTAR </v>
      </c>
      <c r="AB24" s="15">
        <f t="shared" si="0"/>
        <v>1797.89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11/2025</v>
      </c>
      <c r="H25" s="14" t="str">
        <f>'[1]TCE - ANEXO III - Preencher'!I34</f>
        <v>0,00</v>
      </c>
      <c r="I25" s="14">
        <f>'[1]TCE - ANEXO III - Preencher'!J34</f>
        <v>186.76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15.18</v>
      </c>
      <c r="M25" s="15">
        <f t="shared" si="1"/>
        <v>-15.18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 xml:space="preserve">ABONO ASSIS FIN COMPLEMENTAR </v>
      </c>
      <c r="AB25" s="15">
        <f t="shared" si="0"/>
        <v>1826.78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ANNA CLAUDIA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11/2025</v>
      </c>
      <c r="H26" s="14" t="str">
        <f>'[1]TCE - ANEXO III - Preencher'!I35</f>
        <v>0,00</v>
      </c>
      <c r="I26" s="14">
        <f>'[1]TCE - ANEXO III - Preencher'!J35</f>
        <v>166.01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15.18</v>
      </c>
      <c r="M26" s="15">
        <f t="shared" si="1"/>
        <v>-15.18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1655.2</v>
      </c>
      <c r="Y26" s="15">
        <f>'[1]TCE - ANEXO III - Preencher'!Z35</f>
        <v>0</v>
      </c>
      <c r="Z26" s="16">
        <f t="shared" si="5"/>
        <v>1655.2</v>
      </c>
      <c r="AA26" s="17" t="str">
        <f>IF('[1]TCE - ANEXO III - Preencher'!AB35="","",'[1]TCE - ANEXO III - Preencher'!AB35)</f>
        <v xml:space="preserve">ABONO ASSIS FIN COMPLEMENTAR </v>
      </c>
      <c r="AB26" s="15">
        <f t="shared" si="0"/>
        <v>1806.03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11/2025</v>
      </c>
      <c r="H27" s="14" t="str">
        <f>'[1]TCE - ANEXO III - Preencher'!I36</f>
        <v>0,00</v>
      </c>
      <c r="I27" s="14">
        <f>'[1]TCE - ANEXO III - Preencher'!J36</f>
        <v>336.04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30.36</v>
      </c>
      <c r="M27" s="15">
        <f t="shared" si="1"/>
        <v>-30.36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305.68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3242-05</v>
      </c>
      <c r="G28" s="13" t="str">
        <f>IF('[1]TCE - ANEXO III - Preencher'!H37="","",'[1]TCE - ANEXO III - Preencher'!H37)</f>
        <v>11/2025</v>
      </c>
      <c r="H28" s="14" t="str">
        <f>'[1]TCE - ANEXO III - Preencher'!I37</f>
        <v>0,00</v>
      </c>
      <c r="I28" s="14">
        <f>'[1]TCE - ANEXO III - Preencher'!J37</f>
        <v>169.68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30.36</v>
      </c>
      <c r="M28" s="15">
        <f t="shared" si="1"/>
        <v>-30.36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139.32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11/2025</v>
      </c>
      <c r="H29" s="14" t="str">
        <f>'[1]TCE - ANEXO III - Preencher'!I38</f>
        <v>0,00</v>
      </c>
      <c r="I29" s="14">
        <f>'[1]TCE - ANEXO III - Preencher'!J38</f>
        <v>334.55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4.3600000000000003</v>
      </c>
      <c r="M29" s="15">
        <f t="shared" si="1"/>
        <v>-4.3600000000000003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138.38999999999999</v>
      </c>
      <c r="U29" s="15">
        <f>'[1]TCE - ANEXO III - Preencher'!V38</f>
        <v>0</v>
      </c>
      <c r="V29" s="16">
        <f t="shared" si="4"/>
        <v>138.38999999999999</v>
      </c>
      <c r="W29" s="17" t="str">
        <f>IF('[1]TCE - ANEXO III - Preencher'!X38="","",'[1]TCE - ANEXO III - Preencher'!X38)</f>
        <v>AUXILIO CRECHE</v>
      </c>
      <c r="X29" s="15">
        <f>'[1]TCE - ANEXO III - Preencher'!Y38</f>
        <v>914.54</v>
      </c>
      <c r="Y29" s="15">
        <f>'[1]TCE - ANEXO III - Preencher'!Z38</f>
        <v>0</v>
      </c>
      <c r="Z29" s="16">
        <f t="shared" si="5"/>
        <v>914.54</v>
      </c>
      <c r="AA29" s="17" t="str">
        <f>IF('[1]TCE - ANEXO III - Preencher'!AB38="","",'[1]TCE - ANEXO III - Preencher'!AB38)</f>
        <v xml:space="preserve">ABONO ASSIS FIN COMPLEMENTAR </v>
      </c>
      <c r="AB29" s="15">
        <f t="shared" si="0"/>
        <v>1383.12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BRENDA LETICIA BEZERRA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11/2025</v>
      </c>
      <c r="H30" s="14" t="str">
        <f>'[1]TCE - ANEXO III - Preencher'!I39</f>
        <v>0,00</v>
      </c>
      <c r="I30" s="14">
        <f>'[1]TCE - ANEXO III - Preencher'!J39</f>
        <v>128.33000000000001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30.36</v>
      </c>
      <c r="M30" s="15">
        <f t="shared" si="1"/>
        <v>-30.36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96.25</v>
      </c>
      <c r="S30" s="16">
        <f t="shared" si="3"/>
        <v>-96.25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1.7200000000000131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 GONCALVES DE AZEVEDO MONTEIRO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 t="str">
        <f>IF('[1]TCE - ANEXO III - Preencher'!H40="","",'[1]TCE - ANEXO III - Preencher'!H40)</f>
        <v>11/2025</v>
      </c>
      <c r="H31" s="14" t="str">
        <f>'[1]TCE - ANEXO III - Preencher'!I40</f>
        <v>0,00</v>
      </c>
      <c r="I31" s="14">
        <f>'[1]TCE - ANEXO III - Preencher'!J40</f>
        <v>551.32000000000005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21.12</v>
      </c>
      <c r="M31" s="15">
        <f t="shared" si="1"/>
        <v>-21.12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530.20000000000005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11/2025</v>
      </c>
      <c r="H32" s="14" t="str">
        <f>'[1]TCE - ANEXO III - Preencher'!I41</f>
        <v>0,00</v>
      </c>
      <c r="I32" s="14">
        <f>'[1]TCE - ANEXO III - Preencher'!J41</f>
        <v>245.97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3.05</v>
      </c>
      <c r="M32" s="15">
        <f t="shared" si="1"/>
        <v>-3.05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138.38999999999999</v>
      </c>
      <c r="U32" s="15">
        <f>'[1]TCE - ANEXO III - Preencher'!V41</f>
        <v>0</v>
      </c>
      <c r="V32" s="16">
        <f t="shared" si="4"/>
        <v>138.38999999999999</v>
      </c>
      <c r="W32" s="17" t="str">
        <f>IF('[1]TCE - ANEXO III - Preencher'!X41="","",'[1]TCE - ANEXO III - Preencher'!X41)</f>
        <v>AUXILIO CRECHE</v>
      </c>
      <c r="X32" s="15">
        <f>'[1]TCE - ANEXO III - Preencher'!Y41</f>
        <v>2170.88</v>
      </c>
      <c r="Y32" s="15">
        <f>'[1]TCE - ANEXO III - Preencher'!Z41</f>
        <v>0</v>
      </c>
      <c r="Z32" s="16">
        <f t="shared" si="5"/>
        <v>2170.88</v>
      </c>
      <c r="AA32" s="17" t="str">
        <f>IF('[1]TCE - ANEXO III - Preencher'!AB41="","",'[1]TCE - ANEXO III - Preencher'!AB41)</f>
        <v xml:space="preserve">ABONO ASSIS FIN COMPLEMENTAR </v>
      </c>
      <c r="AB32" s="15">
        <f t="shared" si="0"/>
        <v>2552.19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 xml:space="preserve">BRUNO SOUZA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4110-30</v>
      </c>
      <c r="G33" s="13" t="str">
        <f>IF('[1]TCE - ANEXO III - Preencher'!H42="","",'[1]TCE - ANEXO III - Preencher'!H42)</f>
        <v>11/2025</v>
      </c>
      <c r="H33" s="14" t="str">
        <f>'[1]TCE - ANEXO III - Preencher'!I42</f>
        <v>0,00</v>
      </c>
      <c r="I33" s="14">
        <f>'[1]TCE - ANEXO III - Preencher'!J42</f>
        <v>181.78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30.36</v>
      </c>
      <c r="M33" s="15">
        <f t="shared" si="1"/>
        <v>-30.36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122.7</v>
      </c>
      <c r="S33" s="16">
        <f t="shared" si="3"/>
        <v>-122.7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28.720000000000013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11/2025</v>
      </c>
      <c r="H34" s="14" t="str">
        <f>'[1]TCE - ANEXO III - Preencher'!I43</f>
        <v>0,00</v>
      </c>
      <c r="I34" s="14">
        <f>'[1]TCE - ANEXO III - Preencher'!J43</f>
        <v>282.27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3.59</v>
      </c>
      <c r="M34" s="15">
        <f t="shared" si="1"/>
        <v>-3.59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1804.36</v>
      </c>
      <c r="Y34" s="15">
        <f>'[1]TCE - ANEXO III - Preencher'!Z43</f>
        <v>0</v>
      </c>
      <c r="Z34" s="16">
        <f t="shared" si="5"/>
        <v>1804.36</v>
      </c>
      <c r="AA34" s="17" t="str">
        <f>IF('[1]TCE - ANEXO III - Preencher'!AB43="","",'[1]TCE - ANEXO III - Preencher'!AB43)</f>
        <v xml:space="preserve">ABONO ASSIS FIN COMPLEMENTAR </v>
      </c>
      <c r="AB34" s="15">
        <f t="shared" si="0"/>
        <v>2083.04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CINARA CIBELE CONCEICAO DA SILVA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11/2025</v>
      </c>
      <c r="H35" s="14" t="str">
        <f>'[1]TCE - ANEXO III - Preencher'!I44</f>
        <v>0,00</v>
      </c>
      <c r="I35" s="14">
        <f>'[1]TCE - ANEXO III - Preencher'!J44</f>
        <v>174.44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15.18</v>
      </c>
      <c r="M35" s="15">
        <f t="shared" si="1"/>
        <v>-15.18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81.02</v>
      </c>
      <c r="U35" s="15">
        <f>'[1]TCE - ANEXO III - Preencher'!V44</f>
        <v>0</v>
      </c>
      <c r="V35" s="16">
        <f t="shared" si="4"/>
        <v>81.02</v>
      </c>
      <c r="W35" s="17" t="str">
        <f>IF('[1]TCE - ANEXO III - Preencher'!X44="","",'[1]TCE - ANEXO III - Preencher'!X44)</f>
        <v>AUXILIO CRECHE</v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 xml:space="preserve">ABONO ASSIS FIN COMPLEMENTAR </v>
      </c>
      <c r="AB35" s="15">
        <f t="shared" si="0"/>
        <v>2047.28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11/2025</v>
      </c>
      <c r="H36" s="14" t="str">
        <f>'[1]TCE - ANEXO III - Preencher'!I45</f>
        <v>0,00</v>
      </c>
      <c r="I36" s="14">
        <f>'[1]TCE - ANEXO III - Preencher'!J45</f>
        <v>196.26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15.18</v>
      </c>
      <c r="M36" s="15">
        <f t="shared" si="1"/>
        <v>-15.18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91.08</v>
      </c>
      <c r="S36" s="16">
        <f t="shared" si="3"/>
        <v>-91.08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89.999999999999986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11/2025</v>
      </c>
      <c r="H37" s="14" t="str">
        <f>'[1]TCE - ANEXO III - Preencher'!I46</f>
        <v>0,00</v>
      </c>
      <c r="I37" s="14">
        <f>'[1]TCE - ANEXO III - Preencher'!J46</f>
        <v>161.59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30.36</v>
      </c>
      <c r="M37" s="15">
        <f t="shared" si="1"/>
        <v>-30.36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131.23000000000002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11/2025</v>
      </c>
      <c r="H38" s="14" t="str">
        <f>'[1]TCE - ANEXO III - Preencher'!I47</f>
        <v>0,00</v>
      </c>
      <c r="I38" s="14">
        <f>'[1]TCE - ANEXO III - Preencher'!J47</f>
        <v>199.15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15.18</v>
      </c>
      <c r="M38" s="15">
        <f t="shared" si="1"/>
        <v>-15.18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91.08</v>
      </c>
      <c r="S38" s="16">
        <f t="shared" si="3"/>
        <v>-91.08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92.89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11/2025</v>
      </c>
      <c r="H39" s="14" t="str">
        <f>'[1]TCE - ANEXO III - Preencher'!I48</f>
        <v>0,00</v>
      </c>
      <c r="I39" s="14">
        <f>'[1]TCE - ANEXO III - Preencher'!J48</f>
        <v>262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1731.1</v>
      </c>
      <c r="Y39" s="15">
        <f>'[1]TCE - ANEXO III - Preencher'!Z48</f>
        <v>0</v>
      </c>
      <c r="Z39" s="16">
        <f t="shared" si="5"/>
        <v>1731.1</v>
      </c>
      <c r="AA39" s="17" t="str">
        <f>IF('[1]TCE - ANEXO III - Preencher'!AB48="","",'[1]TCE - ANEXO III - Preencher'!AB48)</f>
        <v xml:space="preserve">ABONO ASSIS FIN COMPLEMENTAR </v>
      </c>
      <c r="AB39" s="15">
        <f t="shared" si="0"/>
        <v>1993.1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11/2025</v>
      </c>
      <c r="H40" s="14" t="str">
        <f>'[1]TCE - ANEXO III - Preencher'!I49</f>
        <v>0,00</v>
      </c>
      <c r="I40" s="14">
        <f>'[1]TCE - ANEXO III - Preencher'!J49</f>
        <v>302.07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4.1100000000000003</v>
      </c>
      <c r="M40" s="15">
        <f t="shared" si="1"/>
        <v>-4.1100000000000003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1155.83</v>
      </c>
      <c r="Y40" s="15">
        <f>'[1]TCE - ANEXO III - Preencher'!Z49</f>
        <v>0</v>
      </c>
      <c r="Z40" s="16">
        <f t="shared" si="5"/>
        <v>1155.83</v>
      </c>
      <c r="AA40" s="17" t="str">
        <f>IF('[1]TCE - ANEXO III - Preencher'!AB49="","",'[1]TCE - ANEXO III - Preencher'!AB49)</f>
        <v xml:space="preserve">ABONO ASSIS FIN COMPLEMENTAR </v>
      </c>
      <c r="AB40" s="15">
        <f t="shared" si="0"/>
        <v>1453.79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11/2025</v>
      </c>
      <c r="H41" s="14" t="str">
        <f>'[1]TCE - ANEXO III - Preencher'!I50</f>
        <v>0,00</v>
      </c>
      <c r="I41" s="14">
        <f>'[1]TCE - ANEXO III - Preencher'!J50</f>
        <v>1802.23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30.36</v>
      </c>
      <c r="M41" s="15">
        <f t="shared" si="1"/>
        <v>-30.36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1771.8700000000001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3226-05</v>
      </c>
      <c r="G42" s="13" t="str">
        <f>IF('[1]TCE - ANEXO III - Preencher'!H51="","",'[1]TCE - ANEXO III - Preencher'!H51)</f>
        <v>11/2025</v>
      </c>
      <c r="H42" s="14" t="str">
        <f>'[1]TCE - ANEXO III - Preencher'!I51</f>
        <v>0,00</v>
      </c>
      <c r="I42" s="14">
        <f>'[1]TCE - ANEXO III - Preencher'!J51</f>
        <v>157.72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15.18</v>
      </c>
      <c r="M42" s="15">
        <f t="shared" si="1"/>
        <v>-15.18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142.54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11/2025</v>
      </c>
      <c r="H43" s="14" t="str">
        <f>'[1]TCE - ANEXO III - Preencher'!I52</f>
        <v>0,00</v>
      </c>
      <c r="I43" s="14">
        <f>'[1]TCE - ANEXO III - Preencher'!J52</f>
        <v>1026.05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1026.05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 t="str">
        <f>IF('[1]TCE - ANEXO III - Preencher'!H53="","",'[1]TCE - ANEXO III - Preencher'!H53)</f>
        <v>11/2025</v>
      </c>
      <c r="H44" s="14" t="str">
        <f>'[1]TCE - ANEXO III - Preencher'!I53</f>
        <v>0,00</v>
      </c>
      <c r="I44" s="14">
        <f>'[1]TCE - ANEXO III - Preencher'!J53</f>
        <v>1232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30.36</v>
      </c>
      <c r="M44" s="15">
        <f t="shared" si="1"/>
        <v>-30.36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1201.6400000000001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11/2025</v>
      </c>
      <c r="H45" s="14" t="str">
        <f>'[1]TCE - ANEXO III - Preencher'!I54</f>
        <v>0,00</v>
      </c>
      <c r="I45" s="14">
        <f>'[1]TCE - ANEXO III - Preencher'!J54</f>
        <v>227.28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3.36</v>
      </c>
      <c r="M45" s="15">
        <f t="shared" si="1"/>
        <v>-3.36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134.25</v>
      </c>
      <c r="S45" s="16">
        <f t="shared" si="3"/>
        <v>-134.25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1780.7</v>
      </c>
      <c r="Y45" s="15">
        <f>'[1]TCE - ANEXO III - Preencher'!Z54</f>
        <v>0</v>
      </c>
      <c r="Z45" s="16">
        <f t="shared" si="5"/>
        <v>1780.7</v>
      </c>
      <c r="AA45" s="17" t="str">
        <f>IF('[1]TCE - ANEXO III - Preencher'!AB54="","",'[1]TCE - ANEXO III - Preencher'!AB54)</f>
        <v xml:space="preserve">ABONO ASSIS FIN COMPLEMENTAR </v>
      </c>
      <c r="AB45" s="15">
        <f t="shared" si="0"/>
        <v>1870.3700000000001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11/2025</v>
      </c>
      <c r="H46" s="14" t="str">
        <f>'[1]TCE - ANEXO III - Preencher'!I55</f>
        <v>0,00</v>
      </c>
      <c r="I46" s="14">
        <f>'[1]TCE - ANEXO III - Preencher'!J55</f>
        <v>190.3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15.18</v>
      </c>
      <c r="M46" s="15">
        <f t="shared" si="1"/>
        <v>-15.18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91.08</v>
      </c>
      <c r="S46" s="16">
        <f t="shared" si="3"/>
        <v>-91.08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1655.2</v>
      </c>
      <c r="Y46" s="15">
        <f>'[1]TCE - ANEXO III - Preencher'!Z55</f>
        <v>0</v>
      </c>
      <c r="Z46" s="16">
        <f t="shared" si="5"/>
        <v>1655.2</v>
      </c>
      <c r="AA46" s="17" t="str">
        <f>IF('[1]TCE - ANEXO III - Preencher'!AB55="","",'[1]TCE - ANEXO III - Preencher'!AB55)</f>
        <v xml:space="preserve">ABONO ASSIS FIN COMPLEMENTAR </v>
      </c>
      <c r="AB46" s="15">
        <f t="shared" si="0"/>
        <v>1739.24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11/2025</v>
      </c>
      <c r="H47" s="14" t="str">
        <f>'[1]TCE - ANEXO III - Preencher'!I56</f>
        <v>0,00</v>
      </c>
      <c r="I47" s="14">
        <f>'[1]TCE - ANEXO III - Preencher'!J56</f>
        <v>153.87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 xml:space="preserve">ABONO ASSIS FIN COMPLEMENTAR </v>
      </c>
      <c r="AB47" s="15">
        <f t="shared" si="0"/>
        <v>1960.87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DEBORAH LETICIA DE ALMEIDA TIBURTINO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11/2025</v>
      </c>
      <c r="H48" s="14" t="str">
        <f>'[1]TCE - ANEXO III - Preencher'!I57</f>
        <v>0,00</v>
      </c>
      <c r="I48" s="14">
        <f>'[1]TCE - ANEXO III - Preencher'!J57</f>
        <v>396.04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396.04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11/2025</v>
      </c>
      <c r="H49" s="14" t="str">
        <f>'[1]TCE - ANEXO III - Preencher'!I58</f>
        <v>0,00</v>
      </c>
      <c r="I49" s="14">
        <f>'[1]TCE - ANEXO III - Preencher'!J58</f>
        <v>166.01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15.18</v>
      </c>
      <c r="M49" s="15">
        <f t="shared" si="1"/>
        <v>-15.18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1655.2</v>
      </c>
      <c r="Y49" s="15">
        <f>'[1]TCE - ANEXO III - Preencher'!Z58</f>
        <v>0</v>
      </c>
      <c r="Z49" s="16">
        <f t="shared" si="5"/>
        <v>1655.2</v>
      </c>
      <c r="AA49" s="17" t="str">
        <f>IF('[1]TCE - ANEXO III - Preencher'!AB58="","",'[1]TCE - ANEXO III - Preencher'!AB58)</f>
        <v xml:space="preserve">ABONO ASSIS FIN COMPLEMENTAR </v>
      </c>
      <c r="AB49" s="15">
        <f t="shared" si="0"/>
        <v>1806.03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 xml:space="preserve">DEISY VASCONCELOS DE AZEVEDO SOUZA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11/2025</v>
      </c>
      <c r="H50" s="14" t="str">
        <f>'[1]TCE - ANEXO III - Preencher'!I59</f>
        <v>0,00</v>
      </c>
      <c r="I50" s="14">
        <f>'[1]TCE - ANEXO III - Preencher'!J59</f>
        <v>309.38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309.38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DIANA CRISTINA DIDIER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11/2025</v>
      </c>
      <c r="H51" s="14" t="str">
        <f>'[1]TCE - ANEXO III - Preencher'!I60</f>
        <v>0,00</v>
      </c>
      <c r="I51" s="14">
        <f>'[1]TCE - ANEXO III - Preencher'!J60</f>
        <v>282.27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3.59</v>
      </c>
      <c r="M51" s="15">
        <f t="shared" si="1"/>
        <v>-3.59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1804.36</v>
      </c>
      <c r="Y51" s="15">
        <f>'[1]TCE - ANEXO III - Preencher'!Z60</f>
        <v>0</v>
      </c>
      <c r="Z51" s="16">
        <f t="shared" si="5"/>
        <v>1804.36</v>
      </c>
      <c r="AA51" s="17" t="str">
        <f>IF('[1]TCE - ANEXO III - Preencher'!AB60="","",'[1]TCE - ANEXO III - Preencher'!AB60)</f>
        <v xml:space="preserve">ABONO ASSIS FIN COMPLEMENTAR </v>
      </c>
      <c r="AB51" s="15">
        <f t="shared" si="0"/>
        <v>2083.04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DIEGO DEIVID GOMES  LAGO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5151-10</v>
      </c>
      <c r="G52" s="13" t="str">
        <f>IF('[1]TCE - ANEXO III - Preencher'!H61="","",'[1]TCE - ANEXO III - Preencher'!H61)</f>
        <v>11/2025</v>
      </c>
      <c r="H52" s="14" t="str">
        <f>'[1]TCE - ANEXO III - Preencher'!I61</f>
        <v>0,00</v>
      </c>
      <c r="I52" s="14">
        <f>'[1]TCE - ANEXO III - Preencher'!J61</f>
        <v>171.07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15.18</v>
      </c>
      <c r="M52" s="15">
        <f t="shared" si="1"/>
        <v>-15.18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85.01</v>
      </c>
      <c r="S52" s="16">
        <f t="shared" si="3"/>
        <v>-85.01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70.879999999999981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DIRCILENE VENTURA DE MORAES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11/2025</v>
      </c>
      <c r="H53" s="14" t="str">
        <f>'[1]TCE - ANEXO III - Preencher'!I62</f>
        <v>0,00</v>
      </c>
      <c r="I53" s="14">
        <f>'[1]TCE - ANEXO III - Preencher'!J62</f>
        <v>431.49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958.18</v>
      </c>
      <c r="Y53" s="15">
        <f>'[1]TCE - ANEXO III - Preencher'!Z62</f>
        <v>0</v>
      </c>
      <c r="Z53" s="16">
        <f t="shared" si="5"/>
        <v>958.18</v>
      </c>
      <c r="AA53" s="17" t="str">
        <f>IF('[1]TCE - ANEXO III - Preencher'!AB62="","",'[1]TCE - ANEXO III - Preencher'!AB62)</f>
        <v xml:space="preserve">ABONO ASSIS FIN COMPLEMENTAR </v>
      </c>
      <c r="AB53" s="15">
        <f t="shared" si="0"/>
        <v>1389.67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DULCE NEUZA ROCHA   CRUZ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2232-08</v>
      </c>
      <c r="G54" s="13" t="str">
        <f>IF('[1]TCE - ANEXO III - Preencher'!H63="","",'[1]TCE - ANEXO III - Preencher'!H63)</f>
        <v>11/2025</v>
      </c>
      <c r="H54" s="14" t="str">
        <f>'[1]TCE - ANEXO III - Preencher'!I63</f>
        <v>0,00</v>
      </c>
      <c r="I54" s="14">
        <f>'[1]TCE - ANEXO III - Preencher'!J63</f>
        <v>326.14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0.99</v>
      </c>
      <c r="M54" s="15">
        <f t="shared" si="1"/>
        <v>-0.99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325.14999999999998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EDICLEIDE DA SILVA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11/2025</v>
      </c>
      <c r="H55" s="14" t="str">
        <f>'[1]TCE - ANEXO III - Preencher'!I64</f>
        <v>0,00</v>
      </c>
      <c r="I55" s="14">
        <f>'[1]TCE - ANEXO III - Preencher'!J64</f>
        <v>171.52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15.18</v>
      </c>
      <c r="M55" s="15">
        <f t="shared" si="1"/>
        <v>-15.18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91.08</v>
      </c>
      <c r="S55" s="16">
        <f t="shared" si="3"/>
        <v>-91.08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 xml:space="preserve">ABONO ASSIS FIN COMPLEMENTAR </v>
      </c>
      <c r="AB55" s="15">
        <f t="shared" si="0"/>
        <v>1872.26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JOSE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7664-20</v>
      </c>
      <c r="G56" s="13" t="str">
        <f>IF('[1]TCE - ANEXO III - Preencher'!H65="","",'[1]TCE - ANEXO III - Preencher'!H65)</f>
        <v>11/2025</v>
      </c>
      <c r="H56" s="14" t="str">
        <f>'[1]TCE - ANEXO III - Preencher'!I65</f>
        <v>0,00</v>
      </c>
      <c r="I56" s="14">
        <f>'[1]TCE - ANEXO III - Preencher'!J65</f>
        <v>194.45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15.18</v>
      </c>
      <c r="M56" s="15">
        <f t="shared" si="1"/>
        <v>-15.18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179.26999999999998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EDSON LUIZ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3226-05</v>
      </c>
      <c r="G57" s="13" t="str">
        <f>IF('[1]TCE - ANEXO III - Preencher'!H66="","",'[1]TCE - ANEXO III - Preencher'!H66)</f>
        <v>11/2025</v>
      </c>
      <c r="H57" s="14" t="str">
        <f>'[1]TCE - ANEXO III - Preencher'!I66</f>
        <v>0,00</v>
      </c>
      <c r="I57" s="14">
        <f>'[1]TCE - ANEXO III - Preencher'!J66</f>
        <v>226.76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226.76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EDUARDA FERNANDES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 t="str">
        <f>IF('[1]TCE - ANEXO III - Preencher'!H67="","",'[1]TCE - ANEXO III - Preencher'!H67)</f>
        <v>11/2025</v>
      </c>
      <c r="H58" s="14" t="str">
        <f>'[1]TCE - ANEXO III - Preencher'!I67</f>
        <v>0,00</v>
      </c>
      <c r="I58" s="14">
        <f>'[1]TCE - ANEXO III - Preencher'!J67</f>
        <v>182.1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15.18</v>
      </c>
      <c r="M58" s="15">
        <f t="shared" si="1"/>
        <v>-15.18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166.92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ELANE DE BARROS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11/2025</v>
      </c>
      <c r="H59" s="14" t="str">
        <f>'[1]TCE - ANEXO III - Preencher'!I68</f>
        <v>0,00</v>
      </c>
      <c r="I59" s="14">
        <f>'[1]TCE - ANEXO III - Preencher'!J68</f>
        <v>166.01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1655.2</v>
      </c>
      <c r="Y59" s="15">
        <f>'[1]TCE - ANEXO III - Preencher'!Z68</f>
        <v>0</v>
      </c>
      <c r="Z59" s="16">
        <f t="shared" si="5"/>
        <v>1655.2</v>
      </c>
      <c r="AA59" s="17" t="str">
        <f>IF('[1]TCE - ANEXO III - Preencher'!AB68="","",'[1]TCE - ANEXO III - Preencher'!AB68)</f>
        <v xml:space="preserve">ABONO ASSIS FIN COMPLEMENTAR </v>
      </c>
      <c r="AB59" s="15">
        <f t="shared" si="0"/>
        <v>1821.21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ELIANE CARLA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11/2025</v>
      </c>
      <c r="H60" s="14" t="str">
        <f>'[1]TCE - ANEXO III - Preencher'!I69</f>
        <v>0,00</v>
      </c>
      <c r="I60" s="14">
        <f>'[1]TCE - ANEXO III - Preencher'!J69</f>
        <v>147.34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15.18</v>
      </c>
      <c r="M60" s="15">
        <f t="shared" si="1"/>
        <v>-15.18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1655.2</v>
      </c>
      <c r="Y60" s="15">
        <f>'[1]TCE - ANEXO III - Preencher'!Z69</f>
        <v>0</v>
      </c>
      <c r="Z60" s="16">
        <f t="shared" si="5"/>
        <v>1655.2</v>
      </c>
      <c r="AA60" s="17" t="str">
        <f>IF('[1]TCE - ANEXO III - Preencher'!AB69="","",'[1]TCE - ANEXO III - Preencher'!AB69)</f>
        <v xml:space="preserve">ABONO ASSIS FIN COMPLEMENTAR </v>
      </c>
      <c r="AB60" s="15">
        <f t="shared" si="0"/>
        <v>1787.3600000000001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ELIEL ALVES DE BARROS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5211-30</v>
      </c>
      <c r="G61" s="13" t="str">
        <f>IF('[1]TCE - ANEXO III - Preencher'!H70="","",'[1]TCE - ANEXO III - Preencher'!H70)</f>
        <v>11/2025</v>
      </c>
      <c r="H61" s="14" t="str">
        <f>'[1]TCE - ANEXO III - Preencher'!I70</f>
        <v>0,00</v>
      </c>
      <c r="I61" s="14">
        <f>'[1]TCE - ANEXO III - Preencher'!J70</f>
        <v>133.66999999999999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30.36</v>
      </c>
      <c r="M61" s="15">
        <f t="shared" si="1"/>
        <v>-30.36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96.25</v>
      </c>
      <c r="S61" s="16">
        <f t="shared" si="3"/>
        <v>-96.25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7.0599999999999881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 xml:space="preserve">ELIS REGINA DA SILVA FRANCA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11/2025</v>
      </c>
      <c r="H62" s="14" t="str">
        <f>'[1]TCE - ANEXO III - Preencher'!I71</f>
        <v>0,00</v>
      </c>
      <c r="I62" s="14">
        <f>'[1]TCE - ANEXO III - Preencher'!J71</f>
        <v>199.91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2.79</v>
      </c>
      <c r="M62" s="15">
        <f t="shared" si="1"/>
        <v>-2.79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2459.15</v>
      </c>
      <c r="Y62" s="15">
        <f>'[1]TCE - ANEXO III - Preencher'!Z71</f>
        <v>0</v>
      </c>
      <c r="Z62" s="16">
        <f t="shared" si="5"/>
        <v>2459.15</v>
      </c>
      <c r="AA62" s="17" t="str">
        <f>IF('[1]TCE - ANEXO III - Preencher'!AB71="","",'[1]TCE - ANEXO III - Preencher'!AB71)</f>
        <v xml:space="preserve">ABONO ASSIS FIN COMPLEMENTAR </v>
      </c>
      <c r="AB62" s="15">
        <f t="shared" si="0"/>
        <v>2656.27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ELIZANGELA IRIS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11/2025</v>
      </c>
      <c r="H63" s="14" t="str">
        <f>'[1]TCE - ANEXO III - Preencher'!I72</f>
        <v>0,00</v>
      </c>
      <c r="I63" s="14">
        <f>'[1]TCE - ANEXO III - Preencher'!J72</f>
        <v>157.87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15.18</v>
      </c>
      <c r="M63" s="15">
        <f t="shared" si="1"/>
        <v>-15.18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91.08</v>
      </c>
      <c r="S63" s="16">
        <f t="shared" si="3"/>
        <v>-91.08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1655.2</v>
      </c>
      <c r="Y63" s="15">
        <f>'[1]TCE - ANEXO III - Preencher'!Z72</f>
        <v>0</v>
      </c>
      <c r="Z63" s="16">
        <f t="shared" si="5"/>
        <v>1655.2</v>
      </c>
      <c r="AA63" s="17" t="str">
        <f>IF('[1]TCE - ANEXO III - Preencher'!AB72="","",'[1]TCE - ANEXO III - Preencher'!AB72)</f>
        <v xml:space="preserve">ABONO ASSIS FIN COMPLEMENTAR </v>
      </c>
      <c r="AB63" s="15">
        <f t="shared" si="0"/>
        <v>1706.81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ELVIS ALVES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11/2025</v>
      </c>
      <c r="H64" s="14" t="str">
        <f>'[1]TCE - ANEXO III - Preencher'!I73</f>
        <v>0,00</v>
      </c>
      <c r="I64" s="14">
        <f>'[1]TCE - ANEXO III - Preencher'!J73</f>
        <v>346.5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21.12</v>
      </c>
      <c r="M64" s="15">
        <f t="shared" si="1"/>
        <v>-21.12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325.38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ELVIS RONALDO CARDOSO VASCO BARRETO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 t="str">
        <f>IF('[1]TCE - ANEXO III - Preencher'!H74="","",'[1]TCE - ANEXO III - Preencher'!H74)</f>
        <v>11/2025</v>
      </c>
      <c r="H65" s="14" t="str">
        <f>'[1]TCE - ANEXO III - Preencher'!I74</f>
        <v>0,00</v>
      </c>
      <c r="I65" s="14">
        <f>'[1]TCE - ANEXO III - Preencher'!J74</f>
        <v>14.25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15.18</v>
      </c>
      <c r="M65" s="15">
        <f t="shared" si="1"/>
        <v>-15.18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42.78</v>
      </c>
      <c r="S65" s="16">
        <f t="shared" si="3"/>
        <v>-42.78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-43.71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ELYANA CELIA FERREIRA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7664-20</v>
      </c>
      <c r="G66" s="13" t="str">
        <f>IF('[1]TCE - ANEXO III - Preencher'!H75="","",'[1]TCE - ANEXO III - Preencher'!H75)</f>
        <v>11/2025</v>
      </c>
      <c r="H66" s="14" t="str">
        <f>'[1]TCE - ANEXO III - Preencher'!I75</f>
        <v>0,00</v>
      </c>
      <c r="I66" s="14">
        <f>'[1]TCE - ANEXO III - Preencher'!J75</f>
        <v>192.19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15.18</v>
      </c>
      <c r="M66" s="15">
        <f t="shared" si="1"/>
        <v>-15.18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45.54</v>
      </c>
      <c r="S66" s="16">
        <f t="shared" si="3"/>
        <v>-45.54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131.47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EMILIA FRANCISCA DA SILVA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11/2025</v>
      </c>
      <c r="H67" s="14" t="str">
        <f>'[1]TCE - ANEXO III - Preencher'!I76</f>
        <v>0,00</v>
      </c>
      <c r="I67" s="14">
        <f>'[1]TCE - ANEXO III - Preencher'!J76</f>
        <v>234.72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1731.1</v>
      </c>
      <c r="Y67" s="15">
        <f>'[1]TCE - ANEXO III - Preencher'!Z76</f>
        <v>0</v>
      </c>
      <c r="Z67" s="16">
        <f t="shared" si="5"/>
        <v>1731.1</v>
      </c>
      <c r="AA67" s="17" t="str">
        <f>IF('[1]TCE - ANEXO III - Preencher'!AB76="","",'[1]TCE - ANEXO III - Preencher'!AB76)</f>
        <v xml:space="preserve">ABONO ASSIS FIN COMPLEMENTAR </v>
      </c>
      <c r="AB67" s="15">
        <f t="shared" ref="AB67:AB130" si="6">H67+I67+J67+M67+P67+S67+V67+Z67</f>
        <v>1965.82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11/2025</v>
      </c>
      <c r="H68" s="14" t="str">
        <f>'[1]TCE - ANEXO III - Preencher'!I77</f>
        <v>0,00</v>
      </c>
      <c r="I68" s="14">
        <f>'[1]TCE - ANEXO III - Preencher'!J77</f>
        <v>166.01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15.18</v>
      </c>
      <c r="M68" s="15">
        <f t="shared" ref="M68:M131" si="7">K68-L68</f>
        <v>-15.18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1655.2</v>
      </c>
      <c r="Y68" s="15">
        <f>'[1]TCE - ANEXO III - Preencher'!Z77</f>
        <v>0</v>
      </c>
      <c r="Z68" s="16">
        <f t="shared" ref="Z68:Z131" si="11">X68-Y68</f>
        <v>1655.2</v>
      </c>
      <c r="AA68" s="17" t="str">
        <f>IF('[1]TCE - ANEXO III - Preencher'!AB77="","",'[1]TCE - ANEXO III - Preencher'!AB77)</f>
        <v xml:space="preserve">ABONO ASSIS FIN COMPLEMENTAR </v>
      </c>
      <c r="AB68" s="15">
        <f t="shared" si="6"/>
        <v>1806.03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11/2025</v>
      </c>
      <c r="H69" s="14" t="str">
        <f>'[1]TCE - ANEXO III - Preencher'!I78</f>
        <v>0,00</v>
      </c>
      <c r="I69" s="14">
        <f>'[1]TCE - ANEXO III - Preencher'!J78</f>
        <v>367.27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367.27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11/2025</v>
      </c>
      <c r="H70" s="14" t="str">
        <f>'[1]TCE - ANEXO III - Preencher'!I79</f>
        <v>0,00</v>
      </c>
      <c r="I70" s="14">
        <f>'[1]TCE - ANEXO III - Preencher'!J79</f>
        <v>204.22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 xml:space="preserve">ABONO ASSIS FIN COMPLEMENTAR </v>
      </c>
      <c r="AB70" s="15">
        <f t="shared" si="6"/>
        <v>2011.22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11/2025</v>
      </c>
      <c r="H71" s="14" t="str">
        <f>'[1]TCE - ANEXO III - Preencher'!I80</f>
        <v>0,00</v>
      </c>
      <c r="I71" s="14">
        <f>'[1]TCE - ANEXO III - Preencher'!J80</f>
        <v>174.33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15.18</v>
      </c>
      <c r="M71" s="15">
        <f t="shared" si="7"/>
        <v>-15.18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 xml:space="preserve">ABONO ASSIS FIN COMPLEMENTAR </v>
      </c>
      <c r="AB71" s="15">
        <f t="shared" si="6"/>
        <v>1966.15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11/2025</v>
      </c>
      <c r="H72" s="14" t="str">
        <f>'[1]TCE - ANEXO III - Preencher'!I81</f>
        <v>0,00</v>
      </c>
      <c r="I72" s="14">
        <f>'[1]TCE - ANEXO III - Preencher'!J81</f>
        <v>151.80000000000001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15.18</v>
      </c>
      <c r="M72" s="15">
        <f t="shared" si="7"/>
        <v>-15.18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1731.1</v>
      </c>
      <c r="Y72" s="15">
        <f>'[1]TCE - ANEXO III - Preencher'!Z81</f>
        <v>0</v>
      </c>
      <c r="Z72" s="16">
        <f t="shared" si="11"/>
        <v>1731.1</v>
      </c>
      <c r="AA72" s="17" t="str">
        <f>IF('[1]TCE - ANEXO III - Preencher'!AB81="","",'[1]TCE - ANEXO III - Preencher'!AB81)</f>
        <v xml:space="preserve">ABONO ASSIS FIN COMPLEMENTAR </v>
      </c>
      <c r="AB72" s="15">
        <f t="shared" si="6"/>
        <v>1948.7399999999998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 xml:space="preserve">FERNANDA MICHAELA MARTINS XAVIER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11/2025</v>
      </c>
      <c r="H73" s="14" t="str">
        <f>'[1]TCE - ANEXO III - Preencher'!I82</f>
        <v>0,00</v>
      </c>
      <c r="I73" s="14">
        <f>'[1]TCE - ANEXO III - Preencher'!J82</f>
        <v>145.72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15.18</v>
      </c>
      <c r="M73" s="15">
        <f t="shared" si="7"/>
        <v>-15.18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81.02</v>
      </c>
      <c r="U73" s="15">
        <f>'[1]TCE - ANEXO III - Preencher'!V82</f>
        <v>0</v>
      </c>
      <c r="V73" s="16">
        <f t="shared" si="10"/>
        <v>81.02</v>
      </c>
      <c r="W73" s="17" t="str">
        <f>IF('[1]TCE - ANEXO III - Preencher'!X82="","",'[1]TCE - ANEXO III - Preencher'!X82)</f>
        <v>AUXILIO CRECHE</v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 xml:space="preserve">ABONO ASSIS FIN COMPLEMENTAR </v>
      </c>
      <c r="AB73" s="15">
        <f t="shared" si="6"/>
        <v>2018.56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FRANKESLENE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11/2025</v>
      </c>
      <c r="H74" s="14" t="str">
        <f>'[1]TCE - ANEXO III - Preencher'!I83</f>
        <v>0,00</v>
      </c>
      <c r="I74" s="14">
        <f>'[1]TCE - ANEXO III - Preencher'!J83</f>
        <v>153.87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15.18</v>
      </c>
      <c r="M74" s="15">
        <f t="shared" si="7"/>
        <v>-15.18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 xml:space="preserve">ABONO ASSIS FIN COMPLEMENTAR </v>
      </c>
      <c r="AB74" s="15">
        <f t="shared" si="6"/>
        <v>1945.69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GABRIEL VINICIUS DIAS DE ALMEIDA CRUZ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11/2025</v>
      </c>
      <c r="H75" s="14" t="str">
        <f>'[1]TCE - ANEXO III - Preencher'!I84</f>
        <v>0,00</v>
      </c>
      <c r="I75" s="14">
        <f>'[1]TCE - ANEXO III - Preencher'!J84</f>
        <v>172.9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15.18</v>
      </c>
      <c r="M75" s="15">
        <f t="shared" si="7"/>
        <v>-15.18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1807</v>
      </c>
      <c r="Y75" s="15">
        <f>'[1]TCE - ANEXO III - Preencher'!Z84</f>
        <v>0</v>
      </c>
      <c r="Z75" s="16">
        <f t="shared" si="11"/>
        <v>1807</v>
      </c>
      <c r="AA75" s="17" t="str">
        <f>IF('[1]TCE - ANEXO III - Preencher'!AB84="","",'[1]TCE - ANEXO III - Preencher'!AB84)</f>
        <v xml:space="preserve">ABONO ASSIS FIN COMPLEMENTAR </v>
      </c>
      <c r="AB75" s="15">
        <f t="shared" si="6"/>
        <v>1964.72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 xml:space="preserve">GABRIEL VINICIUS SILVA MALTA DA ROCHA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4110-05</v>
      </c>
      <c r="G76" s="13" t="str">
        <f>IF('[1]TCE - ANEXO III - Preencher'!H85="","",'[1]TCE - ANEXO III - Preencher'!H85)</f>
        <v>11/2025</v>
      </c>
      <c r="H76" s="14" t="str">
        <f>'[1]TCE - ANEXO III - Preencher'!I85</f>
        <v>0,00</v>
      </c>
      <c r="I76" s="14">
        <f>'[1]TCE - ANEXO III - Preencher'!J85</f>
        <v>14.25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35.65</v>
      </c>
      <c r="S76" s="16">
        <f t="shared" si="9"/>
        <v>-35.65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-21.4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GABRIELA BELO REGO BARROS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11/2025</v>
      </c>
      <c r="H77" s="14" t="str">
        <f>'[1]TCE - ANEXO III - Preencher'!I86</f>
        <v>0,00</v>
      </c>
      <c r="I77" s="14">
        <f>'[1]TCE - ANEXO III - Preencher'!J86</f>
        <v>294.26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4.1100000000000003</v>
      </c>
      <c r="M77" s="15">
        <f t="shared" si="7"/>
        <v>-4.1100000000000003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138.38999999999999</v>
      </c>
      <c r="U77" s="15">
        <f>'[1]TCE - ANEXO III - Preencher'!V86</f>
        <v>0</v>
      </c>
      <c r="V77" s="16">
        <f t="shared" si="10"/>
        <v>138.38999999999999</v>
      </c>
      <c r="W77" s="17" t="str">
        <f>IF('[1]TCE - ANEXO III - Preencher'!X86="","",'[1]TCE - ANEXO III - Preencher'!X86)</f>
        <v>AUXILIO CRECHE</v>
      </c>
      <c r="X77" s="15">
        <f>'[1]TCE - ANEXO III - Preencher'!Y86</f>
        <v>1306.42</v>
      </c>
      <c r="Y77" s="15">
        <f>'[1]TCE - ANEXO III - Preencher'!Z86</f>
        <v>0</v>
      </c>
      <c r="Z77" s="16">
        <f t="shared" si="11"/>
        <v>1306.42</v>
      </c>
      <c r="AA77" s="17" t="str">
        <f>IF('[1]TCE - ANEXO III - Preencher'!AB86="","",'[1]TCE - ANEXO III - Preencher'!AB86)</f>
        <v xml:space="preserve">ABONO ASSIS FIN COMPLEMENTAR </v>
      </c>
      <c r="AB77" s="15">
        <f t="shared" si="6"/>
        <v>1734.96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GABRIELLY KARINA MELO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 t="str">
        <f>IF('[1]TCE - ANEXO III - Preencher'!H87="","",'[1]TCE - ANEXO III - Preencher'!H87)</f>
        <v>11/2025</v>
      </c>
      <c r="H78" s="14" t="str">
        <f>'[1]TCE - ANEXO III - Preencher'!I87</f>
        <v>0,00</v>
      </c>
      <c r="I78" s="14">
        <f>'[1]TCE - ANEXO III - Preencher'!J87</f>
        <v>14.25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15.18</v>
      </c>
      <c r="M78" s="15">
        <f t="shared" si="7"/>
        <v>-15.18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42.77</v>
      </c>
      <c r="S78" s="16">
        <f t="shared" si="9"/>
        <v>-42.77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-43.7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GEIZA CRISTINA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11/2025</v>
      </c>
      <c r="H79" s="14" t="str">
        <f>'[1]TCE - ANEXO III - Preencher'!I88</f>
        <v>0,00</v>
      </c>
      <c r="I79" s="14">
        <f>'[1]TCE - ANEXO III - Preencher'!J88</f>
        <v>174.92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1655.2</v>
      </c>
      <c r="Y79" s="15">
        <f>'[1]TCE - ANEXO III - Preencher'!Z88</f>
        <v>0</v>
      </c>
      <c r="Z79" s="16">
        <f t="shared" si="11"/>
        <v>1655.2</v>
      </c>
      <c r="AA79" s="17" t="str">
        <f>IF('[1]TCE - ANEXO III - Preencher'!AB88="","",'[1]TCE - ANEXO III - Preencher'!AB88)</f>
        <v xml:space="preserve">ABONO ASSIS FIN COMPLEMENTAR </v>
      </c>
      <c r="AB79" s="15">
        <f t="shared" si="6"/>
        <v>1830.1200000000001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GIVANILDA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11/2025</v>
      </c>
      <c r="H80" s="14" t="str">
        <f>'[1]TCE - ANEXO III - Preencher'!I89</f>
        <v>0,00</v>
      </c>
      <c r="I80" s="14">
        <f>'[1]TCE - ANEXO III - Preencher'!J89</f>
        <v>225.39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3.59</v>
      </c>
      <c r="M80" s="15">
        <f t="shared" si="7"/>
        <v>-3.59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1815.64</v>
      </c>
      <c r="Y80" s="15">
        <f>'[1]TCE - ANEXO III - Preencher'!Z89</f>
        <v>0</v>
      </c>
      <c r="Z80" s="16">
        <f t="shared" si="11"/>
        <v>1815.64</v>
      </c>
      <c r="AA80" s="17" t="str">
        <f>IF('[1]TCE - ANEXO III - Preencher'!AB89="","",'[1]TCE - ANEXO III - Preencher'!AB89)</f>
        <v xml:space="preserve">ABONO ASSIS FIN COMPLEMENTAR </v>
      </c>
      <c r="AB80" s="15">
        <f t="shared" si="6"/>
        <v>2037.44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GLAYBSON DE OLIVEIRA MENDES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11/2025</v>
      </c>
      <c r="H81" s="14" t="str">
        <f>'[1]TCE - ANEXO III - Preencher'!I90</f>
        <v>0,00</v>
      </c>
      <c r="I81" s="14">
        <f>'[1]TCE - ANEXO III - Preencher'!J90</f>
        <v>171.95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15.18</v>
      </c>
      <c r="M81" s="15">
        <f t="shared" si="7"/>
        <v>-15.18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1731.1</v>
      </c>
      <c r="Y81" s="15">
        <f>'[1]TCE - ANEXO III - Preencher'!Z90</f>
        <v>0</v>
      </c>
      <c r="Z81" s="16">
        <f t="shared" si="11"/>
        <v>1731.1</v>
      </c>
      <c r="AA81" s="17" t="str">
        <f>IF('[1]TCE - ANEXO III - Preencher'!AB90="","",'[1]TCE - ANEXO III - Preencher'!AB90)</f>
        <v xml:space="preserve">ABONO ASSIS FIN COMPLEMENTAR </v>
      </c>
      <c r="AB81" s="15">
        <f t="shared" si="6"/>
        <v>1887.87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GLEICE FREIRE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11/2025</v>
      </c>
      <c r="H82" s="14" t="str">
        <f>'[1]TCE - ANEXO III - Preencher'!I91</f>
        <v>0,00</v>
      </c>
      <c r="I82" s="14">
        <f>'[1]TCE - ANEXO III - Preencher'!J91</f>
        <v>156.66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15.18</v>
      </c>
      <c r="M82" s="15">
        <f t="shared" si="7"/>
        <v>-15.18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91.08</v>
      </c>
      <c r="S82" s="16">
        <f t="shared" si="9"/>
        <v>-91.08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50.399999999999991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GUSTAVO CAMPELO ELLDORF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2232-08</v>
      </c>
      <c r="G83" s="13" t="str">
        <f>IF('[1]TCE - ANEXO III - Preencher'!H92="","",'[1]TCE - ANEXO III - Preencher'!H92)</f>
        <v>11/2025</v>
      </c>
      <c r="H83" s="14" t="str">
        <f>'[1]TCE - ANEXO III - Preencher'!I92</f>
        <v>0,00</v>
      </c>
      <c r="I83" s="14">
        <f>'[1]TCE - ANEXO III - Preencher'!J92</f>
        <v>326.14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326.14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HALANA BATISTA NERY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11/2025</v>
      </c>
      <c r="H84" s="14" t="str">
        <f>'[1]TCE - ANEXO III - Preencher'!I93</f>
        <v>0,00</v>
      </c>
      <c r="I84" s="14">
        <f>'[1]TCE - ANEXO III - Preencher'!J93</f>
        <v>189.97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15.18</v>
      </c>
      <c r="M84" s="15">
        <f t="shared" si="7"/>
        <v>-15.18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1655.2</v>
      </c>
      <c r="Y84" s="15">
        <f>'[1]TCE - ANEXO III - Preencher'!Z93</f>
        <v>0</v>
      </c>
      <c r="Z84" s="16">
        <f t="shared" si="11"/>
        <v>1655.2</v>
      </c>
      <c r="AA84" s="17" t="str">
        <f>IF('[1]TCE - ANEXO III - Preencher'!AB93="","",'[1]TCE - ANEXO III - Preencher'!AB93)</f>
        <v xml:space="preserve">ABONO ASSIS FIN COMPLEMENTAR </v>
      </c>
      <c r="AB84" s="15">
        <f t="shared" si="6"/>
        <v>1829.99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HELENA PRISCILLA BARROS SILVA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11/2025</v>
      </c>
      <c r="H85" s="14" t="str">
        <f>'[1]TCE - ANEXO III - Preencher'!I94</f>
        <v>0,00</v>
      </c>
      <c r="I85" s="14">
        <f>'[1]TCE - ANEXO III - Preencher'!J94</f>
        <v>285.48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3.59</v>
      </c>
      <c r="M85" s="15">
        <f t="shared" si="7"/>
        <v>-3.59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143.65</v>
      </c>
      <c r="S85" s="16">
        <f t="shared" si="9"/>
        <v>-143.65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1804.36</v>
      </c>
      <c r="Y85" s="15">
        <f>'[1]TCE - ANEXO III - Preencher'!Z94</f>
        <v>0</v>
      </c>
      <c r="Z85" s="16">
        <f t="shared" si="11"/>
        <v>1804.36</v>
      </c>
      <c r="AA85" s="17" t="str">
        <f>IF('[1]TCE - ANEXO III - Preencher'!AB94="","",'[1]TCE - ANEXO III - Preencher'!AB94)</f>
        <v xml:space="preserve">ABONO ASSIS FIN COMPLEMENTAR </v>
      </c>
      <c r="AB85" s="15">
        <f t="shared" si="6"/>
        <v>1942.6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HERICA SILVA DA HORA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11/2025</v>
      </c>
      <c r="H86" s="14" t="str">
        <f>'[1]TCE - ANEXO III - Preencher'!I95</f>
        <v>0,00</v>
      </c>
      <c r="I86" s="14">
        <f>'[1]TCE - ANEXO III - Preencher'!J95</f>
        <v>166.01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91.08</v>
      </c>
      <c r="S86" s="16">
        <f t="shared" si="9"/>
        <v>-91.08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1655.2</v>
      </c>
      <c r="Y86" s="15">
        <f>'[1]TCE - ANEXO III - Preencher'!Z95</f>
        <v>0</v>
      </c>
      <c r="Z86" s="16">
        <f t="shared" si="11"/>
        <v>1655.2</v>
      </c>
      <c r="AA86" s="17" t="str">
        <f>IF('[1]TCE - ANEXO III - Preencher'!AB95="","",'[1]TCE - ANEXO III - Preencher'!AB95)</f>
        <v xml:space="preserve">ABONO ASSIS FIN COMPLEMENTAR </v>
      </c>
      <c r="AB86" s="15">
        <f t="shared" si="6"/>
        <v>1730.13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HORACIO ALVES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5151-10</v>
      </c>
      <c r="G87" s="13" t="str">
        <f>IF('[1]TCE - ANEXO III - Preencher'!H96="","",'[1]TCE - ANEXO III - Preencher'!H96)</f>
        <v>11/2025</v>
      </c>
      <c r="H87" s="14" t="str">
        <f>'[1]TCE - ANEXO III - Preencher'!I96</f>
        <v>0,00</v>
      </c>
      <c r="I87" s="14">
        <f>'[1]TCE - ANEXO III - Preencher'!J96</f>
        <v>207.02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15.18</v>
      </c>
      <c r="M87" s="15">
        <f t="shared" si="7"/>
        <v>-15.18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30.36</v>
      </c>
      <c r="S87" s="16">
        <f t="shared" si="9"/>
        <v>-30.36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161.48000000000002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 BARROS COSTA DE ARAUJO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2516-05</v>
      </c>
      <c r="G88" s="13" t="str">
        <f>IF('[1]TCE - ANEXO III - Preencher'!H97="","",'[1]TCE - ANEXO III - Preencher'!H97)</f>
        <v>11/2025</v>
      </c>
      <c r="H88" s="14" t="str">
        <f>'[1]TCE - ANEXO III - Preencher'!I97</f>
        <v>0,00</v>
      </c>
      <c r="I88" s="14">
        <f>'[1]TCE - ANEXO III - Preencher'!J97</f>
        <v>145.12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145.12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ISABEL RENATA DE SOUZA TORRES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 t="str">
        <f>IF('[1]TCE - ANEXO III - Preencher'!H98="","",'[1]TCE - ANEXO III - Preencher'!H98)</f>
        <v>11/2025</v>
      </c>
      <c r="H89" s="14" t="str">
        <f>'[1]TCE - ANEXO III - Preencher'!I98</f>
        <v>0,00</v>
      </c>
      <c r="I89" s="14">
        <f>'[1]TCE - ANEXO III - Preencher'!J98</f>
        <v>346.5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21.12</v>
      </c>
      <c r="M89" s="15">
        <f t="shared" si="7"/>
        <v>-21.12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325.38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ISABELLE RODRIGUES ASSUNCAO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11/2025</v>
      </c>
      <c r="H90" s="14" t="str">
        <f>'[1]TCE - ANEXO III - Preencher'!I99</f>
        <v>0,00</v>
      </c>
      <c r="I90" s="14">
        <f>'[1]TCE - ANEXO III - Preencher'!J99</f>
        <v>157.41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15.18</v>
      </c>
      <c r="M90" s="15">
        <f t="shared" si="7"/>
        <v>-15.18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91.08</v>
      </c>
      <c r="S90" s="16">
        <f t="shared" si="9"/>
        <v>-91.08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 xml:space="preserve">ABONO ASSIS FIN COMPLEMENTAR </v>
      </c>
      <c r="AB90" s="15">
        <f t="shared" si="6"/>
        <v>1858.15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ISANDRO GILTON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11/2025</v>
      </c>
      <c r="H91" s="14" t="str">
        <f>'[1]TCE - ANEXO III - Preencher'!I100</f>
        <v>0,00</v>
      </c>
      <c r="I91" s="14">
        <f>'[1]TCE - ANEXO III - Preencher'!J100</f>
        <v>467.1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467.1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ISRAEL PEREIRA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11/2025</v>
      </c>
      <c r="H92" s="14" t="str">
        <f>'[1]TCE - ANEXO III - Preencher'!I101</f>
        <v>0,00</v>
      </c>
      <c r="I92" s="14">
        <f>'[1]TCE - ANEXO III - Preencher'!J101</f>
        <v>166.01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15.18</v>
      </c>
      <c r="M92" s="15">
        <f t="shared" si="7"/>
        <v>-15.18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91.08</v>
      </c>
      <c r="S92" s="16">
        <f t="shared" si="9"/>
        <v>-91.08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1655.2</v>
      </c>
      <c r="Y92" s="15">
        <f>'[1]TCE - ANEXO III - Preencher'!Z101</f>
        <v>0</v>
      </c>
      <c r="Z92" s="16">
        <f t="shared" si="11"/>
        <v>1655.2</v>
      </c>
      <c r="AA92" s="17" t="str">
        <f>IF('[1]TCE - ANEXO III - Preencher'!AB101="","",'[1]TCE - ANEXO III - Preencher'!AB101)</f>
        <v xml:space="preserve">ABONO ASSIS FIN COMPLEMENTAR </v>
      </c>
      <c r="AB92" s="15">
        <f t="shared" si="6"/>
        <v>1714.95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ITALO JOSE FELIPE FREITAS DA COSTA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11/2025</v>
      </c>
      <c r="H93" s="14" t="str">
        <f>'[1]TCE - ANEXO III - Preencher'!I102</f>
        <v>0,00</v>
      </c>
      <c r="I93" s="14">
        <f>'[1]TCE - ANEXO III - Preencher'!J102</f>
        <v>156.66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15.18</v>
      </c>
      <c r="M93" s="15">
        <f t="shared" si="7"/>
        <v>-15.18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141.47999999999999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IVANA PEREIRA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11/2025</v>
      </c>
      <c r="H94" s="14" t="str">
        <f>'[1]TCE - ANEXO III - Preencher'!I103</f>
        <v>0,00</v>
      </c>
      <c r="I94" s="14">
        <f>'[1]TCE - ANEXO III - Preencher'!J103</f>
        <v>189.13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15.18</v>
      </c>
      <c r="M94" s="15">
        <f t="shared" si="7"/>
        <v>-15.18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91.08</v>
      </c>
      <c r="S94" s="16">
        <f t="shared" si="9"/>
        <v>-91.08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82.86999999999999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IVANILDO GOMES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11/2025</v>
      </c>
      <c r="H95" s="14" t="str">
        <f>'[1]TCE - ANEXO III - Preencher'!I104</f>
        <v>0,00</v>
      </c>
      <c r="I95" s="14">
        <f>'[1]TCE - ANEXO III - Preencher'!J104</f>
        <v>336.69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30.36</v>
      </c>
      <c r="M95" s="15">
        <f t="shared" si="7"/>
        <v>-30.36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306.33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IVONETE MARIA DE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11/2025</v>
      </c>
      <c r="H96" s="14" t="str">
        <f>'[1]TCE - ANEXO III - Preencher'!I105</f>
        <v>0,00</v>
      </c>
      <c r="I96" s="14">
        <f>'[1]TCE - ANEXO III - Preencher'!J105</f>
        <v>196.26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15.18</v>
      </c>
      <c r="M96" s="15">
        <f t="shared" si="7"/>
        <v>-15.18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181.07999999999998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IZABELLA DE CASSIA MERE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11/2025</v>
      </c>
      <c r="H97" s="14" t="str">
        <f>'[1]TCE - ANEXO III - Preencher'!I106</f>
        <v>0,00</v>
      </c>
      <c r="I97" s="14">
        <f>'[1]TCE - ANEXO III - Preencher'!J106</f>
        <v>171.52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15.18</v>
      </c>
      <c r="M97" s="15">
        <f t="shared" si="7"/>
        <v>-15.18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 xml:space="preserve">ABONO ASSIS FIN COMPLEMENTAR </v>
      </c>
      <c r="AB97" s="15">
        <f t="shared" si="6"/>
        <v>1963.34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JACIRA MACHADO LIRA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2237-10</v>
      </c>
      <c r="G98" s="13" t="str">
        <f>IF('[1]TCE - ANEXO III - Preencher'!H107="","",'[1]TCE - ANEXO III - Preencher'!H107)</f>
        <v>11/2025</v>
      </c>
      <c r="H98" s="14" t="str">
        <f>'[1]TCE - ANEXO III - Preencher'!I107</f>
        <v>0,00</v>
      </c>
      <c r="I98" s="14">
        <f>'[1]TCE - ANEXO III - Preencher'!J107</f>
        <v>437.47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437.47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JACQUELINE MARIA DE MENEZES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11/2025</v>
      </c>
      <c r="H99" s="14" t="str">
        <f>'[1]TCE - ANEXO III - Preencher'!I108</f>
        <v>0,00</v>
      </c>
      <c r="I99" s="14">
        <f>'[1]TCE - ANEXO III - Preencher'!J108</f>
        <v>139.80000000000001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30.36</v>
      </c>
      <c r="M99" s="15">
        <f t="shared" si="7"/>
        <v>-30.36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96.25</v>
      </c>
      <c r="S99" s="16">
        <f t="shared" si="9"/>
        <v>-96.25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13.190000000000012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JAIRO JOSE FERREIRA JUNIOR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11/2025</v>
      </c>
      <c r="H100" s="14" t="str">
        <f>'[1]TCE - ANEXO III - Preencher'!I109</f>
        <v>0,00</v>
      </c>
      <c r="I100" s="14">
        <f>'[1]TCE - ANEXO III - Preencher'!J109</f>
        <v>384.89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30.36</v>
      </c>
      <c r="M100" s="15">
        <f t="shared" si="7"/>
        <v>-30.36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354.53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JAQUELINE DANTAS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4131-15</v>
      </c>
      <c r="G101" s="13" t="str">
        <f>IF('[1]TCE - ANEXO III - Preencher'!H110="","",'[1]TCE - ANEXO III - Preencher'!H110)</f>
        <v>11/2025</v>
      </c>
      <c r="H101" s="14" t="str">
        <f>'[1]TCE - ANEXO III - Preencher'!I110</f>
        <v>0,00</v>
      </c>
      <c r="I101" s="14">
        <f>'[1]TCE - ANEXO III - Preencher'!J110</f>
        <v>144.52000000000001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15.18</v>
      </c>
      <c r="M101" s="15">
        <f t="shared" si="7"/>
        <v>-15.18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129.34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JOAO PAULO GOMES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11/2025</v>
      </c>
      <c r="H102" s="14" t="str">
        <f>'[1]TCE - ANEXO III - Preencher'!I111</f>
        <v>0,00</v>
      </c>
      <c r="I102" s="14">
        <f>'[1]TCE - ANEXO III - Preencher'!J111</f>
        <v>367.27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367.27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ALVES DE FARIAS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11/2025</v>
      </c>
      <c r="H103" s="14" t="str">
        <f>'[1]TCE - ANEXO III - Preencher'!I112</f>
        <v>0,00</v>
      </c>
      <c r="I103" s="14">
        <f>'[1]TCE - ANEXO III - Preencher'!J112</f>
        <v>375.83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30.36</v>
      </c>
      <c r="M103" s="15">
        <f t="shared" si="7"/>
        <v>-30.36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345.46999999999997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DIEGO XAVIER DA CUNHA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11/2025</v>
      </c>
      <c r="H104" s="14" t="str">
        <f>'[1]TCE - ANEXO III - Preencher'!I113</f>
        <v>0,00</v>
      </c>
      <c r="I104" s="14">
        <f>'[1]TCE - ANEXO III - Preencher'!J113</f>
        <v>200.68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15.18</v>
      </c>
      <c r="M104" s="15">
        <f t="shared" si="7"/>
        <v>-15.18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1655.2</v>
      </c>
      <c r="Y104" s="15">
        <f>'[1]TCE - ANEXO III - Preencher'!Z113</f>
        <v>0</v>
      </c>
      <c r="Z104" s="16">
        <f t="shared" si="11"/>
        <v>1655.2</v>
      </c>
      <c r="AA104" s="17" t="str">
        <f>IF('[1]TCE - ANEXO III - Preencher'!AB113="","",'[1]TCE - ANEXO III - Preencher'!AB113)</f>
        <v xml:space="preserve">ABONO ASSIS FIN COMPLEMENTAR </v>
      </c>
      <c r="AB104" s="15">
        <f t="shared" si="6"/>
        <v>1840.7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LEONARDO LIMA DE SOUSA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11/2025</v>
      </c>
      <c r="H105" s="14" t="str">
        <f>'[1]TCE - ANEXO III - Preencher'!I114</f>
        <v>0,00</v>
      </c>
      <c r="I105" s="14">
        <f>'[1]TCE - ANEXO III - Preencher'!J114</f>
        <v>190.19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190.19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SEVERINO DE ARAUJO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3226-05</v>
      </c>
      <c r="G106" s="13" t="str">
        <f>IF('[1]TCE - ANEXO III - Preencher'!H115="","",'[1]TCE - ANEXO III - Preencher'!H115)</f>
        <v>11/2025</v>
      </c>
      <c r="H106" s="14" t="str">
        <f>'[1]TCE - ANEXO III - Preencher'!I115</f>
        <v>0,00</v>
      </c>
      <c r="I106" s="14">
        <f>'[1]TCE - ANEXO III - Preencher'!J115</f>
        <v>169.87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15.18</v>
      </c>
      <c r="M106" s="15">
        <f t="shared" si="7"/>
        <v>-15.18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154.69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JOSEANNA MARINHO MORAES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11/2025</v>
      </c>
      <c r="H107" s="14" t="str">
        <f>'[1]TCE - ANEXO III - Preencher'!I116</f>
        <v>0,00</v>
      </c>
      <c r="I107" s="14">
        <f>'[1]TCE - ANEXO III - Preencher'!J116</f>
        <v>259.77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3.59</v>
      </c>
      <c r="M107" s="15">
        <f t="shared" si="7"/>
        <v>-3.59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111.8</v>
      </c>
      <c r="S107" s="16">
        <f t="shared" si="9"/>
        <v>-111.8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1684.65</v>
      </c>
      <c r="Y107" s="15">
        <f>'[1]TCE - ANEXO III - Preencher'!Z116</f>
        <v>0</v>
      </c>
      <c r="Z107" s="16">
        <f t="shared" si="11"/>
        <v>1684.65</v>
      </c>
      <c r="AA107" s="17" t="str">
        <f>IF('[1]TCE - ANEXO III - Preencher'!AB116="","",'[1]TCE - ANEXO III - Preencher'!AB116)</f>
        <v xml:space="preserve">ABONO ASSIS FIN COMPLEMENTAR </v>
      </c>
      <c r="AB107" s="15">
        <f t="shared" si="6"/>
        <v>1829.0300000000002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JOSEFA MARGARIDA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11/2025</v>
      </c>
      <c r="H108" s="14" t="str">
        <f>'[1]TCE - ANEXO III - Preencher'!I117</f>
        <v>0,00</v>
      </c>
      <c r="I108" s="14">
        <f>'[1]TCE - ANEXO III - Preencher'!J117</f>
        <v>188.48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15.18</v>
      </c>
      <c r="M108" s="15">
        <f t="shared" si="7"/>
        <v>-15.18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91.08</v>
      </c>
      <c r="S108" s="16">
        <f t="shared" si="9"/>
        <v>-91.08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1655.2</v>
      </c>
      <c r="Y108" s="15">
        <f>'[1]TCE - ANEXO III - Preencher'!Z117</f>
        <v>0</v>
      </c>
      <c r="Z108" s="16">
        <f t="shared" si="11"/>
        <v>1655.2</v>
      </c>
      <c r="AA108" s="17" t="str">
        <f>IF('[1]TCE - ANEXO III - Preencher'!AB117="","",'[1]TCE - ANEXO III - Preencher'!AB117)</f>
        <v xml:space="preserve">ABONO ASSIS FIN COMPLEMENTAR </v>
      </c>
      <c r="AB108" s="15">
        <f t="shared" si="6"/>
        <v>1737.42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JOSEMIRO DANIEL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 t="str">
        <f>IF('[1]TCE - ANEXO III - Preencher'!H118="","",'[1]TCE - ANEXO III - Preencher'!H118)</f>
        <v>11/2025</v>
      </c>
      <c r="H109" s="14" t="str">
        <f>'[1]TCE - ANEXO III - Preencher'!I118</f>
        <v>0,00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30.36</v>
      </c>
      <c r="M109" s="15">
        <f t="shared" si="7"/>
        <v>-30.36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-30.36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JOYCE VASCONCELOS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11/2025</v>
      </c>
      <c r="H110" s="14" t="str">
        <f>'[1]TCE - ANEXO III - Preencher'!I119</f>
        <v>0,00</v>
      </c>
      <c r="I110" s="14">
        <f>'[1]TCE - ANEXO III - Preencher'!J119</f>
        <v>313.31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30.36</v>
      </c>
      <c r="M110" s="15">
        <f t="shared" si="7"/>
        <v>-30.36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282.95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KARINA MONTENEGRO BRAYNER DE MORAES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2232-08</v>
      </c>
      <c r="G111" s="13" t="str">
        <f>IF('[1]TCE - ANEXO III - Preencher'!H120="","",'[1]TCE - ANEXO III - Preencher'!H120)</f>
        <v>11/2025</v>
      </c>
      <c r="H111" s="14" t="str">
        <f>'[1]TCE - ANEXO III - Preencher'!I120</f>
        <v>0,00</v>
      </c>
      <c r="I111" s="14">
        <f>'[1]TCE - ANEXO III - Preencher'!J120</f>
        <v>326.14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326.14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KARINA VIEIRA VASCONCELOS BARROS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11/2025</v>
      </c>
      <c r="H112" s="14" t="str">
        <f>'[1]TCE - ANEXO III - Preencher'!I121</f>
        <v>0,00</v>
      </c>
      <c r="I112" s="14">
        <f>'[1]TCE - ANEXO III - Preencher'!J121</f>
        <v>181.52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1731.1</v>
      </c>
      <c r="Y112" s="15">
        <f>'[1]TCE - ANEXO III - Preencher'!Z121</f>
        <v>0</v>
      </c>
      <c r="Z112" s="16">
        <f t="shared" si="11"/>
        <v>1731.1</v>
      </c>
      <c r="AA112" s="17" t="str">
        <f>IF('[1]TCE - ANEXO III - Preencher'!AB121="","",'[1]TCE - ANEXO III - Preencher'!AB121)</f>
        <v xml:space="preserve">ABONO ASSIS FIN COMPLEMENTAR </v>
      </c>
      <c r="AB112" s="15">
        <f t="shared" si="6"/>
        <v>1912.62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KEITY CONSTANTINO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11/2025</v>
      </c>
      <c r="H113" s="14" t="str">
        <f>'[1]TCE - ANEXO III - Preencher'!I122</f>
        <v>0,00</v>
      </c>
      <c r="I113" s="14">
        <f>'[1]TCE - ANEXO III - Preencher'!J122</f>
        <v>199.91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2.79</v>
      </c>
      <c r="M113" s="15">
        <f t="shared" si="7"/>
        <v>-2.79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2356.9</v>
      </c>
      <c r="Y113" s="15">
        <f>'[1]TCE - ANEXO III - Preencher'!Z122</f>
        <v>0</v>
      </c>
      <c r="Z113" s="16">
        <f t="shared" si="11"/>
        <v>2356.9</v>
      </c>
      <c r="AA113" s="17" t="str">
        <f>IF('[1]TCE - ANEXO III - Preencher'!AB122="","",'[1]TCE - ANEXO III - Preencher'!AB122)</f>
        <v xml:space="preserve">ABONO ASSIS FIN COMPLEMENTAR </v>
      </c>
      <c r="AB113" s="15">
        <f t="shared" si="6"/>
        <v>2554.02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KELRILAYNNY FRANCISCA DE SANTANA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11/2025</v>
      </c>
      <c r="H114" s="14" t="str">
        <f>'[1]TCE - ANEXO III - Preencher'!I123</f>
        <v>0,00</v>
      </c>
      <c r="I114" s="14">
        <f>'[1]TCE - ANEXO III - Preencher'!J123</f>
        <v>166.01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1655.2</v>
      </c>
      <c r="Y114" s="15">
        <f>'[1]TCE - ANEXO III - Preencher'!Z123</f>
        <v>0</v>
      </c>
      <c r="Z114" s="16">
        <f t="shared" si="11"/>
        <v>1655.2</v>
      </c>
      <c r="AA114" s="17" t="str">
        <f>IF('[1]TCE - ANEXO III - Preencher'!AB123="","",'[1]TCE - ANEXO III - Preencher'!AB123)</f>
        <v xml:space="preserve">ABONO ASSIS FIN COMPLEMENTAR </v>
      </c>
      <c r="AB114" s="15">
        <f t="shared" si="6"/>
        <v>1821.21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LARISSE MENEZES PARENTE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2251-24</v>
      </c>
      <c r="G115" s="13" t="str">
        <f>IF('[1]TCE - ANEXO III - Preencher'!H124="","",'[1]TCE - ANEXO III - Preencher'!H124)</f>
        <v>11/2025</v>
      </c>
      <c r="H115" s="14" t="str">
        <f>'[1]TCE - ANEXO III - Preencher'!I124</f>
        <v>0,00</v>
      </c>
      <c r="I115" s="14">
        <f>'[1]TCE - ANEXO III - Preencher'!J124</f>
        <v>339.06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30.36</v>
      </c>
      <c r="M115" s="15">
        <f t="shared" si="7"/>
        <v>-30.36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308.7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LAZARO VICTOR DO NASCIMENTO FRANCA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11/2025</v>
      </c>
      <c r="H116" s="14" t="str">
        <f>'[1]TCE - ANEXO III - Preencher'!I125</f>
        <v>0,00</v>
      </c>
      <c r="I116" s="14">
        <f>'[1]TCE - ANEXO III - Preencher'!J125</f>
        <v>150.78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15.18</v>
      </c>
      <c r="M116" s="15">
        <f t="shared" si="7"/>
        <v>-15.18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 xml:space="preserve">ABONO ASSIS FIN COMPLEMENTAR </v>
      </c>
      <c r="AB116" s="15">
        <f t="shared" si="6"/>
        <v>1942.6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LENACI HELENO ELOY DE MOURA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2234-05</v>
      </c>
      <c r="G117" s="13" t="str">
        <f>IF('[1]TCE - ANEXO III - Preencher'!H126="","",'[1]TCE - ANEXO III - Preencher'!H126)</f>
        <v>11/2025</v>
      </c>
      <c r="H117" s="14" t="str">
        <f>'[1]TCE - ANEXO III - Preencher'!I126</f>
        <v>0,00</v>
      </c>
      <c r="I117" s="14">
        <f>'[1]TCE - ANEXO III - Preencher'!J126</f>
        <v>412.78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2.11</v>
      </c>
      <c r="M117" s="15">
        <f t="shared" si="7"/>
        <v>-2.11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410.66999999999996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 xml:space="preserve">LETICIA GOES BEZERRA 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2251-24</v>
      </c>
      <c r="G118" s="13" t="str">
        <f>IF('[1]TCE - ANEXO III - Preencher'!H127="","",'[1]TCE - ANEXO III - Preencher'!H127)</f>
        <v>11/2025</v>
      </c>
      <c r="H118" s="14" t="str">
        <f>'[1]TCE - ANEXO III - Preencher'!I127</f>
        <v>0,00</v>
      </c>
      <c r="I118" s="14">
        <f>'[1]TCE - ANEXO III - Preencher'!J127</f>
        <v>339.06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339.06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LIDIANE MATA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11/2025</v>
      </c>
      <c r="H119" s="14" t="str">
        <f>'[1]TCE - ANEXO III - Preencher'!I128</f>
        <v>0,00</v>
      </c>
      <c r="I119" s="14">
        <f>'[1]TCE - ANEXO III - Preencher'!J128</f>
        <v>182.96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15.18</v>
      </c>
      <c r="M119" s="15">
        <f t="shared" si="7"/>
        <v>-15.18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91.08</v>
      </c>
      <c r="S119" s="16">
        <f t="shared" si="9"/>
        <v>-91.08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1731.1</v>
      </c>
      <c r="Y119" s="15">
        <f>'[1]TCE - ANEXO III - Preencher'!Z128</f>
        <v>0</v>
      </c>
      <c r="Z119" s="16">
        <f t="shared" si="11"/>
        <v>1731.1</v>
      </c>
      <c r="AA119" s="17" t="str">
        <f>IF('[1]TCE - ANEXO III - Preencher'!AB128="","",'[1]TCE - ANEXO III - Preencher'!AB128)</f>
        <v xml:space="preserve">ABONO ASSIS FIN COMPLEMENTAR </v>
      </c>
      <c r="AB119" s="15">
        <f t="shared" si="6"/>
        <v>1807.8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LIHEGE DA CRUZ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 t="str">
        <f>IF('[1]TCE - ANEXO III - Preencher'!H129="","",'[1]TCE - ANEXO III - Preencher'!H129)</f>
        <v>11/2025</v>
      </c>
      <c r="H120" s="14" t="str">
        <f>'[1]TCE - ANEXO III - Preencher'!I129</f>
        <v>0,00</v>
      </c>
      <c r="I120" s="14">
        <f>'[1]TCE - ANEXO III - Preencher'!J129</f>
        <v>187.75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45.54</v>
      </c>
      <c r="S120" s="16">
        <f t="shared" si="9"/>
        <v>-45.54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142.21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LUANA DE MORAIS VALADARES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11/2025</v>
      </c>
      <c r="H121" s="14" t="str">
        <f>'[1]TCE - ANEXO III - Preencher'!I130</f>
        <v>0,00</v>
      </c>
      <c r="I121" s="14">
        <f>'[1]TCE - ANEXO III - Preencher'!J130</f>
        <v>1115.5899999999999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14.82</v>
      </c>
      <c r="M121" s="15">
        <f t="shared" si="7"/>
        <v>-14.82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1100.77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LUANA ELIZABETE SILVA SOARES DE SENA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11/2025</v>
      </c>
      <c r="H122" s="14" t="str">
        <f>'[1]TCE - ANEXO III - Preencher'!I131</f>
        <v>0,00</v>
      </c>
      <c r="I122" s="14">
        <f>'[1]TCE - ANEXO III - Preencher'!J131</f>
        <v>231.19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2.79</v>
      </c>
      <c r="M122" s="15">
        <f t="shared" si="7"/>
        <v>-2.79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2356.9</v>
      </c>
      <c r="Y122" s="15">
        <f>'[1]TCE - ANEXO III - Preencher'!Z131</f>
        <v>0</v>
      </c>
      <c r="Z122" s="16">
        <f t="shared" si="11"/>
        <v>2356.9</v>
      </c>
      <c r="AA122" s="17" t="str">
        <f>IF('[1]TCE - ANEXO III - Preencher'!AB131="","",'[1]TCE - ANEXO III - Preencher'!AB131)</f>
        <v xml:space="preserve">ABONO ASSIS FIN COMPLEMENTAR </v>
      </c>
      <c r="AB122" s="15">
        <f t="shared" si="6"/>
        <v>2585.3000000000002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VANESSA SILVA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4221-10</v>
      </c>
      <c r="G123" s="13" t="str">
        <f>IF('[1]TCE - ANEXO III - Preencher'!H132="","",'[1]TCE - ANEXO III - Preencher'!H132)</f>
        <v>11/2025</v>
      </c>
      <c r="H123" s="14" t="str">
        <f>'[1]TCE - ANEXO III - Preencher'!I132</f>
        <v>0,00</v>
      </c>
      <c r="I123" s="14">
        <f>'[1]TCE - ANEXO III - Preencher'!J132</f>
        <v>168.81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15.18</v>
      </c>
      <c r="M123" s="15">
        <f t="shared" si="7"/>
        <v>-15.18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91.08</v>
      </c>
      <c r="S123" s="16">
        <f t="shared" si="9"/>
        <v>-91.08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62.55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LUCAS KAUE LOPES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11/2025</v>
      </c>
      <c r="H124" s="14" t="str">
        <f>'[1]TCE - ANEXO III - Preencher'!I133</f>
        <v>0,00</v>
      </c>
      <c r="I124" s="14">
        <f>'[1]TCE - ANEXO III - Preencher'!J133</f>
        <v>172.9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15.18</v>
      </c>
      <c r="M124" s="15">
        <f t="shared" si="7"/>
        <v>-15.18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 xml:space="preserve">ABONO ASSIS FIN COMPLEMENTAR </v>
      </c>
      <c r="AB124" s="15">
        <f t="shared" si="6"/>
        <v>1964.72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 DE FATIMA MEDEIROS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11/2025</v>
      </c>
      <c r="H125" s="14" t="str">
        <f>'[1]TCE - ANEXO III - Preencher'!I134</f>
        <v>0,00</v>
      </c>
      <c r="I125" s="14">
        <f>'[1]TCE - ANEXO III - Preencher'!J134</f>
        <v>157.87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15.18</v>
      </c>
      <c r="M125" s="15">
        <f t="shared" si="7"/>
        <v>-15.18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1655.2</v>
      </c>
      <c r="Y125" s="15">
        <f>'[1]TCE - ANEXO III - Preencher'!Z134</f>
        <v>0</v>
      </c>
      <c r="Z125" s="16">
        <f t="shared" si="11"/>
        <v>1655.2</v>
      </c>
      <c r="AA125" s="17" t="str">
        <f>IF('[1]TCE - ANEXO III - Preencher'!AB134="","",'[1]TCE - ANEXO III - Preencher'!AB134)</f>
        <v xml:space="preserve">ABONO ASSIS FIN COMPLEMENTAR </v>
      </c>
      <c r="AB125" s="15">
        <f t="shared" si="6"/>
        <v>1797.89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LUCIANA MARIA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11/2025</v>
      </c>
      <c r="H126" s="14" t="str">
        <f>'[1]TCE - ANEXO III - Preencher'!I135</f>
        <v>0,00</v>
      </c>
      <c r="I126" s="14">
        <f>'[1]TCE - ANEXO III - Preencher'!J135</f>
        <v>188.48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15.18</v>
      </c>
      <c r="M126" s="15">
        <f t="shared" si="7"/>
        <v>-15.18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1655.2</v>
      </c>
      <c r="Y126" s="15">
        <f>'[1]TCE - ANEXO III - Preencher'!Z135</f>
        <v>0</v>
      </c>
      <c r="Z126" s="16">
        <f t="shared" si="11"/>
        <v>1655.2</v>
      </c>
      <c r="AA126" s="17" t="str">
        <f>IF('[1]TCE - ANEXO III - Preencher'!AB135="","",'[1]TCE - ANEXO III - Preencher'!AB135)</f>
        <v xml:space="preserve">ABONO ASSIS FIN COMPLEMENTAR </v>
      </c>
      <c r="AB126" s="15">
        <f t="shared" si="6"/>
        <v>1828.5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LUCIANA MARIA SILVA DE MELO LIMA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11/2025</v>
      </c>
      <c r="H127" s="14" t="str">
        <f>'[1]TCE - ANEXO III - Preencher'!I136</f>
        <v>0,00</v>
      </c>
      <c r="I127" s="14">
        <f>'[1]TCE - ANEXO III - Preencher'!J136</f>
        <v>176.13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15.18</v>
      </c>
      <c r="M127" s="15">
        <f t="shared" si="7"/>
        <v>-15.18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 xml:space="preserve">ABONO ASSIS FIN COMPLEMENTAR </v>
      </c>
      <c r="AB127" s="15">
        <f t="shared" si="6"/>
        <v>1967.95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LUCILENE FERREIRA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3242-05</v>
      </c>
      <c r="G128" s="13" t="str">
        <f>IF('[1]TCE - ANEXO III - Preencher'!H137="","",'[1]TCE - ANEXO III - Preencher'!H137)</f>
        <v>11/2025</v>
      </c>
      <c r="H128" s="14" t="str">
        <f>'[1]TCE - ANEXO III - Preencher'!I137</f>
        <v>0,00</v>
      </c>
      <c r="I128" s="14">
        <f>'[1]TCE - ANEXO III - Preencher'!J137</f>
        <v>208.82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30.36</v>
      </c>
      <c r="M128" s="15">
        <f t="shared" si="7"/>
        <v>-30.36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91.67</v>
      </c>
      <c r="S128" s="16">
        <f t="shared" si="9"/>
        <v>-91.67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86.789999999999978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LUCILENE FIDELIS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11/2025</v>
      </c>
      <c r="H129" s="14" t="str">
        <f>'[1]TCE - ANEXO III - Preencher'!I138</f>
        <v>0,00</v>
      </c>
      <c r="I129" s="14">
        <f>'[1]TCE - ANEXO III - Preencher'!J138</f>
        <v>133.66999999999999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30.36</v>
      </c>
      <c r="M129" s="15">
        <f t="shared" si="7"/>
        <v>-30.36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103.30999999999999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LUCIO JORGE DA SILVA REGO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2232-08</v>
      </c>
      <c r="G130" s="13" t="str">
        <f>IF('[1]TCE - ANEXO III - Preencher'!H139="","",'[1]TCE - ANEXO III - Preencher'!H139)</f>
        <v>11/2025</v>
      </c>
      <c r="H130" s="14" t="str">
        <f>'[1]TCE - ANEXO III - Preencher'!I139</f>
        <v>0,00</v>
      </c>
      <c r="I130" s="14">
        <f>'[1]TCE - ANEXO III - Preencher'!J139</f>
        <v>316.27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30.36</v>
      </c>
      <c r="M130" s="15">
        <f t="shared" si="7"/>
        <v>-30.36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285.90999999999997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LUIZ FERNANDO VIEIRA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3242-05</v>
      </c>
      <c r="G131" s="13" t="str">
        <f>IF('[1]TCE - ANEXO III - Preencher'!H140="","",'[1]TCE - ANEXO III - Preencher'!H140)</f>
        <v>11/2025</v>
      </c>
      <c r="H131" s="14" t="str">
        <f>'[1]TCE - ANEXO III - Preencher'!I140</f>
        <v>0,00</v>
      </c>
      <c r="I131" s="14">
        <f>'[1]TCE - ANEXO III - Preencher'!J140</f>
        <v>160.31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30.36</v>
      </c>
      <c r="M131" s="15">
        <f t="shared" si="7"/>
        <v>-30.36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129.94999999999999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LUIZA MARIA XAVIER NUNES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11/2025</v>
      </c>
      <c r="H132" s="14" t="str">
        <f>'[1]TCE - ANEXO III - Preencher'!I141</f>
        <v>0,00</v>
      </c>
      <c r="I132" s="14">
        <f>'[1]TCE - ANEXO III - Preencher'!J141</f>
        <v>181.52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91.08</v>
      </c>
      <c r="S132" s="16">
        <f t="shared" ref="S132:S195" si="15">Q132-R132</f>
        <v>-91.08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1731.1</v>
      </c>
      <c r="Y132" s="15">
        <f>'[1]TCE - ANEXO III - Preencher'!Z141</f>
        <v>0</v>
      </c>
      <c r="Z132" s="16">
        <f t="shared" ref="Z132:Z195" si="17">X132-Y132</f>
        <v>1731.1</v>
      </c>
      <c r="AA132" s="17" t="str">
        <f>IF('[1]TCE - ANEXO III - Preencher'!AB141="","",'[1]TCE - ANEXO III - Preencher'!AB141)</f>
        <v xml:space="preserve">ABONO ASSIS FIN COMPLEMENTAR </v>
      </c>
      <c r="AB132" s="15">
        <f t="shared" si="12"/>
        <v>1821.54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MAELI VANDESLANE DOS SANTOS FARIAS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11/2025</v>
      </c>
      <c r="H133" s="14" t="str">
        <f>'[1]TCE - ANEXO III - Preencher'!I142</f>
        <v>0,00</v>
      </c>
      <c r="I133" s="14">
        <f>'[1]TCE - ANEXO III - Preencher'!J142</f>
        <v>166.01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15.18</v>
      </c>
      <c r="M133" s="15">
        <f t="shared" si="13"/>
        <v>-15.18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1655.2</v>
      </c>
      <c r="Y133" s="15">
        <f>'[1]TCE - ANEXO III - Preencher'!Z142</f>
        <v>0</v>
      </c>
      <c r="Z133" s="16">
        <f t="shared" si="17"/>
        <v>1655.2</v>
      </c>
      <c r="AA133" s="17" t="str">
        <f>IF('[1]TCE - ANEXO III - Preencher'!AB142="","",'[1]TCE - ANEXO III - Preencher'!AB142)</f>
        <v xml:space="preserve">ABONO ASSIS FIN COMPLEMENTAR </v>
      </c>
      <c r="AB133" s="15">
        <f t="shared" si="12"/>
        <v>1806.03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MAISA VANESSA DOS SANTOS CORREIA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11/2025</v>
      </c>
      <c r="H134" s="14" t="str">
        <f>'[1]TCE - ANEXO III - Preencher'!I143</f>
        <v>0,00</v>
      </c>
      <c r="I134" s="14">
        <f>'[1]TCE - ANEXO III - Preencher'!J143</f>
        <v>174.33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15.18</v>
      </c>
      <c r="M134" s="15">
        <f t="shared" si="13"/>
        <v>-15.18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1731.1</v>
      </c>
      <c r="Y134" s="15">
        <f>'[1]TCE - ANEXO III - Preencher'!Z143</f>
        <v>0</v>
      </c>
      <c r="Z134" s="16">
        <f t="shared" si="17"/>
        <v>1731.1</v>
      </c>
      <c r="AA134" s="17" t="str">
        <f>IF('[1]TCE - ANEXO III - Preencher'!AB143="","",'[1]TCE - ANEXO III - Preencher'!AB143)</f>
        <v xml:space="preserve">ABONO ASSIS FIN COMPLEMENTAR </v>
      </c>
      <c r="AB134" s="15">
        <f t="shared" si="12"/>
        <v>1890.25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 xml:space="preserve">MANOEL MESSIAS PEREIRA DE ALBUQUERQUE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11/2025</v>
      </c>
      <c r="H135" s="14" t="str">
        <f>'[1]TCE - ANEXO III - Preencher'!I144</f>
        <v>0,00</v>
      </c>
      <c r="I135" s="14">
        <f>'[1]TCE - ANEXO III - Preencher'!J144</f>
        <v>233.98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 xml:space="preserve">ABONO ASSIS FIN COMPLEMENTAR </v>
      </c>
      <c r="AB135" s="15">
        <f t="shared" si="12"/>
        <v>2040.98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MANUELA DE MELO RIBEIRO PARANHOS AGRA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11/2025</v>
      </c>
      <c r="H136" s="14" t="str">
        <f>'[1]TCE - ANEXO III - Preencher'!I145</f>
        <v>0,00</v>
      </c>
      <c r="I136" s="14">
        <f>'[1]TCE - ANEXO III - Preencher'!J145</f>
        <v>401.89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30.36</v>
      </c>
      <c r="M136" s="15">
        <f t="shared" si="13"/>
        <v>-30.36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371.53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MARCELA LIMA DAS NEVES MALAQUIAS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11/2025</v>
      </c>
      <c r="H137" s="14" t="str">
        <f>'[1]TCE - ANEXO III - Preencher'!I146</f>
        <v>0,00</v>
      </c>
      <c r="I137" s="14">
        <f>'[1]TCE - ANEXO III - Preencher'!J146</f>
        <v>172.9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15.18</v>
      </c>
      <c r="M137" s="15">
        <f t="shared" si="13"/>
        <v>-15.18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 xml:space="preserve">ABONO ASSIS FIN COMPLEMENTAR </v>
      </c>
      <c r="AB137" s="15">
        <f t="shared" si="12"/>
        <v>1964.72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MARCELINO JOSE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11/2025</v>
      </c>
      <c r="H138" s="14" t="str">
        <f>'[1]TCE - ANEXO III - Preencher'!I147</f>
        <v>0,00</v>
      </c>
      <c r="I138" s="14">
        <f>'[1]TCE - ANEXO III - Preencher'!J147</f>
        <v>219.54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1655.2</v>
      </c>
      <c r="Y138" s="15">
        <f>'[1]TCE - ANEXO III - Preencher'!Z147</f>
        <v>0</v>
      </c>
      <c r="Z138" s="16">
        <f t="shared" si="17"/>
        <v>1655.2</v>
      </c>
      <c r="AA138" s="17" t="str">
        <f>IF('[1]TCE - ANEXO III - Preencher'!AB147="","",'[1]TCE - ANEXO III - Preencher'!AB147)</f>
        <v xml:space="preserve">ABONO ASSIS FIN COMPLEMENTAR </v>
      </c>
      <c r="AB138" s="15">
        <f t="shared" si="12"/>
        <v>1874.74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MARCELO ANDRADE DE OLIVEIRA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2251-24</v>
      </c>
      <c r="G139" s="13" t="str">
        <f>IF('[1]TCE - ANEXO III - Preencher'!H148="","",'[1]TCE - ANEXO III - Preencher'!H148)</f>
        <v>11/2025</v>
      </c>
      <c r="H139" s="14" t="str">
        <f>'[1]TCE - ANEXO III - Preencher'!I148</f>
        <v>0,00</v>
      </c>
      <c r="I139" s="14">
        <f>'[1]TCE - ANEXO III - Preencher'!J148</f>
        <v>805.18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805.18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MARCOS ANTONIO PIRES VALADARES LUSTOSA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11/2025</v>
      </c>
      <c r="H140" s="14" t="str">
        <f>'[1]TCE - ANEXO III - Preencher'!I149</f>
        <v>0,00</v>
      </c>
      <c r="I140" s="14">
        <f>'[1]TCE - ANEXO III - Preencher'!J149</f>
        <v>761.34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30.36</v>
      </c>
      <c r="M140" s="15">
        <f t="shared" si="13"/>
        <v>-30.36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730.98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MARCOS SOARES PEREIRA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7823-20</v>
      </c>
      <c r="G141" s="13" t="str">
        <f>IF('[1]TCE - ANEXO III - Preencher'!H150="","",'[1]TCE - ANEXO III - Preencher'!H150)</f>
        <v>11/2025</v>
      </c>
      <c r="H141" s="14" t="str">
        <f>'[1]TCE - ANEXO III - Preencher'!I150</f>
        <v>0,00</v>
      </c>
      <c r="I141" s="14">
        <f>'[1]TCE - ANEXO III - Preencher'!J150</f>
        <v>207.01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30.36</v>
      </c>
      <c r="M141" s="15">
        <f t="shared" si="13"/>
        <v>-30.36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176.64999999999998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DANIELLE DE SENA LORENA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2232-08</v>
      </c>
      <c r="G142" s="13" t="str">
        <f>IF('[1]TCE - ANEXO III - Preencher'!H151="","",'[1]TCE - ANEXO III - Preencher'!H151)</f>
        <v>11/2025</v>
      </c>
      <c r="H142" s="14" t="str">
        <f>'[1]TCE - ANEXO III - Preencher'!I151</f>
        <v>0,00</v>
      </c>
      <c r="I142" s="14">
        <f>'[1]TCE - ANEXO III - Preencher'!J151</f>
        <v>213.66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213.66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DAS NEVES DA SILVA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11/2025</v>
      </c>
      <c r="H143" s="14" t="str">
        <f>'[1]TCE - ANEXO III - Preencher'!I152</f>
        <v>0,00</v>
      </c>
      <c r="I143" s="14">
        <f>'[1]TCE - ANEXO III - Preencher'!J152</f>
        <v>180.09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15.18</v>
      </c>
      <c r="M143" s="15">
        <f t="shared" si="13"/>
        <v>-15.18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91.08</v>
      </c>
      <c r="S143" s="16">
        <f t="shared" si="15"/>
        <v>-91.08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1731.1</v>
      </c>
      <c r="Y143" s="15">
        <f>'[1]TCE - ANEXO III - Preencher'!Z152</f>
        <v>0</v>
      </c>
      <c r="Z143" s="16">
        <f t="shared" si="17"/>
        <v>1731.1</v>
      </c>
      <c r="AA143" s="17" t="str">
        <f>IF('[1]TCE - ANEXO III - Preencher'!AB152="","",'[1]TCE - ANEXO III - Preencher'!AB152)</f>
        <v xml:space="preserve">ABONO ASSIS FIN COMPLEMENTAR </v>
      </c>
      <c r="AB143" s="15">
        <f t="shared" si="12"/>
        <v>1804.9299999999998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DE LOURDES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11/2025</v>
      </c>
      <c r="H144" s="14" t="str">
        <f>'[1]TCE - ANEXO III - Preencher'!I153</f>
        <v>0,00</v>
      </c>
      <c r="I144" s="14">
        <f>'[1]TCE - ANEXO III - Preencher'!J153</f>
        <v>157.87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15.18</v>
      </c>
      <c r="M144" s="15">
        <f t="shared" si="13"/>
        <v>-15.18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91.08</v>
      </c>
      <c r="S144" s="16">
        <f t="shared" si="15"/>
        <v>-91.08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1655.1</v>
      </c>
      <c r="Y144" s="15">
        <f>'[1]TCE - ANEXO III - Preencher'!Z153</f>
        <v>0</v>
      </c>
      <c r="Z144" s="16">
        <f t="shared" si="17"/>
        <v>1655.1</v>
      </c>
      <c r="AA144" s="17" t="str">
        <f>IF('[1]TCE - ANEXO III - Preencher'!AB153="","",'[1]TCE - ANEXO III - Preencher'!AB153)</f>
        <v xml:space="preserve">ABONO ASSIS FIN COMPLEMENTAR </v>
      </c>
      <c r="AB144" s="15">
        <f t="shared" si="12"/>
        <v>1706.7099999999998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DO CARMO DA SILVA MELO JERONIMO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11/2025</v>
      </c>
      <c r="H145" s="14" t="str">
        <f>'[1]TCE - ANEXO III - Preencher'!I154</f>
        <v>0,00</v>
      </c>
      <c r="I145" s="14">
        <f>'[1]TCE - ANEXO III - Preencher'!J154</f>
        <v>189.97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15.18</v>
      </c>
      <c r="M145" s="15">
        <f t="shared" si="13"/>
        <v>-15.18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91.08</v>
      </c>
      <c r="S145" s="16">
        <f t="shared" si="15"/>
        <v>-91.08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1655.1</v>
      </c>
      <c r="Y145" s="15">
        <f>'[1]TCE - ANEXO III - Preencher'!Z154</f>
        <v>0</v>
      </c>
      <c r="Z145" s="16">
        <f t="shared" si="17"/>
        <v>1655.1</v>
      </c>
      <c r="AA145" s="17" t="str">
        <f>IF('[1]TCE - ANEXO III - Preencher'!AB154="","",'[1]TCE - ANEXO III - Preencher'!AB154)</f>
        <v xml:space="preserve">ABONO ASSIS FIN COMPLEMENTAR </v>
      </c>
      <c r="AB145" s="15">
        <f t="shared" si="12"/>
        <v>1738.81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DO CARMO SOUZA DO NASCIMENTO FILHA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11/2025</v>
      </c>
      <c r="H146" s="14" t="str">
        <f>'[1]TCE - ANEXO III - Preencher'!I155</f>
        <v>0,00</v>
      </c>
      <c r="I146" s="14">
        <f>'[1]TCE - ANEXO III - Preencher'!J155</f>
        <v>166.01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15.18</v>
      </c>
      <c r="M146" s="15">
        <f t="shared" si="13"/>
        <v>-15.18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91.08</v>
      </c>
      <c r="S146" s="16">
        <f t="shared" si="15"/>
        <v>-91.08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1655.1</v>
      </c>
      <c r="Y146" s="15">
        <f>'[1]TCE - ANEXO III - Preencher'!Z155</f>
        <v>0</v>
      </c>
      <c r="Z146" s="16">
        <f t="shared" si="17"/>
        <v>1655.1</v>
      </c>
      <c r="AA146" s="17" t="str">
        <f>IF('[1]TCE - ANEXO III - Preencher'!AB155="","",'[1]TCE - ANEXO III - Preencher'!AB155)</f>
        <v xml:space="preserve">ABONO ASSIS FIN COMPLEMENTAR </v>
      </c>
      <c r="AB146" s="15">
        <f t="shared" si="12"/>
        <v>1714.85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EDUARDA MONTARROYOS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11/2025</v>
      </c>
      <c r="H147" s="14" t="str">
        <f>'[1]TCE - ANEXO III - Preencher'!I156</f>
        <v>0,00</v>
      </c>
      <c r="I147" s="14">
        <f>'[1]TCE - ANEXO III - Preencher'!J156</f>
        <v>330.84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1792.39</v>
      </c>
      <c r="Y147" s="15">
        <f>'[1]TCE - ANEXO III - Preencher'!Z156</f>
        <v>0</v>
      </c>
      <c r="Z147" s="16">
        <f t="shared" si="17"/>
        <v>1792.39</v>
      </c>
      <c r="AA147" s="17" t="str">
        <f>IF('[1]TCE - ANEXO III - Preencher'!AB156="","",'[1]TCE - ANEXO III - Preencher'!AB156)</f>
        <v xml:space="preserve">ABONO ASSIS FIN COMPLEMENTAR </v>
      </c>
      <c r="AB147" s="15">
        <f t="shared" si="12"/>
        <v>2123.23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EDUARDA VASCONCELOS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4110-05</v>
      </c>
      <c r="G148" s="13" t="str">
        <f>IF('[1]TCE - ANEXO III - Preencher'!H157="","",'[1]TCE - ANEXO III - Preencher'!H157)</f>
        <v>11/2025</v>
      </c>
      <c r="H148" s="14" t="str">
        <f>'[1]TCE - ANEXO III - Preencher'!I157</f>
        <v>0,00</v>
      </c>
      <c r="I148" s="14">
        <f>'[1]TCE - ANEXO III - Preencher'!J157</f>
        <v>14.25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15.18</v>
      </c>
      <c r="M148" s="15">
        <f t="shared" si="13"/>
        <v>-15.18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42.78</v>
      </c>
      <c r="S148" s="16">
        <f t="shared" si="15"/>
        <v>-42.78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-43.71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LAURA ROCHA DE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4221-10</v>
      </c>
      <c r="G149" s="13" t="str">
        <f>IF('[1]TCE - ANEXO III - Preencher'!H158="","",'[1]TCE - ANEXO III - Preencher'!H158)</f>
        <v>11/2025</v>
      </c>
      <c r="H149" s="14" t="str">
        <f>'[1]TCE - ANEXO III - Preencher'!I158</f>
        <v>0,00</v>
      </c>
      <c r="I149" s="14">
        <f>'[1]TCE - ANEXO III - Preencher'!J158</f>
        <v>183.7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15.18</v>
      </c>
      <c r="M149" s="15">
        <f t="shared" si="13"/>
        <v>-15.18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168.51999999999998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LUIZA FERREIRA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 t="str">
        <f>IF('[1]TCE - ANEXO III - Preencher'!H159="","",'[1]TCE - ANEXO III - Preencher'!H159)</f>
        <v>11/2025</v>
      </c>
      <c r="H150" s="14" t="str">
        <f>'[1]TCE - ANEXO III - Preencher'!I159</f>
        <v>0,00</v>
      </c>
      <c r="I150" s="14">
        <f>'[1]TCE - ANEXO III - Preencher'!J159</f>
        <v>368.81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30.36</v>
      </c>
      <c r="M150" s="15">
        <f t="shared" si="13"/>
        <v>-30.36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338.45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MARINA FERNANDA BEZERRA DOS SANTOS RAMOS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11/2025</v>
      </c>
      <c r="H151" s="14" t="str">
        <f>'[1]TCE - ANEXO III - Preencher'!I160</f>
        <v>0,00</v>
      </c>
      <c r="I151" s="14">
        <f>'[1]TCE - ANEXO III - Preencher'!J160</f>
        <v>170.13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15.18</v>
      </c>
      <c r="M151" s="15">
        <f t="shared" si="13"/>
        <v>-15.18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 xml:space="preserve">ABONO ASSIS FIN COMPLEMENTAR </v>
      </c>
      <c r="AB151" s="15">
        <f t="shared" si="12"/>
        <v>1961.95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MATHEUS EUSEBIO OLIVEIRA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4110-05</v>
      </c>
      <c r="G152" s="13" t="str">
        <f>IF('[1]TCE - ANEXO III - Preencher'!H161="","",'[1]TCE - ANEXO III - Preencher'!H161)</f>
        <v>11/2025</v>
      </c>
      <c r="H152" s="14" t="str">
        <f>'[1]TCE - ANEXO III - Preencher'!I161</f>
        <v>0,00</v>
      </c>
      <c r="I152" s="14">
        <f>'[1]TCE - ANEXO III - Preencher'!J161</f>
        <v>14.25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15.18</v>
      </c>
      <c r="M152" s="15">
        <f t="shared" si="13"/>
        <v>-15.18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38.5</v>
      </c>
      <c r="S152" s="16">
        <f t="shared" si="15"/>
        <v>-38.5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-39.43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MAURICIO BERNARDINO DE SENA JUNIOR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11/2025</v>
      </c>
      <c r="H153" s="14" t="str">
        <f>'[1]TCE - ANEXO III - Preencher'!I162</f>
        <v>0,00</v>
      </c>
      <c r="I153" s="14">
        <f>'[1]TCE - ANEXO III - Preencher'!J162</f>
        <v>153.87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15.18</v>
      </c>
      <c r="M153" s="15">
        <f t="shared" si="13"/>
        <v>-15.18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 xml:space="preserve">ABONO ASSIS FIN COMPLEMENTAR </v>
      </c>
      <c r="AB153" s="15">
        <f t="shared" si="12"/>
        <v>1945.69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MELQUIADES PEDRO MARTINS NETO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 t="str">
        <f>IF('[1]TCE - ANEXO III - Preencher'!H163="","",'[1]TCE - ANEXO III - Preencher'!H163)</f>
        <v>11/2025</v>
      </c>
      <c r="H154" s="14" t="str">
        <f>'[1]TCE - ANEXO III - Preencher'!I163</f>
        <v>0,00</v>
      </c>
      <c r="I154" s="14">
        <f>'[1]TCE - ANEXO III - Preencher'!J163</f>
        <v>201.17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115.22</v>
      </c>
      <c r="M154" s="15">
        <f t="shared" si="13"/>
        <v>-115.22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45.54</v>
      </c>
      <c r="S154" s="16">
        <f t="shared" si="15"/>
        <v>-45.54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40.409999999999989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MERCIA MONTEIRO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11/2025</v>
      </c>
      <c r="H155" s="14" t="str">
        <f>'[1]TCE - ANEXO III - Preencher'!I164</f>
        <v>0,00</v>
      </c>
      <c r="I155" s="14">
        <f>'[1]TCE - ANEXO III - Preencher'!J164</f>
        <v>330.77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330.77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MICHELY LINS EZEQUIEL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11/2025</v>
      </c>
      <c r="H156" s="14" t="str">
        <f>'[1]TCE - ANEXO III - Preencher'!I165</f>
        <v>0,00</v>
      </c>
      <c r="I156" s="14">
        <f>'[1]TCE - ANEXO III - Preencher'!J165</f>
        <v>157.87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15.18</v>
      </c>
      <c r="M156" s="15">
        <f t="shared" si="13"/>
        <v>-15.18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88.03</v>
      </c>
      <c r="S156" s="16">
        <f t="shared" si="15"/>
        <v>-88.03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1655.2</v>
      </c>
      <c r="Y156" s="15">
        <f>'[1]TCE - ANEXO III - Preencher'!Z165</f>
        <v>0</v>
      </c>
      <c r="Z156" s="16">
        <f t="shared" si="17"/>
        <v>1655.2</v>
      </c>
      <c r="AA156" s="17" t="str">
        <f>IF('[1]TCE - ANEXO III - Preencher'!AB165="","",'[1]TCE - ANEXO III - Preencher'!AB165)</f>
        <v xml:space="preserve">ABONO ASSIS FIN COMPLEMENTAR </v>
      </c>
      <c r="AB156" s="15">
        <f t="shared" si="12"/>
        <v>1709.8600000000001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MIKAEL LUCAS DA SILVA MANOEL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2521-05</v>
      </c>
      <c r="G157" s="13" t="str">
        <f>IF('[1]TCE - ANEXO III - Preencher'!H166="","",'[1]TCE - ANEXO III - Preencher'!H166)</f>
        <v>11/2025</v>
      </c>
      <c r="H157" s="14" t="str">
        <f>'[1]TCE - ANEXO III - Preencher'!I166</f>
        <v>0,00</v>
      </c>
      <c r="I157" s="14">
        <f>'[1]TCE - ANEXO III - Preencher'!J166</f>
        <v>258.98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30.36</v>
      </c>
      <c r="M157" s="15">
        <f t="shared" si="13"/>
        <v>-30.36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228.62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MILCA VIVIANE DOS SANTOS  CORREIA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 t="str">
        <f>IF('[1]TCE - ANEXO III - Preencher'!H167="","",'[1]TCE - ANEXO III - Preencher'!H167)</f>
        <v>11/2025</v>
      </c>
      <c r="H158" s="14" t="str">
        <f>'[1]TCE - ANEXO III - Preencher'!I167</f>
        <v>0,00</v>
      </c>
      <c r="I158" s="14">
        <f>'[1]TCE - ANEXO III - Preencher'!J167</f>
        <v>204.38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30.36</v>
      </c>
      <c r="M158" s="15">
        <f t="shared" si="13"/>
        <v>-30.36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174.01999999999998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MIQUEAS PEREIRA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11/2025</v>
      </c>
      <c r="H159" s="14" t="str">
        <f>'[1]TCE - ANEXO III - Preencher'!I168</f>
        <v>0,00</v>
      </c>
      <c r="I159" s="14">
        <f>'[1]TCE - ANEXO III - Preencher'!J168</f>
        <v>179.49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15.18</v>
      </c>
      <c r="M159" s="15">
        <f t="shared" si="13"/>
        <v>-15.18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1655.1</v>
      </c>
      <c r="Y159" s="15">
        <f>'[1]TCE - ANEXO III - Preencher'!Z168</f>
        <v>0</v>
      </c>
      <c r="Z159" s="16">
        <f t="shared" si="17"/>
        <v>1655.1</v>
      </c>
      <c r="AA159" s="17" t="str">
        <f>IF('[1]TCE - ANEXO III - Preencher'!AB168="","",'[1]TCE - ANEXO III - Preencher'!AB168)</f>
        <v xml:space="preserve">ABONO ASSIS FIN COMPLEMENTAR </v>
      </c>
      <c r="AB159" s="15">
        <f t="shared" si="12"/>
        <v>1819.4099999999999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MIQUELINE MOREIRA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11/2025</v>
      </c>
      <c r="H160" s="14" t="str">
        <f>'[1]TCE - ANEXO III - Preencher'!I169</f>
        <v>0,00</v>
      </c>
      <c r="I160" s="14">
        <f>'[1]TCE - ANEXO III - Preencher'!J169</f>
        <v>171.95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15.18</v>
      </c>
      <c r="M160" s="15">
        <f t="shared" si="13"/>
        <v>-15.18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1731.1</v>
      </c>
      <c r="Y160" s="15">
        <f>'[1]TCE - ANEXO III - Preencher'!Z169</f>
        <v>0</v>
      </c>
      <c r="Z160" s="16">
        <f t="shared" si="17"/>
        <v>1731.1</v>
      </c>
      <c r="AA160" s="17" t="str">
        <f>IF('[1]TCE - ANEXO III - Preencher'!AB169="","",'[1]TCE - ANEXO III - Preencher'!AB169)</f>
        <v xml:space="preserve">ABONO ASSIS FIN COMPLEMENTAR </v>
      </c>
      <c r="AB160" s="15">
        <f t="shared" si="12"/>
        <v>1887.87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NATHALIA CHAGAS DE SOUZA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3132-20</v>
      </c>
      <c r="G161" s="13" t="str">
        <f>IF('[1]TCE - ANEXO III - Preencher'!H170="","",'[1]TCE - ANEXO III - Preencher'!H170)</f>
        <v>11/2025</v>
      </c>
      <c r="H161" s="14" t="str">
        <f>'[1]TCE - ANEXO III - Preencher'!I170</f>
        <v>0,00</v>
      </c>
      <c r="I161" s="14">
        <f>'[1]TCE - ANEXO III - Preencher'!J170</f>
        <v>219.38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30.36</v>
      </c>
      <c r="M161" s="15">
        <f t="shared" si="13"/>
        <v>-30.36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137.44999999999999</v>
      </c>
      <c r="S161" s="16">
        <f t="shared" si="15"/>
        <v>-137.44999999999999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51.569999999999993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NATHALLY FAUSTINO DE ALBUQUERQUE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11/2025</v>
      </c>
      <c r="H162" s="14" t="str">
        <f>'[1]TCE - ANEXO III - Preencher'!I171</f>
        <v>0,00</v>
      </c>
      <c r="I162" s="14">
        <f>'[1]TCE - ANEXO III - Preencher'!J171</f>
        <v>173.51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30.36</v>
      </c>
      <c r="M162" s="15">
        <f t="shared" si="13"/>
        <v>-30.36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143.14999999999998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NEIRES FERREIRA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11/2025</v>
      </c>
      <c r="H163" s="14" t="str">
        <f>'[1]TCE - ANEXO III - Preencher'!I172</f>
        <v>0,00</v>
      </c>
      <c r="I163" s="14">
        <f>'[1]TCE - ANEXO III - Preencher'!J172</f>
        <v>157.87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15.18</v>
      </c>
      <c r="M163" s="15">
        <f t="shared" si="13"/>
        <v>-15.18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85.01</v>
      </c>
      <c r="S163" s="16">
        <f t="shared" si="15"/>
        <v>-85.01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1655.1</v>
      </c>
      <c r="Y163" s="15">
        <f>'[1]TCE - ANEXO III - Preencher'!Z172</f>
        <v>0</v>
      </c>
      <c r="Z163" s="16">
        <f t="shared" si="17"/>
        <v>1655.1</v>
      </c>
      <c r="AA163" s="17" t="str">
        <f>IF('[1]TCE - ANEXO III - Preencher'!AB172="","",'[1]TCE - ANEXO III - Preencher'!AB172)</f>
        <v xml:space="preserve">ABONO ASSIS FIN COMPLEMENTAR </v>
      </c>
      <c r="AB163" s="15">
        <f t="shared" si="12"/>
        <v>1712.78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2234-05</v>
      </c>
      <c r="G164" s="13" t="str">
        <f>IF('[1]TCE - ANEXO III - Preencher'!H173="","",'[1]TCE - ANEXO III - Preencher'!H173)</f>
        <v>11/2025</v>
      </c>
      <c r="H164" s="14" t="str">
        <f>'[1]TCE - ANEXO III - Preencher'!I173</f>
        <v>0,00</v>
      </c>
      <c r="I164" s="14">
        <f>'[1]TCE - ANEXO III - Preencher'!J173</f>
        <v>363.4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21.12</v>
      </c>
      <c r="M164" s="15">
        <f t="shared" si="13"/>
        <v>-21.12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342.28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PAULO LUCAS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7664-20</v>
      </c>
      <c r="G165" s="13" t="str">
        <f>IF('[1]TCE - ANEXO III - Preencher'!H174="","",'[1]TCE - ANEXO III - Preencher'!H174)</f>
        <v>11/2025</v>
      </c>
      <c r="H165" s="14" t="str">
        <f>'[1]TCE - ANEXO III - Preencher'!I174</f>
        <v>0,00</v>
      </c>
      <c r="I165" s="14">
        <f>'[1]TCE - ANEXO III - Preencher'!J174</f>
        <v>194.45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15.18</v>
      </c>
      <c r="M165" s="15">
        <f t="shared" si="13"/>
        <v>-15.18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179.26999999999998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PAULO RODRIGO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11/2025</v>
      </c>
      <c r="H166" s="14" t="str">
        <f>'[1]TCE - ANEXO III - Preencher'!I175</f>
        <v>0,00</v>
      </c>
      <c r="I166" s="14">
        <f>'[1]TCE - ANEXO III - Preencher'!J175</f>
        <v>180.09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15.18</v>
      </c>
      <c r="M166" s="15">
        <f t="shared" si="13"/>
        <v>-15.18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1731.1</v>
      </c>
      <c r="Y166" s="15">
        <f>'[1]TCE - ANEXO III - Preencher'!Z175</f>
        <v>0</v>
      </c>
      <c r="Z166" s="16">
        <f t="shared" si="17"/>
        <v>1731.1</v>
      </c>
      <c r="AA166" s="17" t="str">
        <f>IF('[1]TCE - ANEXO III - Preencher'!AB175="","",'[1]TCE - ANEXO III - Preencher'!AB175)</f>
        <v xml:space="preserve">ABONO ASSIS FIN COMPLEMENTAR </v>
      </c>
      <c r="AB166" s="15">
        <f t="shared" si="12"/>
        <v>1896.01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 xml:space="preserve">PRISCILLA KARINE NASCIMENTO DE CARVALHO SOUZA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11/2025</v>
      </c>
      <c r="H167" s="14" t="str">
        <f>'[1]TCE - ANEXO III - Preencher'!I176</f>
        <v>0,00</v>
      </c>
      <c r="I167" s="14">
        <f>'[1]TCE - ANEXO III - Preencher'!J176</f>
        <v>383.61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368.14</v>
      </c>
      <c r="U167" s="15">
        <f>'[1]TCE - ANEXO III - Preencher'!V176</f>
        <v>0</v>
      </c>
      <c r="V167" s="16">
        <f t="shared" si="16"/>
        <v>368.14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751.75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 xml:space="preserve">PRISCILLA RODRIGUES PAUDARCO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11/2025</v>
      </c>
      <c r="H168" s="14" t="str">
        <f>'[1]TCE - ANEXO III - Preencher'!I177</f>
        <v>0,00</v>
      </c>
      <c r="I168" s="14">
        <f>'[1]TCE - ANEXO III - Preencher'!J177</f>
        <v>221.73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2.79</v>
      </c>
      <c r="M168" s="15">
        <f t="shared" si="13"/>
        <v>-2.79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138.38999999999999</v>
      </c>
      <c r="U168" s="15">
        <f>'[1]TCE - ANEXO III - Preencher'!V177</f>
        <v>0</v>
      </c>
      <c r="V168" s="16">
        <f t="shared" si="16"/>
        <v>138.38999999999999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2459.15</v>
      </c>
      <c r="Y168" s="15">
        <f>'[1]TCE - ANEXO III - Preencher'!Z177</f>
        <v>0</v>
      </c>
      <c r="Z168" s="16">
        <f t="shared" si="17"/>
        <v>2459.15</v>
      </c>
      <c r="AA168" s="17" t="str">
        <f>IF('[1]TCE - ANEXO III - Preencher'!AB177="","",'[1]TCE - ANEXO III - Preencher'!AB177)</f>
        <v xml:space="preserve">ABONO ASSIS FIN COMPLEMENTAR </v>
      </c>
      <c r="AB168" s="15">
        <f t="shared" si="12"/>
        <v>2816.48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RAIMUNDO HENRIQUE DAS NEVES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7823-20</v>
      </c>
      <c r="G169" s="13" t="str">
        <f>IF('[1]TCE - ANEXO III - Preencher'!H178="","",'[1]TCE - ANEXO III - Preencher'!H178)</f>
        <v>11/2025</v>
      </c>
      <c r="H169" s="14" t="str">
        <f>'[1]TCE - ANEXO III - Preencher'!I178</f>
        <v>0,00</v>
      </c>
      <c r="I169" s="14">
        <f>'[1]TCE - ANEXO III - Preencher'!J178</f>
        <v>212.8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30.36</v>
      </c>
      <c r="M169" s="15">
        <f t="shared" si="13"/>
        <v>-30.36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182.44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RAYANE CARLOS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11/2025</v>
      </c>
      <c r="H170" s="14" t="str">
        <f>'[1]TCE - ANEXO III - Preencher'!I179</f>
        <v>0,00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1269.47</v>
      </c>
      <c r="Y170" s="15">
        <f>'[1]TCE - ANEXO III - Preencher'!Z179</f>
        <v>0</v>
      </c>
      <c r="Z170" s="16">
        <f t="shared" si="17"/>
        <v>1269.47</v>
      </c>
      <c r="AA170" s="17" t="str">
        <f>IF('[1]TCE - ANEXO III - Preencher'!AB179="","",'[1]TCE - ANEXO III - Preencher'!AB179)</f>
        <v xml:space="preserve">ABONO ASSIS FIN COMPLEMENTAR </v>
      </c>
      <c r="AB170" s="15">
        <f t="shared" si="12"/>
        <v>1269.47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RENAN ELIEL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3132-20</v>
      </c>
      <c r="G171" s="13" t="str">
        <f>IF('[1]TCE - ANEXO III - Preencher'!H180="","",'[1]TCE - ANEXO III - Preencher'!H180)</f>
        <v>11/2025</v>
      </c>
      <c r="H171" s="14" t="str">
        <f>'[1]TCE - ANEXO III - Preencher'!I180</f>
        <v>0,00</v>
      </c>
      <c r="I171" s="14">
        <f>'[1]TCE - ANEXO III - Preencher'!J180</f>
        <v>202.38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30.36</v>
      </c>
      <c r="M171" s="15">
        <f t="shared" si="13"/>
        <v>-30.36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172.01999999999998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RENATA SATIRO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3224-15</v>
      </c>
      <c r="G172" s="13" t="str">
        <f>IF('[1]TCE - ANEXO III - Preencher'!H181="","",'[1]TCE - ANEXO III - Preencher'!H181)</f>
        <v>11/2025</v>
      </c>
      <c r="H172" s="14" t="str">
        <f>'[1]TCE - ANEXO III - Preencher'!I181</f>
        <v>0,00</v>
      </c>
      <c r="I172" s="14">
        <f>'[1]TCE - ANEXO III - Preencher'!J181</f>
        <v>176.24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176.24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RENATO RICARTER FELIX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5143-10</v>
      </c>
      <c r="G173" s="13" t="str">
        <f>IF('[1]TCE - ANEXO III - Preencher'!H182="","",'[1]TCE - ANEXO III - Preencher'!H182)</f>
        <v>11/2025</v>
      </c>
      <c r="H173" s="14" t="str">
        <f>'[1]TCE - ANEXO III - Preencher'!I182</f>
        <v>0,00</v>
      </c>
      <c r="I173" s="14">
        <f>'[1]TCE - ANEXO III - Preencher'!J182</f>
        <v>253.67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15.18</v>
      </c>
      <c r="M173" s="15">
        <f t="shared" si="13"/>
        <v>-15.18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91.08</v>
      </c>
      <c r="S173" s="16">
        <f t="shared" si="15"/>
        <v>-91.08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147.40999999999997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RIVALDO ALVES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11/2025</v>
      </c>
      <c r="H174" s="14" t="str">
        <f>'[1]TCE - ANEXO III - Preencher'!I183</f>
        <v>0,00</v>
      </c>
      <c r="I174" s="14">
        <f>'[1]TCE - ANEXO III - Preencher'!J183</f>
        <v>157.87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15.18</v>
      </c>
      <c r="M174" s="15">
        <f t="shared" si="13"/>
        <v>-15.18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91.08</v>
      </c>
      <c r="S174" s="16">
        <f t="shared" si="15"/>
        <v>-91.08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51.61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RIVANILDO GUSMAO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4101-05</v>
      </c>
      <c r="G175" s="13" t="str">
        <f>IF('[1]TCE - ANEXO III - Preencher'!H184="","",'[1]TCE - ANEXO III - Preencher'!H184)</f>
        <v>11/2025</v>
      </c>
      <c r="H175" s="14" t="str">
        <f>'[1]TCE - ANEXO III - Preencher'!I184</f>
        <v>0,00</v>
      </c>
      <c r="I175" s="14">
        <f>'[1]TCE - ANEXO III - Preencher'!J184</f>
        <v>367.04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30.37</v>
      </c>
      <c r="M175" s="15">
        <f t="shared" si="13"/>
        <v>-30.37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336.67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ROBSON SOARES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3226-05</v>
      </c>
      <c r="G176" s="13" t="str">
        <f>IF('[1]TCE - ANEXO III - Preencher'!H185="","",'[1]TCE - ANEXO III - Preencher'!H185)</f>
        <v>11/2025</v>
      </c>
      <c r="H176" s="14" t="str">
        <f>'[1]TCE - ANEXO III - Preencher'!I185</f>
        <v>0,00</v>
      </c>
      <c r="I176" s="14">
        <f>'[1]TCE - ANEXO III - Preencher'!J185</f>
        <v>199.15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15.18</v>
      </c>
      <c r="M176" s="15">
        <f t="shared" si="13"/>
        <v>-15.18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91.08</v>
      </c>
      <c r="S176" s="16">
        <f t="shared" si="15"/>
        <v>-91.08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92.89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RODRIGO LUIZ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4221-10</v>
      </c>
      <c r="G177" s="13" t="str">
        <f>IF('[1]TCE - ANEXO III - Preencher'!H186="","",'[1]TCE - ANEXO III - Preencher'!H186)</f>
        <v>11/2025</v>
      </c>
      <c r="H177" s="14" t="str">
        <f>'[1]TCE - ANEXO III - Preencher'!I186</f>
        <v>0,00</v>
      </c>
      <c r="I177" s="14">
        <f>'[1]TCE - ANEXO III - Preencher'!J186</f>
        <v>189.13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15.18</v>
      </c>
      <c r="M177" s="15">
        <f t="shared" si="13"/>
        <v>-15.18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91.08</v>
      </c>
      <c r="S177" s="16">
        <f t="shared" si="15"/>
        <v>-91.08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82.86999999999999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ROGERIO MONTEIRO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5143-10</v>
      </c>
      <c r="G178" s="13" t="str">
        <f>IF('[1]TCE - ANEXO III - Preencher'!H187="","",'[1]TCE - ANEXO III - Preencher'!H187)</f>
        <v>11/2025</v>
      </c>
      <c r="H178" s="14" t="str">
        <f>'[1]TCE - ANEXO III - Preencher'!I187</f>
        <v>0,00</v>
      </c>
      <c r="I178" s="14">
        <f>'[1]TCE - ANEXO III - Preencher'!J187</f>
        <v>324.67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15.18</v>
      </c>
      <c r="M178" s="15">
        <f t="shared" si="13"/>
        <v>-15.18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91.08</v>
      </c>
      <c r="S178" s="16">
        <f t="shared" si="15"/>
        <v>-91.08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218.41000000000003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ROSANA FLORENCIO DA SILVA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4110-05</v>
      </c>
      <c r="G179" s="13" t="str">
        <f>IF('[1]TCE - ANEXO III - Preencher'!H188="","",'[1]TCE - ANEXO III - Preencher'!H188)</f>
        <v>11/2025</v>
      </c>
      <c r="H179" s="14" t="str">
        <f>'[1]TCE - ANEXO III - Preencher'!I188</f>
        <v>0,00</v>
      </c>
      <c r="I179" s="14">
        <f>'[1]TCE - ANEXO III - Preencher'!J188</f>
        <v>199.69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30.36</v>
      </c>
      <c r="M179" s="15">
        <f t="shared" si="13"/>
        <v>-30.36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128.33000000000001</v>
      </c>
      <c r="S179" s="16">
        <f t="shared" si="15"/>
        <v>-128.33000000000001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40.999999999999972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RUBIA HENRIQUE DE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11/2025</v>
      </c>
      <c r="H180" s="14" t="str">
        <f>'[1]TCE - ANEXO III - Preencher'!I189</f>
        <v>0,00</v>
      </c>
      <c r="I180" s="14">
        <f>'[1]TCE - ANEXO III - Preencher'!J189</f>
        <v>179.49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15.18</v>
      </c>
      <c r="M180" s="15">
        <f t="shared" si="13"/>
        <v>-15.18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1655.2</v>
      </c>
      <c r="Y180" s="15">
        <f>'[1]TCE - ANEXO III - Preencher'!Z189</f>
        <v>0</v>
      </c>
      <c r="Z180" s="16">
        <f t="shared" si="17"/>
        <v>1655.2</v>
      </c>
      <c r="AA180" s="17" t="str">
        <f>IF('[1]TCE - ANEXO III - Preencher'!AB189="","",'[1]TCE - ANEXO III - Preencher'!AB189)</f>
        <v xml:space="preserve">ABONO ASSIS FIN COMPLEMENTAR </v>
      </c>
      <c r="AB180" s="15">
        <f t="shared" si="12"/>
        <v>1819.51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RYAN FERNANDES LOPES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3132-20</v>
      </c>
      <c r="G181" s="13" t="str">
        <f>IF('[1]TCE - ANEXO III - Preencher'!H190="","",'[1]TCE - ANEXO III - Preencher'!H190)</f>
        <v>11/2025</v>
      </c>
      <c r="H181" s="14" t="str">
        <f>'[1]TCE - ANEXO III - Preencher'!I190</f>
        <v>0,00</v>
      </c>
      <c r="I181" s="14">
        <f>'[1]TCE - ANEXO III - Preencher'!J190</f>
        <v>184.99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30.36</v>
      </c>
      <c r="M181" s="15">
        <f t="shared" si="13"/>
        <v>-30.36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154.63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SANDRA FELISMINA BARBOSA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3224-15</v>
      </c>
      <c r="G182" s="13" t="str">
        <f>IF('[1]TCE - ANEXO III - Preencher'!H191="","",'[1]TCE - ANEXO III - Preencher'!H191)</f>
        <v>11/2025</v>
      </c>
      <c r="H182" s="14" t="str">
        <f>'[1]TCE - ANEXO III - Preencher'!I191</f>
        <v>0,00</v>
      </c>
      <c r="I182" s="14">
        <f>'[1]TCE - ANEXO III - Preencher'!J191</f>
        <v>182.74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182.74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SERGIO JOSE GOMES DUARTE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3242-05</v>
      </c>
      <c r="G183" s="13" t="str">
        <f>IF('[1]TCE - ANEXO III - Preencher'!H192="","",'[1]TCE - ANEXO III - Preencher'!H192)</f>
        <v>11/2025</v>
      </c>
      <c r="H183" s="14" t="str">
        <f>'[1]TCE - ANEXO III - Preencher'!I192</f>
        <v>0,00</v>
      </c>
      <c r="I183" s="14">
        <f>'[1]TCE - ANEXO III - Preencher'!J192</f>
        <v>182.95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30.36</v>
      </c>
      <c r="M183" s="15">
        <f t="shared" si="13"/>
        <v>-30.36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152.58999999999997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SEVERINO BATISTA DA SILVA JUNIOR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11/2025</v>
      </c>
      <c r="H184" s="14" t="str">
        <f>'[1]TCE - ANEXO III - Preencher'!I193</f>
        <v>0,00</v>
      </c>
      <c r="I184" s="14">
        <f>'[1]TCE - ANEXO III - Preencher'!J193</f>
        <v>197.32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197.32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SHEILA MARIA DUARTE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11/2025</v>
      </c>
      <c r="H185" s="14" t="str">
        <f>'[1]TCE - ANEXO III - Preencher'!I194</f>
        <v>0,00</v>
      </c>
      <c r="I185" s="14">
        <f>'[1]TCE - ANEXO III - Preencher'!J194</f>
        <v>189.97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1655.2</v>
      </c>
      <c r="Y185" s="15">
        <f>'[1]TCE - ANEXO III - Preencher'!Z194</f>
        <v>0</v>
      </c>
      <c r="Z185" s="16">
        <f t="shared" si="17"/>
        <v>1655.2</v>
      </c>
      <c r="AA185" s="17" t="str">
        <f>IF('[1]TCE - ANEXO III - Preencher'!AB194="","",'[1]TCE - ANEXO III - Preencher'!AB194)</f>
        <v xml:space="preserve">ABONO ASSIS FIN COMPLEMENTAR </v>
      </c>
      <c r="AB185" s="15">
        <f t="shared" si="12"/>
        <v>1845.17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SINDOALA  LIUSKA VIEIRA SOUZA CAVALCANTI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4110-05</v>
      </c>
      <c r="G186" s="13" t="str">
        <f>IF('[1]TCE - ANEXO III - Preencher'!H195="","",'[1]TCE - ANEXO III - Preencher'!H195)</f>
        <v>11/2025</v>
      </c>
      <c r="H186" s="14" t="str">
        <f>'[1]TCE - ANEXO III - Preencher'!I195</f>
        <v>0,00</v>
      </c>
      <c r="I186" s="14">
        <f>'[1]TCE - ANEXO III - Preencher'!J195</f>
        <v>182.58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30.36</v>
      </c>
      <c r="M186" s="15">
        <f t="shared" si="13"/>
        <v>-30.36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152.22000000000003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SOFIA GOMES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11/2025</v>
      </c>
      <c r="H187" s="14" t="str">
        <f>'[1]TCE - ANEXO III - Preencher'!I196</f>
        <v>0,00</v>
      </c>
      <c r="I187" s="14">
        <f>'[1]TCE - ANEXO III - Preencher'!J196</f>
        <v>363.75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138.38999999999999</v>
      </c>
      <c r="U187" s="15">
        <f>'[1]TCE - ANEXO III - Preencher'!V196</f>
        <v>0</v>
      </c>
      <c r="V187" s="16">
        <f t="shared" si="16"/>
        <v>138.38999999999999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958.18</v>
      </c>
      <c r="Y187" s="15">
        <f>'[1]TCE - ANEXO III - Preencher'!Z196</f>
        <v>0</v>
      </c>
      <c r="Z187" s="16">
        <f t="shared" si="17"/>
        <v>958.18</v>
      </c>
      <c r="AA187" s="17" t="str">
        <f>IF('[1]TCE - ANEXO III - Preencher'!AB196="","",'[1]TCE - ANEXO III - Preencher'!AB196)</f>
        <v xml:space="preserve">ABONO ASSIS FIN COMPLEMENTAR </v>
      </c>
      <c r="AB187" s="15">
        <f t="shared" si="12"/>
        <v>1460.32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SONIA ANTONIA DO NASCIMENTO VERCOSA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 t="str">
        <f>IF('[1]TCE - ANEXO III - Preencher'!H197="","",'[1]TCE - ANEXO III - Preencher'!H197)</f>
        <v>11/2025</v>
      </c>
      <c r="H188" s="14" t="str">
        <f>'[1]TCE - ANEXO III - Preencher'!I197</f>
        <v>0,00</v>
      </c>
      <c r="I188" s="14">
        <f>'[1]TCE - ANEXO III - Preencher'!J197</f>
        <v>165.87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15.18</v>
      </c>
      <c r="M188" s="15">
        <f t="shared" si="13"/>
        <v>-15.18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91.08</v>
      </c>
      <c r="S188" s="16">
        <f t="shared" si="15"/>
        <v>-91.08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59.61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SUELDES BEZERRA DE ANDRADE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7664-20</v>
      </c>
      <c r="G189" s="13" t="str">
        <f>IF('[1]TCE - ANEXO III - Preencher'!H198="","",'[1]TCE - ANEXO III - Preencher'!H198)</f>
        <v>11/2025</v>
      </c>
      <c r="H189" s="14" t="str">
        <f>'[1]TCE - ANEXO III - Preencher'!I198</f>
        <v>0,00</v>
      </c>
      <c r="I189" s="14">
        <f>'[1]TCE - ANEXO III - Preencher'!J198</f>
        <v>190.87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15.18</v>
      </c>
      <c r="M189" s="15">
        <f t="shared" si="13"/>
        <v>-15.18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175.69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SUELY BEZERRA DOS ANJOS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 t="str">
        <f>IF('[1]TCE - ANEXO III - Preencher'!H199="","",'[1]TCE - ANEXO III - Preencher'!H199)</f>
        <v>11/2025</v>
      </c>
      <c r="H190" s="14" t="str">
        <f>'[1]TCE - ANEXO III - Preencher'!I199</f>
        <v>0,00</v>
      </c>
      <c r="I190" s="14">
        <f>'[1]TCE - ANEXO III - Preencher'!J199</f>
        <v>165.87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15.18</v>
      </c>
      <c r="M190" s="15">
        <f t="shared" si="13"/>
        <v>-15.18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91.08</v>
      </c>
      <c r="S190" s="16">
        <f t="shared" si="15"/>
        <v>-91.08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59.61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SUZAYNE MARIA DOS ANJOS PAIXAO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11/2025</v>
      </c>
      <c r="H191" s="14" t="str">
        <f>'[1]TCE - ANEXO III - Preencher'!I200</f>
        <v>0,00</v>
      </c>
      <c r="I191" s="14">
        <f>'[1]TCE - ANEXO III - Preencher'!J200</f>
        <v>245.5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3.6</v>
      </c>
      <c r="M191" s="15">
        <f t="shared" si="13"/>
        <v>-3.6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1552.98</v>
      </c>
      <c r="Y191" s="15">
        <f>'[1]TCE - ANEXO III - Preencher'!Z200</f>
        <v>0</v>
      </c>
      <c r="Z191" s="16">
        <f t="shared" si="17"/>
        <v>1552.98</v>
      </c>
      <c r="AA191" s="17" t="str">
        <f>IF('[1]TCE - ANEXO III - Preencher'!AB200="","",'[1]TCE - ANEXO III - Preencher'!AB200)</f>
        <v xml:space="preserve">ABONO ASSIS FIN COMPLEMENTAR </v>
      </c>
      <c r="AB191" s="15">
        <f t="shared" si="12"/>
        <v>1794.88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TELMA LUCIA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11/2025</v>
      </c>
      <c r="H192" s="14" t="str">
        <f>'[1]TCE - ANEXO III - Preencher'!I201</f>
        <v>0,00</v>
      </c>
      <c r="I192" s="14">
        <f>'[1]TCE - ANEXO III - Preencher'!J201</f>
        <v>177.47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1655.2</v>
      </c>
      <c r="Y192" s="15">
        <f>'[1]TCE - ANEXO III - Preencher'!Z201</f>
        <v>0</v>
      </c>
      <c r="Z192" s="16">
        <f t="shared" si="17"/>
        <v>1655.2</v>
      </c>
      <c r="AA192" s="17" t="str">
        <f>IF('[1]TCE - ANEXO III - Preencher'!AB201="","",'[1]TCE - ANEXO III - Preencher'!AB201)</f>
        <v xml:space="preserve">ABONO ASSIS FIN COMPLEMENTAR </v>
      </c>
      <c r="AB192" s="15">
        <f t="shared" si="12"/>
        <v>1832.67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THAIS EMILIANO DE MELO DUPRAT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11/2025</v>
      </c>
      <c r="H193" s="14" t="str">
        <f>'[1]TCE - ANEXO III - Preencher'!I202</f>
        <v>0,00</v>
      </c>
      <c r="I193" s="14">
        <f>'[1]TCE - ANEXO III - Preencher'!J202</f>
        <v>179.2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2.79</v>
      </c>
      <c r="M193" s="15">
        <f t="shared" si="13"/>
        <v>-2.79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2459.15</v>
      </c>
      <c r="Y193" s="15">
        <f>'[1]TCE - ANEXO III - Preencher'!Z202</f>
        <v>0</v>
      </c>
      <c r="Z193" s="16">
        <f t="shared" si="17"/>
        <v>2459.15</v>
      </c>
      <c r="AA193" s="17" t="str">
        <f>IF('[1]TCE - ANEXO III - Preencher'!AB202="","",'[1]TCE - ANEXO III - Preencher'!AB202)</f>
        <v xml:space="preserve">ABONO ASSIS FIN COMPLEMENTAR </v>
      </c>
      <c r="AB193" s="15">
        <f t="shared" si="12"/>
        <v>2635.56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THIAGO DE LIMA DURAES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11/2025</v>
      </c>
      <c r="H194" s="14" t="str">
        <f>'[1]TCE - ANEXO III - Preencher'!I203</f>
        <v>0,00</v>
      </c>
      <c r="I194" s="14">
        <f>'[1]TCE - ANEXO III - Preencher'!J203</f>
        <v>170.13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15.18</v>
      </c>
      <c r="M194" s="15">
        <f t="shared" si="13"/>
        <v>-15.18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91.08</v>
      </c>
      <c r="S194" s="16">
        <f t="shared" si="15"/>
        <v>-91.08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 xml:space="preserve">ABONO ASSIS FIN COMPLEMENTAR </v>
      </c>
      <c r="AB194" s="15">
        <f t="shared" si="12"/>
        <v>1870.87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VALDILENE PEREIRA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11/2025</v>
      </c>
      <c r="H195" s="14" t="str">
        <f>'[1]TCE - ANEXO III - Preencher'!I204</f>
        <v>0,00</v>
      </c>
      <c r="I195" s="14">
        <f>'[1]TCE - ANEXO III - Preencher'!J204</f>
        <v>206.1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2.79</v>
      </c>
      <c r="M195" s="15">
        <f t="shared" si="13"/>
        <v>-2.79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138.38999999999999</v>
      </c>
      <c r="U195" s="15">
        <f>'[1]TCE - ANEXO III - Preencher'!V204</f>
        <v>0</v>
      </c>
      <c r="V195" s="16">
        <f t="shared" si="16"/>
        <v>138.38999999999999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2356.9</v>
      </c>
      <c r="Y195" s="15">
        <f>'[1]TCE - ANEXO III - Preencher'!Z204</f>
        <v>0</v>
      </c>
      <c r="Z195" s="16">
        <f t="shared" si="17"/>
        <v>2356.9</v>
      </c>
      <c r="AA195" s="17" t="str">
        <f>IF('[1]TCE - ANEXO III - Preencher'!AB204="","",'[1]TCE - ANEXO III - Preencher'!AB204)</f>
        <v xml:space="preserve">ABONO ASSIS FIN COMPLEMENTAR </v>
      </c>
      <c r="AB195" s="15">
        <f t="shared" ref="AB195:AB258" si="18">H195+I195+J195+M195+P195+S195+V195+Z195</f>
        <v>2698.6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VANESSA GOMES DA SILVA FERREIRA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11/2025</v>
      </c>
      <c r="H196" s="14" t="str">
        <f>'[1]TCE - ANEXO III - Preencher'!I205</f>
        <v>0,00</v>
      </c>
      <c r="I196" s="14">
        <f>'[1]TCE - ANEXO III - Preencher'!J205</f>
        <v>157.87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15.18</v>
      </c>
      <c r="M196" s="15">
        <f t="shared" ref="M196:M259" si="19">K196-L196</f>
        <v>-15.18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1655.2</v>
      </c>
      <c r="Y196" s="15">
        <f>'[1]TCE - ANEXO III - Preencher'!Z205</f>
        <v>0</v>
      </c>
      <c r="Z196" s="16">
        <f t="shared" ref="Z196:Z259" si="23">X196-Y196</f>
        <v>1655.2</v>
      </c>
      <c r="AA196" s="17" t="str">
        <f>IF('[1]TCE - ANEXO III - Preencher'!AB205="","",'[1]TCE - ANEXO III - Preencher'!AB205)</f>
        <v xml:space="preserve">ABONO ASSIS FIN COMPLEMENTAR </v>
      </c>
      <c r="AB196" s="15">
        <f t="shared" si="18"/>
        <v>1797.89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VANESSA PAULINA DOS PASSOS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5211-30</v>
      </c>
      <c r="G197" s="13" t="str">
        <f>IF('[1]TCE - ANEXO III - Preencher'!H206="","",'[1]TCE - ANEXO III - Preencher'!H206)</f>
        <v>11/2025</v>
      </c>
      <c r="H197" s="14" t="str">
        <f>'[1]TCE - ANEXO III - Preencher'!I206</f>
        <v>0,00</v>
      </c>
      <c r="I197" s="14">
        <f>'[1]TCE - ANEXO III - Preencher'!J206</f>
        <v>173.91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93.04</v>
      </c>
      <c r="S197" s="16">
        <f t="shared" si="21"/>
        <v>-93.04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80.86999999999999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VANUSA MARIA DA SILVA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2516-05</v>
      </c>
      <c r="G198" s="13" t="str">
        <f>IF('[1]TCE - ANEXO III - Preencher'!H207="","",'[1]TCE - ANEXO III - Preencher'!H207)</f>
        <v>11/2025</v>
      </c>
      <c r="H198" s="14" t="str">
        <f>'[1]TCE - ANEXO III - Preencher'!I207</f>
        <v>0,00</v>
      </c>
      <c r="I198" s="14">
        <f>'[1]TCE - ANEXO III - Preencher'!J207</f>
        <v>280.63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280.63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VINICIUS DE LIRA NUNES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11/2025</v>
      </c>
      <c r="H199" s="14" t="str">
        <f>'[1]TCE - ANEXO III - Preencher'!I208</f>
        <v>0,00</v>
      </c>
      <c r="I199" s="14">
        <f>'[1]TCE - ANEXO III - Preencher'!J208</f>
        <v>221.73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2.79</v>
      </c>
      <c r="M199" s="15">
        <f t="shared" si="19"/>
        <v>-2.79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2459.15</v>
      </c>
      <c r="Y199" s="15">
        <f>'[1]TCE - ANEXO III - Preencher'!Z208</f>
        <v>0</v>
      </c>
      <c r="Z199" s="16">
        <f t="shared" si="23"/>
        <v>2459.15</v>
      </c>
      <c r="AA199" s="17" t="str">
        <f>IF('[1]TCE - ANEXO III - Preencher'!AB208="","",'[1]TCE - ANEXO III - Preencher'!AB208)</f>
        <v xml:space="preserve">ABONO ASSIS FIN COMPLEMENTAR </v>
      </c>
      <c r="AB199" s="15">
        <f t="shared" si="18"/>
        <v>2678.09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VITORIA TAVANY DE SOUZA NASCIMENTO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5163-45</v>
      </c>
      <c r="G200" s="13" t="str">
        <f>IF('[1]TCE - ANEXO III - Preencher'!H209="","",'[1]TCE - ANEXO III - Preencher'!H209)</f>
        <v>11/2025</v>
      </c>
      <c r="H200" s="14" t="str">
        <f>'[1]TCE - ANEXO III - Preencher'!I209</f>
        <v>0,00</v>
      </c>
      <c r="I200" s="14">
        <f>'[1]TCE - ANEXO III - Preencher'!J209</f>
        <v>145.72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15.18</v>
      </c>
      <c r="M200" s="15">
        <f t="shared" si="19"/>
        <v>-15.18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75.900000000000006</v>
      </c>
      <c r="S200" s="16">
        <f t="shared" si="21"/>
        <v>-75.900000000000006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54.639999999999986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VIVIANE SOARES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5134-30</v>
      </c>
      <c r="G201" s="13" t="str">
        <f>IF('[1]TCE - ANEXO III - Preencher'!H210="","",'[1]TCE - ANEXO III - Preencher'!H210)</f>
        <v>11/2025</v>
      </c>
      <c r="H201" s="14" t="str">
        <f>'[1]TCE - ANEXO III - Preencher'!I210</f>
        <v>0,00</v>
      </c>
      <c r="I201" s="14">
        <f>'[1]TCE - ANEXO III - Preencher'!J210</f>
        <v>145.72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15.18</v>
      </c>
      <c r="M201" s="15">
        <f t="shared" si="19"/>
        <v>-15.18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91.08</v>
      </c>
      <c r="S201" s="16">
        <f t="shared" si="21"/>
        <v>-91.08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39.459999999999994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WAGNER PEREIRA SEABRA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11/2025</v>
      </c>
      <c r="H202" s="14" t="str">
        <f>'[1]TCE - ANEXO III - Preencher'!I211</f>
        <v>0,00</v>
      </c>
      <c r="I202" s="14">
        <f>'[1]TCE - ANEXO III - Preencher'!J211</f>
        <v>163.80000000000001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15.18</v>
      </c>
      <c r="M202" s="15">
        <f t="shared" si="19"/>
        <v>-15.18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91.08</v>
      </c>
      <c r="S202" s="16">
        <f t="shared" si="21"/>
        <v>-91.08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57.540000000000006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WELHINGTON JOSE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11/2025</v>
      </c>
      <c r="H203" s="14" t="str">
        <f>'[1]TCE - ANEXO III - Preencher'!I212</f>
        <v>0,00</v>
      </c>
      <c r="I203" s="14">
        <f>'[1]TCE - ANEXO III - Preencher'!J212</f>
        <v>166.01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15.18</v>
      </c>
      <c r="M203" s="15">
        <f t="shared" si="19"/>
        <v>-15.18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91.08</v>
      </c>
      <c r="S203" s="16">
        <f t="shared" si="21"/>
        <v>-91.08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1655.2</v>
      </c>
      <c r="Y203" s="15">
        <f>'[1]TCE - ANEXO III - Preencher'!Z212</f>
        <v>0</v>
      </c>
      <c r="Z203" s="16">
        <f t="shared" si="23"/>
        <v>1655.2</v>
      </c>
      <c r="AA203" s="17" t="str">
        <f>IF('[1]TCE - ANEXO III - Preencher'!AB212="","",'[1]TCE - ANEXO III - Preencher'!AB212)</f>
        <v xml:space="preserve">ABONO ASSIS FIN COMPLEMENTAR </v>
      </c>
      <c r="AB203" s="15">
        <f t="shared" si="18"/>
        <v>1714.95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ZULEIDE SOARES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11/2025</v>
      </c>
      <c r="H204" s="14" t="str">
        <f>'[1]TCE - ANEXO III - Preencher'!I213</f>
        <v>0,00</v>
      </c>
      <c r="I204" s="14">
        <f>'[1]TCE - ANEXO III - Preencher'!J213</f>
        <v>150.78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15.18</v>
      </c>
      <c r="M204" s="15">
        <f t="shared" si="19"/>
        <v>-15.18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 xml:space="preserve">ABONO ASSIS FIN COMPLEMENTAR </v>
      </c>
      <c r="AB204" s="15">
        <f t="shared" si="18"/>
        <v>1942.6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2025-12-23T15:09:25Z</dcterms:created>
  <dcterms:modified xsi:type="dcterms:W3CDTF">2025-12-23T15:09:35Z</dcterms:modified>
</cp:coreProperties>
</file>