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8B2AF7FE-4CFF-499A-A321-D7555034CD10}" xr6:coauthVersionLast="47" xr6:coauthVersionMax="47" xr10:uidLastSave="{00000000-0000-0000-0000-000000000000}"/>
  <bookViews>
    <workbookView xWindow="-120" yWindow="-120" windowWidth="21840" windowHeight="13140" xr2:uid="{721B4BB1-E83A-4AB9-9EAD-ECCBBBFCEBA8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<sst xmlns="http://schemas.openxmlformats.org/spreadsheetml/2006/main" count="8" uniqueCount="8">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</sst>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2025NE000967</v>
          </cell>
          <cell r="G10">
            <v>45659</v>
          </cell>
          <cell r="H10">
            <v>358128.41</v>
          </cell>
          <cell r="I10" t="str">
            <v>2025OB064535</v>
          </cell>
          <cell r="J10">
            <v>45904</v>
          </cell>
          <cell r="N10">
            <v>358128.41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2025NE000968</v>
          </cell>
          <cell r="G11">
            <v>45659</v>
          </cell>
          <cell r="H11">
            <v>1179055.96</v>
          </cell>
          <cell r="I11" t="str">
            <v>2025OB073604</v>
          </cell>
          <cell r="J11">
            <v>45931</v>
          </cell>
          <cell r="N11">
            <v>1179055.96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2025NE001900</v>
          </cell>
          <cell r="G12">
            <v>45688</v>
          </cell>
          <cell r="H12">
            <v>201174.29</v>
          </cell>
          <cell r="I12" t="str">
            <v>2025OB076704</v>
          </cell>
          <cell r="J12">
            <v>45943</v>
          </cell>
          <cell r="N12">
            <v>201174.29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2025NE017964</v>
          </cell>
          <cell r="G13">
            <v>45901</v>
          </cell>
          <cell r="H13">
            <v>46304.37</v>
          </cell>
          <cell r="I13" t="str">
            <v>2025OB073606</v>
          </cell>
          <cell r="J13">
            <v>45931</v>
          </cell>
          <cell r="N13">
            <v>46304.37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2025NE000968</v>
          </cell>
          <cell r="G14">
            <v>45659</v>
          </cell>
          <cell r="H14">
            <v>500000</v>
          </cell>
          <cell r="I14" t="str">
            <v>2025OB073603</v>
          </cell>
          <cell r="J14">
            <v>45931</v>
          </cell>
          <cell r="N14">
            <v>500000</v>
          </cell>
        </row>
        <row r="15">
          <cell r="B15">
            <v>9767633001095</v>
          </cell>
          <cell r="C15" t="str">
            <v>UPA PAULISTA - CG Nº 003/2022</v>
          </cell>
          <cell r="F15" t="str">
            <v>2025NE000968</v>
          </cell>
          <cell r="G15">
            <v>45659</v>
          </cell>
          <cell r="H15">
            <v>1179055.96</v>
          </cell>
          <cell r="I15" t="str">
            <v>2025OB082340</v>
          </cell>
          <cell r="J15">
            <v>45960</v>
          </cell>
          <cell r="N15">
            <v>1179055.96</v>
          </cell>
        </row>
        <row r="16">
          <cell r="B16">
            <v>9767633001095</v>
          </cell>
          <cell r="C16" t="str">
            <v>UPA PAULISTA - CG Nº 003/2022</v>
          </cell>
          <cell r="F16" t="str">
            <v>2025NE017964</v>
          </cell>
          <cell r="G16">
            <v>45901</v>
          </cell>
          <cell r="H16">
            <v>46304.37</v>
          </cell>
          <cell r="I16" t="str">
            <v>2025OB081524</v>
          </cell>
          <cell r="J16">
            <v>45958</v>
          </cell>
          <cell r="N16">
            <v>46304.37</v>
          </cell>
        </row>
        <row r="17">
          <cell r="B17">
            <v>9767633001095</v>
          </cell>
          <cell r="C17" t="str">
            <v>UPA PAULISTA - CG Nº 003/2022</v>
          </cell>
          <cell r="F17" t="str">
            <v>2025NE000968</v>
          </cell>
          <cell r="G17">
            <v>45659</v>
          </cell>
          <cell r="H17">
            <v>500000</v>
          </cell>
          <cell r="I17" t="str">
            <v>2025OB081625</v>
          </cell>
          <cell r="J17">
            <v>45959</v>
          </cell>
          <cell r="N17">
            <v>500000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6F53-BFF9-44C2-B595-1239D4BC083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2025NE000967</v>
      </c>
      <c r="D2" s="4">
        <f>IF('[1]TCE - ANEXO V - REC. Preencher'!G10="","",'[1]TCE - ANEXO V - REC. Preencher'!G10)</f>
        <v>45659</v>
      </c>
      <c r="E2" s="5">
        <f>'[1]TCE - ANEXO V - REC. Preencher'!H10</f>
        <v>358128.41</v>
      </c>
      <c r="F2" s="3" t="str">
        <f>'[1]TCE - ANEXO V - REC. Preencher'!I10</f>
        <v>2025OB064535</v>
      </c>
      <c r="G2" s="4">
        <f>IF('[1]TCE - ANEXO V - REC. Preencher'!J10="","",'[1]TCE - ANEXO V - REC. Preencher'!J10)</f>
        <v>45904</v>
      </c>
      <c r="H2" s="5">
        <f>'[1]TCE - ANEXO V - REC. Preencher'!N10</f>
        <v>358128.41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2025NE000968</v>
      </c>
      <c r="D3" s="4">
        <f>IF('[1]TCE - ANEXO V - REC. Preencher'!G11="","",'[1]TCE - ANEXO V - REC. Preencher'!G11)</f>
        <v>45659</v>
      </c>
      <c r="E3" s="5">
        <f>'[1]TCE - ANEXO V - REC. Preencher'!H11</f>
        <v>1179055.96</v>
      </c>
      <c r="F3" s="3" t="str">
        <f>'[1]TCE - ANEXO V - REC. Preencher'!I11</f>
        <v>2025OB073604</v>
      </c>
      <c r="G3" s="4">
        <f>IF('[1]TCE - ANEXO V - REC. Preencher'!J11="","",'[1]TCE - ANEXO V - REC. Preencher'!J11)</f>
        <v>45931</v>
      </c>
      <c r="H3" s="5">
        <f>'[1]TCE - ANEXO V - REC. Preencher'!N11</f>
        <v>1179055.96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2025NE001900</v>
      </c>
      <c r="D4" s="4">
        <f>IF('[1]TCE - ANEXO V - REC. Preencher'!G12="","",'[1]TCE - ANEXO V - REC. Preencher'!G12)</f>
        <v>45688</v>
      </c>
      <c r="E4" s="5">
        <f>'[1]TCE - ANEXO V - REC. Preencher'!H12</f>
        <v>201174.29</v>
      </c>
      <c r="F4" s="3" t="str">
        <f>'[1]TCE - ANEXO V - REC. Preencher'!I12</f>
        <v>2025OB076704</v>
      </c>
      <c r="G4" s="4">
        <f>IF('[1]TCE - ANEXO V - REC. Preencher'!J12="","",'[1]TCE - ANEXO V - REC. Preencher'!J12)</f>
        <v>45943</v>
      </c>
      <c r="H4" s="5">
        <f>'[1]TCE - ANEXO V - REC. Preencher'!N12</f>
        <v>201174.29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2025NE017964</v>
      </c>
      <c r="D5" s="4">
        <f>IF('[1]TCE - ANEXO V - REC. Preencher'!G13="","",'[1]TCE - ANEXO V - REC. Preencher'!G13)</f>
        <v>45901</v>
      </c>
      <c r="E5" s="5">
        <f>'[1]TCE - ANEXO V - REC. Preencher'!H13</f>
        <v>46304.37</v>
      </c>
      <c r="F5" s="3" t="str">
        <f>'[1]TCE - ANEXO V - REC. Preencher'!I13</f>
        <v>2025OB073606</v>
      </c>
      <c r="G5" s="4">
        <f>IF('[1]TCE - ANEXO V - REC. Preencher'!J13="","",'[1]TCE - ANEXO V - REC. Preencher'!J13)</f>
        <v>45931</v>
      </c>
      <c r="H5" s="5">
        <f>'[1]TCE - ANEXO V - REC. Preencher'!N13</f>
        <v>46304.37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2025NE000968</v>
      </c>
      <c r="D6" s="4">
        <f>IF('[1]TCE - ANEXO V - REC. Preencher'!G14="","",'[1]TCE - ANEXO V - REC. Preencher'!G14)</f>
        <v>45659</v>
      </c>
      <c r="E6" s="5">
        <f>'[1]TCE - ANEXO V - REC. Preencher'!H14</f>
        <v>500000</v>
      </c>
      <c r="F6" s="3" t="str">
        <f>'[1]TCE - ANEXO V - REC. Preencher'!I14</f>
        <v>2025OB073603</v>
      </c>
      <c r="G6" s="4">
        <f>IF('[1]TCE - ANEXO V - REC. Preencher'!J14="","",'[1]TCE - ANEXO V - REC. Preencher'!J14)</f>
        <v>45931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9767633001095</v>
      </c>
      <c r="B7" s="3" t="str">
        <f>'[1]TCE - ANEXO V - REC. Preencher'!C15</f>
        <v>UPA PAULISTA - CG Nº 003/2022</v>
      </c>
      <c r="C7" s="3" t="str">
        <f>'[1]TCE - ANEXO V - REC. Preencher'!F15</f>
        <v>2025NE000968</v>
      </c>
      <c r="D7" s="4">
        <f>IF('[1]TCE - ANEXO V - REC. Preencher'!G15="","",'[1]TCE - ANEXO V - REC. Preencher'!G15)</f>
        <v>45659</v>
      </c>
      <c r="E7" s="5">
        <f>'[1]TCE - ANEXO V - REC. Preencher'!H15</f>
        <v>1179055.96</v>
      </c>
      <c r="F7" s="3" t="str">
        <f>'[1]TCE - ANEXO V - REC. Preencher'!I15</f>
        <v>2025OB082340</v>
      </c>
      <c r="G7" s="4">
        <f>IF('[1]TCE - ANEXO V - REC. Preencher'!J15="","",'[1]TCE - ANEXO V - REC. Preencher'!J15)</f>
        <v>45960</v>
      </c>
      <c r="H7" s="5">
        <f>'[1]TCE - ANEXO V - REC. Preencher'!N15</f>
        <v>1179055.96</v>
      </c>
    </row>
    <row r="8" spans="1:8" ht="24" customHeight="1" x14ac:dyDescent="0.2">
      <c r="A8" s="2">
        <f>'[1]TCE - ANEXO V - REC. Preencher'!B16</f>
        <v>9767633001095</v>
      </c>
      <c r="B8" s="3" t="str">
        <f>'[1]TCE - ANEXO V - REC. Preencher'!C16</f>
        <v>UPA PAULISTA - CG Nº 003/2022</v>
      </c>
      <c r="C8" s="3" t="str">
        <f>'[1]TCE - ANEXO V - REC. Preencher'!F16</f>
        <v>2025NE017964</v>
      </c>
      <c r="D8" s="4">
        <f>IF('[1]TCE - ANEXO V - REC. Preencher'!G16="","",'[1]TCE - ANEXO V - REC. Preencher'!G16)</f>
        <v>45901</v>
      </c>
      <c r="E8" s="5">
        <f>'[1]TCE - ANEXO V - REC. Preencher'!H16</f>
        <v>46304.37</v>
      </c>
      <c r="F8" s="3" t="str">
        <f>'[1]TCE - ANEXO V - REC. Preencher'!I16</f>
        <v>2025OB081524</v>
      </c>
      <c r="G8" s="4">
        <f>IF('[1]TCE - ANEXO V - REC. Preencher'!J16="","",'[1]TCE - ANEXO V - REC. Preencher'!J16)</f>
        <v>45958</v>
      </c>
      <c r="H8" s="5">
        <f>'[1]TCE - ANEXO V - REC. Preencher'!N16</f>
        <v>46304.37</v>
      </c>
    </row>
    <row r="9" spans="1:8" ht="24" customHeight="1" x14ac:dyDescent="0.2">
      <c r="A9" s="2">
        <f>'[1]TCE - ANEXO V - REC. Preencher'!B17</f>
        <v>9767633001095</v>
      </c>
      <c r="B9" s="3" t="str">
        <f>'[1]TCE - ANEXO V - REC. Preencher'!C17</f>
        <v>UPA PAULISTA - CG Nº 003/2022</v>
      </c>
      <c r="C9" s="3" t="str">
        <f>'[1]TCE - ANEXO V - REC. Preencher'!F17</f>
        <v>2025NE000968</v>
      </c>
      <c r="D9" s="4">
        <f>IF('[1]TCE - ANEXO V - REC. Preencher'!G17="","",'[1]TCE - ANEXO V - REC. Preencher'!G17)</f>
        <v>45659</v>
      </c>
      <c r="E9" s="5">
        <f>'[1]TCE - ANEXO V - REC. Preencher'!H17</f>
        <v>500000</v>
      </c>
      <c r="F9" s="3" t="str">
        <f>'[1]TCE - ANEXO V - REC. Preencher'!I17</f>
        <v>2025OB081625</v>
      </c>
      <c r="G9" s="4">
        <f>IF('[1]TCE - ANEXO V - REC. Preencher'!J17="","",'[1]TCE - ANEXO V - REC. Preencher'!J17)</f>
        <v>45959</v>
      </c>
      <c r="H9" s="5">
        <f>'[1]TCE - ANEXO V - REC. Preencher'!N17</f>
        <v>500000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2025-11-25T12:39:08Z</dcterms:created>
  <dcterms:modified xsi:type="dcterms:W3CDTF">2025-11-25T12:39:59Z</dcterms:modified>
</cp:coreProperties>
</file>