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70.0.3\G_Financeiro\JESSICA\FINANCEIRO\CARPINA\2025\11. NOVEMBRO\14.3 Arquivo ZIP (Publicação) no Formato CSV - sem CPF\"/>
    </mc:Choice>
  </mc:AlternateContent>
  <bookViews>
    <workbookView xWindow="0" yWindow="0" windowWidth="19200" windowHeight="6610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<sst xmlns="http://schemas.openxmlformats.org/spreadsheetml/2006/main" count="8" uniqueCount="8">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</sst>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sivaniasl\Desktop\PCF%20em%20Excel%20-%20UPAE%20CARPINA%20-%201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9039744002480</v>
          </cell>
          <cell r="C10" t="str">
            <v>UPAE CARPINA - CG Nº 022/2022</v>
          </cell>
          <cell r="F10" t="str">
            <v>2025NE000879</v>
          </cell>
          <cell r="G10">
            <v>45659</v>
          </cell>
          <cell r="H10">
            <v>6083792.7300000004</v>
          </cell>
          <cell r="I10" t="str">
            <v>2025OB083866</v>
          </cell>
          <cell r="J10">
            <v>45968</v>
          </cell>
          <cell r="N10">
            <v>675976.97</v>
          </cell>
        </row>
        <row r="11">
          <cell r="B11">
            <v>9039744002480</v>
          </cell>
          <cell r="C11" t="str">
            <v>UPAE CARPINA - CG Nº 022/2022</v>
          </cell>
          <cell r="F11" t="str">
            <v>2025NE000880</v>
          </cell>
          <cell r="G11">
            <v>45659</v>
          </cell>
          <cell r="H11">
            <v>133235.10999999999</v>
          </cell>
          <cell r="I11" t="str">
            <v>2025OB083912</v>
          </cell>
          <cell r="J11">
            <v>45968</v>
          </cell>
          <cell r="N11">
            <v>14803.9</v>
          </cell>
        </row>
        <row r="12">
          <cell r="B12">
            <v>9039744002480</v>
          </cell>
          <cell r="C12" t="str">
            <v>UPAE CARPINA - CG Nº 022/2022</v>
          </cell>
          <cell r="F12" t="str">
            <v>2025NE001836</v>
          </cell>
          <cell r="G12">
            <v>45688</v>
          </cell>
          <cell r="H12">
            <v>253723.8</v>
          </cell>
          <cell r="I12" t="str">
            <v>2025OB084665</v>
          </cell>
          <cell r="J12">
            <v>45972</v>
          </cell>
          <cell r="N12">
            <v>19034.64</v>
          </cell>
        </row>
        <row r="13">
          <cell r="B13">
            <v>9039744002480</v>
          </cell>
          <cell r="C13" t="str">
            <v>UPAE CARPINA - CG Nº 022/2022</v>
          </cell>
          <cell r="F13" t="str">
            <v>2025NE009978</v>
          </cell>
          <cell r="G13">
            <v>45779</v>
          </cell>
          <cell r="H13">
            <v>151603.04999999999</v>
          </cell>
          <cell r="I13" t="str">
            <v>2025OB083855</v>
          </cell>
          <cell r="J13">
            <v>45968</v>
          </cell>
          <cell r="N13">
            <v>30320.61</v>
          </cell>
        </row>
        <row r="14">
          <cell r="B14">
            <v>9039744002480</v>
          </cell>
          <cell r="C14" t="str">
            <v>UPAE CARPINA - CG Nº 022/2022</v>
          </cell>
          <cell r="F14" t="str">
            <v>2025NE009978</v>
          </cell>
          <cell r="G14">
            <v>45779</v>
          </cell>
          <cell r="H14">
            <v>151603.04999999999</v>
          </cell>
          <cell r="I14" t="str">
            <v>2025OB083585</v>
          </cell>
          <cell r="J14">
            <v>45968</v>
          </cell>
          <cell r="N14">
            <v>30320.61</v>
          </cell>
        </row>
        <row r="15">
          <cell r="B15">
            <v>9039744002480</v>
          </cell>
          <cell r="C15" t="str">
            <v>UPAE CARPINA - CG Nº 022/2022</v>
          </cell>
          <cell r="F15" t="str">
            <v>2025NE018578</v>
          </cell>
          <cell r="G15">
            <v>45901</v>
          </cell>
          <cell r="H15">
            <v>50150</v>
          </cell>
          <cell r="I15" t="str">
            <v>2025OB085201</v>
          </cell>
          <cell r="J15">
            <v>45975</v>
          </cell>
          <cell r="N15">
            <v>50150</v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G5" sqref="G5"/>
    </sheetView>
  </sheetViews>
  <sheetFormatPr defaultColWidth="8.6328125" defaultRowHeight="12.5" x14ac:dyDescent="0.25"/>
  <cols>
    <col min="1" max="1" width="29.08984375" style="6" bestFit="1" customWidth="1"/>
    <col min="2" max="2" width="29.6328125" customWidth="1"/>
    <col min="3" max="3" width="31.36328125" customWidth="1"/>
    <col min="4" max="4" width="34.6328125" customWidth="1"/>
    <col min="5" max="5" width="30.6328125" style="7" customWidth="1"/>
    <col min="6" max="6" width="27.54296875" bestFit="1" customWidth="1"/>
    <col min="7" max="7" width="26.90625" customWidth="1"/>
    <col min="8" max="8" width="20.6328125" style="7" customWidth="1"/>
    <col min="9" max="9" width="8.63281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>
        <f>'[1]TCE - ANEXO V - REC. Preencher'!B10</f>
        <v>9039744002480</v>
      </c>
      <c r="B2" s="3" t="str">
        <f>'[1]TCE - ANEXO V - REC. Preencher'!C10</f>
        <v>UPAE CARPINA - CG Nº 022/2022</v>
      </c>
      <c r="C2" s="3" t="str">
        <f>'[1]TCE - ANEXO V - REC. Preencher'!F10</f>
        <v>2025NE000879</v>
      </c>
      <c r="D2" s="4">
        <f>IF('[1]TCE - ANEXO V - REC. Preencher'!G10="","",'[1]TCE - ANEXO V - REC. Preencher'!G10)</f>
        <v>45659</v>
      </c>
      <c r="E2" s="5">
        <f>'[1]TCE - ANEXO V - REC. Preencher'!H10</f>
        <v>6083792.7300000004</v>
      </c>
      <c r="F2" s="3" t="str">
        <f>'[1]TCE - ANEXO V - REC. Preencher'!I10</f>
        <v>2025OB083866</v>
      </c>
      <c r="G2" s="4">
        <f>IF('[1]TCE - ANEXO V - REC. Preencher'!J10="","",'[1]TCE - ANEXO V - REC. Preencher'!J10)</f>
        <v>45968</v>
      </c>
      <c r="H2" s="5">
        <f>'[1]TCE - ANEXO V - REC. Preencher'!N10</f>
        <v>675976.97</v>
      </c>
    </row>
    <row r="3" spans="1:8" ht="24" customHeight="1" x14ac:dyDescent="0.25">
      <c r="A3" s="2">
        <f>'[1]TCE - ANEXO V - REC. Preencher'!B11</f>
        <v>9039744002480</v>
      </c>
      <c r="B3" s="3" t="str">
        <f>'[1]TCE - ANEXO V - REC. Preencher'!C11</f>
        <v>UPAE CARPINA - CG Nº 022/2022</v>
      </c>
      <c r="C3" s="3" t="str">
        <f>'[1]TCE - ANEXO V - REC. Preencher'!F11</f>
        <v>2025NE000880</v>
      </c>
      <c r="D3" s="4">
        <f>IF('[1]TCE - ANEXO V - REC. Preencher'!G11="","",'[1]TCE - ANEXO V - REC. Preencher'!G11)</f>
        <v>45659</v>
      </c>
      <c r="E3" s="5">
        <f>'[1]TCE - ANEXO V - REC. Preencher'!H11</f>
        <v>133235.10999999999</v>
      </c>
      <c r="F3" s="3" t="str">
        <f>'[1]TCE - ANEXO V - REC. Preencher'!I11</f>
        <v>2025OB083912</v>
      </c>
      <c r="G3" s="4">
        <f>IF('[1]TCE - ANEXO V - REC. Preencher'!J11="","",'[1]TCE - ANEXO V - REC. Preencher'!J11)</f>
        <v>45968</v>
      </c>
      <c r="H3" s="5">
        <f>'[1]TCE - ANEXO V - REC. Preencher'!N11</f>
        <v>14803.9</v>
      </c>
    </row>
    <row r="4" spans="1:8" ht="24" customHeight="1" x14ac:dyDescent="0.25">
      <c r="A4" s="2">
        <f>'[1]TCE - ANEXO V - REC. Preencher'!B12</f>
        <v>9039744002480</v>
      </c>
      <c r="B4" s="3" t="str">
        <f>'[1]TCE - ANEXO V - REC. Preencher'!C12</f>
        <v>UPAE CARPINA - CG Nº 022/2022</v>
      </c>
      <c r="C4" s="3" t="str">
        <f>'[1]TCE - ANEXO V - REC. Preencher'!F12</f>
        <v>2025NE001836</v>
      </c>
      <c r="D4" s="4">
        <f>IF('[1]TCE - ANEXO V - REC. Preencher'!G12="","",'[1]TCE - ANEXO V - REC. Preencher'!G12)</f>
        <v>45688</v>
      </c>
      <c r="E4" s="5">
        <f>'[1]TCE - ANEXO V - REC. Preencher'!H12</f>
        <v>253723.8</v>
      </c>
      <c r="F4" s="3" t="str">
        <f>'[1]TCE - ANEXO V - REC. Preencher'!I12</f>
        <v>2025OB084665</v>
      </c>
      <c r="G4" s="4">
        <f>IF('[1]TCE - ANEXO V - REC. Preencher'!J12="","",'[1]TCE - ANEXO V - REC. Preencher'!J12)</f>
        <v>45972</v>
      </c>
      <c r="H4" s="5">
        <f>'[1]TCE - ANEXO V - REC. Preencher'!N12</f>
        <v>19034.64</v>
      </c>
    </row>
    <row r="5" spans="1:8" ht="24" customHeight="1" x14ac:dyDescent="0.25">
      <c r="A5" s="2">
        <f>'[1]TCE - ANEXO V - REC. Preencher'!B13</f>
        <v>9039744002480</v>
      </c>
      <c r="B5" s="3" t="str">
        <f>'[1]TCE - ANEXO V - REC. Preencher'!C13</f>
        <v>UPAE CARPINA - CG Nº 022/2022</v>
      </c>
      <c r="C5" s="3" t="str">
        <f>'[1]TCE - ANEXO V - REC. Preencher'!F13</f>
        <v>2025NE009978</v>
      </c>
      <c r="D5" s="4">
        <f>IF('[1]TCE - ANEXO V - REC. Preencher'!G13="","",'[1]TCE - ANEXO V - REC. Preencher'!G13)</f>
        <v>45779</v>
      </c>
      <c r="E5" s="5">
        <f>'[1]TCE - ANEXO V - REC. Preencher'!H13</f>
        <v>151603.04999999999</v>
      </c>
      <c r="F5" s="3" t="str">
        <f>'[1]TCE - ANEXO V - REC. Preencher'!I13</f>
        <v>2025OB083855</v>
      </c>
      <c r="G5" s="4">
        <f>IF('[1]TCE - ANEXO V - REC. Preencher'!J13="","",'[1]TCE - ANEXO V - REC. Preencher'!J13)</f>
        <v>45968</v>
      </c>
      <c r="H5" s="5">
        <f>'[1]TCE - ANEXO V - REC. Preencher'!N13</f>
        <v>30320.61</v>
      </c>
    </row>
    <row r="6" spans="1:8" ht="24" customHeight="1" x14ac:dyDescent="0.25">
      <c r="A6" s="2">
        <f>'[1]TCE - ANEXO V - REC. Preencher'!B14</f>
        <v>9039744002480</v>
      </c>
      <c r="B6" s="3" t="str">
        <f>'[1]TCE - ANEXO V - REC. Preencher'!C14</f>
        <v>UPAE CARPINA - CG Nº 022/2022</v>
      </c>
      <c r="C6" s="3" t="str">
        <f>'[1]TCE - ANEXO V - REC. Preencher'!F14</f>
        <v>2025NE009978</v>
      </c>
      <c r="D6" s="4">
        <f>IF('[1]TCE - ANEXO V - REC. Preencher'!G14="","",'[1]TCE - ANEXO V - REC. Preencher'!G14)</f>
        <v>45779</v>
      </c>
      <c r="E6" s="5">
        <f>'[1]TCE - ANEXO V - REC. Preencher'!H14</f>
        <v>151603.04999999999</v>
      </c>
      <c r="F6" s="3" t="str">
        <f>'[1]TCE - ANEXO V - REC. Preencher'!I14</f>
        <v>2025OB083585</v>
      </c>
      <c r="G6" s="4">
        <f>IF('[1]TCE - ANEXO V - REC. Preencher'!J14="","",'[1]TCE - ANEXO V - REC. Preencher'!J14)</f>
        <v>45968</v>
      </c>
      <c r="H6" s="5">
        <f>'[1]TCE - ANEXO V - REC. Preencher'!N14</f>
        <v>30320.61</v>
      </c>
    </row>
    <row r="7" spans="1:8" ht="24" customHeight="1" x14ac:dyDescent="0.25">
      <c r="A7" s="2">
        <f>'[1]TCE - ANEXO V - REC. Preencher'!B15</f>
        <v>9039744002480</v>
      </c>
      <c r="B7" s="3" t="str">
        <f>'[1]TCE - ANEXO V - REC. Preencher'!C15</f>
        <v>UPAE CARPINA - CG Nº 022/2022</v>
      </c>
      <c r="C7" s="3" t="str">
        <f>'[1]TCE - ANEXO V - REC. Preencher'!F15</f>
        <v>2025NE018578</v>
      </c>
      <c r="D7" s="4">
        <f>IF('[1]TCE - ANEXO V - REC. Preencher'!G15="","",'[1]TCE - ANEXO V - REC. Preencher'!G15)</f>
        <v>45901</v>
      </c>
      <c r="E7" s="5">
        <f>'[1]TCE - ANEXO V - REC. Preencher'!H15</f>
        <v>50150</v>
      </c>
      <c r="F7" s="3" t="str">
        <f>'[1]TCE - ANEXO V - REC. Preencher'!I15</f>
        <v>2025OB085201</v>
      </c>
      <c r="G7" s="4">
        <f>IF('[1]TCE - ANEXO V - REC. Preencher'!J15="","",'[1]TCE - ANEXO V - REC. Preencher'!J15)</f>
        <v>45975</v>
      </c>
      <c r="H7" s="5">
        <f>'[1]TCE - ANEXO V - REC. Preencher'!N15</f>
        <v>50150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Josivania da Silva Lima</dc:creator>
  <cp:lastModifiedBy>Josivania da Silva Lima</cp:lastModifiedBy>
  <dcterms:created xsi:type="dcterms:W3CDTF">2025-12-22T17:57:10Z</dcterms:created>
  <dcterms:modified xsi:type="dcterms:W3CDTF">2025-12-22T17:57:19Z</dcterms:modified>
</cp:coreProperties>
</file>