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CF\2023\10.2023\Nova pasta\PUB EXCEL\"/>
    </mc:Choice>
  </mc:AlternateContent>
  <xr:revisionPtr revIDLastSave="0" documentId="8_{B564D639-D43B-45CC-BE48-636CAB86C11F}" xr6:coauthVersionLast="47" xr6:coauthVersionMax="47" xr10:uidLastSave="{00000000-0000-0000-0000-000000000000}"/>
  <bookViews>
    <workbookView xWindow="-120" yWindow="-120" windowWidth="20730" windowHeight="11040" xr2:uid="{0041E7A3-EC8F-4108-819C-2C2ABB4CB40D}"/>
  </bookViews>
  <sheets>
    <sheet name="TCE - ANEXO VIII - TA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<sst xmlns="http://schemas.openxmlformats.org/spreadsheetml/2006/main" count="108" uniqueCount="67">
  <si>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</si>
  <si>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</si>
  <si>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</si>
  <si>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</si>
  <si>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</si>
  <si>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</si>
  <si>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</si>
  <si>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</si>
  <si>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</si>
  <si>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ESCADA - CG Nº 021/2022</t>
  </si>
  <si>
    <t>04.236.064/0001-47</t>
  </si>
  <si>
    <t>GI GROUP BRASIL RH LTDA</t>
  </si>
  <si>
    <t>1º</t>
  </si>
  <si>
    <t>https://imip-sistemas.org.br/sistemas/_scriptcase_producao_v9/file/doc/portal_transparencia/contratos_fornecedores/5209/04236064000147a1.pdf</t>
  </si>
  <si>
    <t>24.050.462/0001-81</t>
  </si>
  <si>
    <t>SUPREMA L LIMA SOLUÇÕES E LOCAÇÕES</t>
  </si>
  <si>
    <t>https://imip-sistemas.org.br/sistemas/_scriptcase_producao_v9/file/doc/portal_transparencia/contratos_fornecedores/5463/24050462000181a1.pdf</t>
  </si>
  <si>
    <t>24.881.506/0001-15</t>
  </si>
  <si>
    <t>MEDICANDO ATEND MEDICO ESPECIALIZADO LTD</t>
  </si>
  <si>
    <t>1°</t>
  </si>
  <si>
    <t>https://imip-sistemas.org.br/sistemas/_scriptcase_producao_v9/file/doc/portal_transparencia/contratos_fornecedores/5684/24881506000115a1.pdf</t>
  </si>
  <si>
    <t>26.332.434/0001-82</t>
  </si>
  <si>
    <t>LOGICO PROJETOS CONSULTORIA E SERVICOS DE CLIMATIZACAO LTDA</t>
  </si>
  <si>
    <t>https://imip-sistemas.org.br/sistemas/_scriptcase_producao_v9/file/doc/portal_transparencia/contratos_fornecedores/5723/26332434000182a1.pdf</t>
  </si>
  <si>
    <t>11.863.530/0001-80</t>
  </si>
  <si>
    <t>BRASCON GESTAO AMBIENTAL LTDA</t>
  </si>
  <si>
    <t>https://imip-sistemas.org.br/sistemas/_scriptcase_producao_v9/file/doc/portal_transparencia/contratos_fornecedores/5862/11863530000180a1.pdf</t>
  </si>
  <si>
    <t>10.333.266/0001-00</t>
  </si>
  <si>
    <t>CARLOS ANTONIO DE OLIVEIRA MILET JUNIOR</t>
  </si>
  <si>
    <t>https://imip-sistemas.org.br/sistemas/_scriptcase_producao_v9/file/doc/portal_transparencia/contratos_fornecedores/5865/10333266000100a1.pdf</t>
  </si>
  <si>
    <t>04.539.279/0001-37</t>
  </si>
  <si>
    <t>CIENTIFICALAB PRODUTOS LABORATORIAIS E SISTEMAS LTDA</t>
  </si>
  <si>
    <t>https://imip-sistemas.org.br/sistemas/_scriptcase_producao_v9/file/doc/portal_transparencia/contratos_fornecedores/5884/045392799000137a1.pdf</t>
  </si>
  <si>
    <t>38.446.162/0001-20</t>
  </si>
  <si>
    <t>R. S. SOLUCOES EM REFEICOES EIRELI</t>
  </si>
  <si>
    <t>https://imip-sistemas.org.br/sistemas/_scriptcase_producao_v9/file/doc/portal_transparencia/contratos_fornecedores/6044/38446162000120a1.pdf</t>
  </si>
  <si>
    <t>08.703.825/0001-84</t>
  </si>
  <si>
    <t>TELEPACS DIAGNÓSTICO POR IMAGENS LTDA</t>
  </si>
  <si>
    <t>https://imip-sistemas.org.br/sistemas/_scriptcase_producao_v9/file/doc/portal_transparencia/contratos_fornecedores/6043/08703825000184a1.pdf</t>
  </si>
  <si>
    <t>32.352.786/0001-00</t>
  </si>
  <si>
    <t>CAMILLA LINS &amp; LUCIANO MOREIRA SERVICOS MEDICOS LTDA</t>
  </si>
  <si>
    <t>https://imip-sistemas.org.br/sistemas/_scriptcase_producao_v9/file/doc/portal_transparencia/contratos_fornecedores/6198/32352786000100a1.pdf</t>
  </si>
  <si>
    <t>90.347.840/0001-18</t>
  </si>
  <si>
    <t>THYSSENKRUPP ELEVADORES SA</t>
  </si>
  <si>
    <t>https://imip-sistemas.org.br/sistemas/_scriptcase_producao_v9/file/doc/portal_transparencia/contratos_fornecedores/6151/90347840000118a1.pdf</t>
  </si>
  <si>
    <t>10.279.299/0001-19</t>
  </si>
  <si>
    <t>RGRAPH COMERCIO E SERVICOS LTDA</t>
  </si>
  <si>
    <t>https://imip-sistemas.org.br/sistemas/_scriptcase_producao_v9/file/doc/portal_transparencia/contratos_fornecedores/6303/10279299000119a1.pdf</t>
  </si>
  <si>
    <t>2º</t>
  </si>
  <si>
    <t>https://imip-sistemas.org.br/sistemas/_scriptcase_producao_v9/file/doc/portal_transparencia/contratos_fornecedores/6304/10279299000119a2.pdf</t>
  </si>
  <si>
    <t>26.081.685/0001-31</t>
  </si>
  <si>
    <t>CG REFRIGERACOES LTDA</t>
  </si>
  <si>
    <t>https://imip-sistemas.org.br/sistemas/_scriptcase_producao_v9/file/doc/portal_transparencia/contratos_fornecedores/6345/26081685000131a1.pdf</t>
  </si>
  <si>
    <t>09.236.362/0001-50</t>
  </si>
  <si>
    <t>SELECTY TECNOLOGIA PARA RH LTDA</t>
  </si>
  <si>
    <t>https://imip-sistemas.org.br/sistemas/_scriptcase_producao_v9/file/doc/portal_transparencia/contratos_fornecedores/6584/09236362000150a1.pdf</t>
  </si>
  <si>
    <t>19.309.563/0001-94</t>
  </si>
  <si>
    <t>PORTAL TELEMEDICINA LTDA</t>
  </si>
  <si>
    <t>https://imip-sistemas.org.br/sistemas/_scriptcase_producao_v9/file/doc/portal_transparencia/contratos_fornecedores/6565/19309563000194a1.pdf</t>
  </si>
  <si>
    <t>24.801.362/0001-40</t>
  </si>
  <si>
    <t>BRUNO COSMO DA COSTA 69838747220</t>
  </si>
  <si>
    <t>https://imip-sistemas.org.br/sistemas/_scriptcase_producao_v9/file/doc/portal_transparencia/contratos_fornecedores/6549/24801362000140a1.pdf</t>
  </si>
  <si>
    <t>https://imip-sistemas.org.br/sistemas/_scriptcase_producao_v9/file/doc/portal_transparencia/contratos_fornecedores/6612/9034784000018a2.pdf</t>
  </si>
  <si>
    <t>https://imip-sistemas.org.br/sistemas/_scriptcase_producao_v9/file/doc/portal_transparencia/contratos_fornecedores/6695/19309563000194a2.pdf</t>
  </si>
  <si>
    <t>04.069.709/0001-02</t>
  </si>
  <si>
    <t>BIONEXO S.A.</t>
  </si>
  <si>
    <t>https://imip-sistemas.org.br/sistemas/_scriptcase_producao_v9/file/doc/portal_transparencia/contratos_fornecedores/6984/04069709000102a1.pdf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</si>
</sst>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CF\2023\10.2023\PCF%20Digitalizada\13.2%20PCF%20em%20Excel.%20Out.23%20UPAE%20ESCADA.xlsx" TargetMode="External"/><Relationship Id="rId1" Type="http://schemas.openxmlformats.org/officeDocument/2006/relationships/externalLinkPath" Target="/PCF/2023/10.2023/PCF%20Digitalizada/13.2%20PCF%20em%20Excel.%20Out.23%20UPAE%20ESCAD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027/2022</v>
          </cell>
          <cell r="R12" t="str">
            <v>ISMEP - INSTITUTO SOCIAL DAS MEDIANEIRAS DA PAZ</v>
          </cell>
          <cell r="S12">
            <v>10739225002323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(COVID-19) - CG Nº 001/2012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MATERNIDADE BRITES DE ALBUQUERQUE - CG Nº 004/2020</v>
          </cell>
          <cell r="R19" t="str">
            <v>HOSPITAL DO TRICENTENÁRIO</v>
          </cell>
          <cell r="S19">
            <v>10583920000567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 CAMPANHA)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 (COVID-19)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001/2009 (COVID-19)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023/2022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003/2020</v>
          </cell>
          <cell r="R26" t="str">
            <v>IMIP - INSTITUTO DE MEDICINA INTEGRAL PROF. FERNANDO FIGUEIRA</v>
          </cell>
          <cell r="S26">
            <v>10988301000803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016/2022</v>
          </cell>
          <cell r="R27" t="str">
            <v>FUNDAÇÃO GESTÃO HOSPITALAR MARTINIANO FERNANDES - FGH</v>
          </cell>
          <cell r="S27">
            <v>9039744000194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024/2022</v>
          </cell>
          <cell r="R28" t="str">
            <v>FUNDAÇÃO GESTÃO HOSPITALAR MARTINIANO FERNANDES - FGH</v>
          </cell>
          <cell r="S28">
            <v>9039744002308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</v>
          </cell>
          <cell r="R29" t="str">
            <v>IMIP - INSTITUTO DE MEDICINA INTEGRAL PROF. FERNANDO FIGUEIRA</v>
          </cell>
          <cell r="S29">
            <v>10988301000633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- CG Nº 017/2022</v>
          </cell>
          <cell r="R30" t="str">
            <v>FUNDAÇÃO GESTÃO HOSPITALAR MARTINIANO FERNANDES - FGH</v>
          </cell>
          <cell r="S30">
            <v>9039744000194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 (COVID-19)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EMÍLIA CÂMARA (COVID-19) - CG Nº 002/2017</v>
          </cell>
          <cell r="R33" t="str">
            <v>HOSPITAL DO TRICENTENÁRIO</v>
          </cell>
          <cell r="S33">
            <v>10583920001024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FERNANDO BEZERRA</v>
          </cell>
          <cell r="R34" t="str">
            <v>SANTA CASA DE MISERICÓRDIA DO RECIFE</v>
          </cell>
          <cell r="S34">
            <v>10869782000900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 xml:space="preserve">HOSPITAL REGIONAL FERNANDO BEZERRA - (COVID-19) - C.G Nº 02/2021 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- CG Nº 02/2021</v>
          </cell>
          <cell r="R36" t="str">
            <v>ISMEP - INSTITUTO SOCIAL DAS MEDIANEIRAS DA PAZ</v>
          </cell>
          <cell r="S36">
            <v>10739225001866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FERNANDO BEZERRA (COVID-19)</v>
          </cell>
          <cell r="R37" t="str">
            <v>SANTA CASA DE MISERICÓRDIA DO RECIFE</v>
          </cell>
          <cell r="S37">
            <v>10869782000900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RUY DE BARROS (COVID-19)</v>
          </cell>
          <cell r="R39" t="str">
            <v>HOSPITAL DO TRICENTENÁRIO</v>
          </cell>
          <cell r="S39">
            <v>10583920000990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SÃO SEBASTIÃO</v>
          </cell>
          <cell r="R40" t="str">
            <v>SPCC - SOCIEDADE PERNAMBUCANA DE COMBATE AO CÂNCER (HCP)</v>
          </cell>
          <cell r="S40">
            <v>10894988000648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003/2011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- CG Nº 019/2022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(COVID-19)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C.G 005/2022</v>
          </cell>
          <cell r="R44" t="str">
            <v>ISMEP - INSTITUTO SOCIAL DAS MEDIANEIRAS DA PAZ</v>
          </cell>
          <cell r="S44">
            <v>10739225002242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(COVID-19) - CG Nº 009/2010</v>
          </cell>
          <cell r="R46" t="str">
            <v>FUNDAÇÃO GESTÃO HOSPITALAR MARTINIANO FERNANDES - FGH</v>
          </cell>
          <cell r="S46">
            <v>9039744000941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011/2010</v>
          </cell>
          <cell r="R47" t="str">
            <v>FUNDAÇÃO GESTÃO HOSPITALAR MARTINIANO FERNANDES - FGH</v>
          </cell>
          <cell r="S47">
            <v>9039744001247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012/2022 - 1º TA (COVID)</v>
          </cell>
          <cell r="R49" t="str">
            <v>HOSP. MARIA LUCINDA - FUNDAÇÃO MANOEL DA SILVA ALMEIDA</v>
          </cell>
          <cell r="S49">
            <v>9767633000790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(COVID-19) - CG Nº 011/2010</v>
          </cell>
          <cell r="R50" t="str">
            <v>FUNDAÇÃO GESTÃO HOSPITALAR MARTINIANO FERNANDES - FGH</v>
          </cell>
          <cell r="S50">
            <v>9039744001247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010/2010</v>
          </cell>
          <cell r="R51" t="str">
            <v>FUNDAÇÃO GESTÃO HOSPITALAR MARTINIANO FERNANDES - FGH</v>
          </cell>
          <cell r="S51">
            <v>9039744001166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- CG Nº 011/2022</v>
          </cell>
          <cell r="R52" t="str">
            <v>HOSP. MARIA LUCINDA - FUNDAÇÃO MANOEL DA SILVA ALMEIDA</v>
          </cell>
          <cell r="S52">
            <v>9767633001257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(COVID-19)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003/2010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- CG Nº 007/2022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(COVID-19)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CG 004/2022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- CG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(COVID-19) - C.G 005/2010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008/2010</v>
          </cell>
          <cell r="R60" t="str">
            <v>FUNDAÇÃO GESTÃO HOSPITALAR MARTINIANO FERNANDES - FGH</v>
          </cell>
          <cell r="S60">
            <v>9039744001085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- CG Nº 010/2022</v>
          </cell>
          <cell r="R61" t="str">
            <v>HOSP. MARIA LUCINDA - FUNDAÇÃO MANOEL DA SILVA ALMEIDA</v>
          </cell>
          <cell r="S61">
            <v>9767633000951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(COVID-19)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IBURA (COVID-19)</v>
          </cell>
          <cell r="R64" t="str">
            <v>HOSPITAL DO TRICENTENÁRIO</v>
          </cell>
          <cell r="S64">
            <v>10583920000214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002/2022</v>
          </cell>
          <cell r="R65" t="str">
            <v>SPCC - SOCIEDADE PERNAMBUCANA DE COMBATE AO CÂNCER (HCP)</v>
          </cell>
          <cell r="S65">
            <v>10894988000990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(COVID-19) - CG Nº 004/2009</v>
          </cell>
          <cell r="R67" t="str">
            <v>FUNDAÇÃO GESTÃO HOSPITALAR MARTINIANO FERNANDES - FGH</v>
          </cell>
          <cell r="S67">
            <v>9039744000437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C.G 003/2021</v>
          </cell>
          <cell r="R68" t="str">
            <v>S3 SAÚDE - ASSOCIAÇÃO DE PROTEÇÃO A MATERNIDADE E INFÂNCIA UBAÍRA</v>
          </cell>
          <cell r="S68">
            <v>14284483000108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IMBIRIBEIRA - CG nº 004/2010</v>
          </cell>
          <cell r="R69" t="str">
            <v>IPAS - INSTITUTO PERNAMBUCANO DE ASSISTÊNCIA E SAÚDE</v>
          </cell>
          <cell r="S69">
            <v>10075232000243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002/2011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- CG Nº 008/2022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(COVID-19) - C.G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001/2022</v>
          </cell>
          <cell r="R73" t="str">
            <v>ISMEP - INSTITUTO SOCIAL DAS MEDIANEIRAS DA PAZ</v>
          </cell>
          <cell r="S73">
            <v>10739225002161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(COVID-19) - CG Nº 003/2009</v>
          </cell>
          <cell r="R75" t="str">
            <v>FUNDAÇÃO GESTÃO HOSPITALAR MARTINIANO FERNANDES - FGH</v>
          </cell>
          <cell r="S75">
            <v>9039744000356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002/2009</v>
          </cell>
          <cell r="R76" t="str">
            <v>FUNDAÇÃO GESTÃO HOSPITALAR MARTINIANO FERNANDES - FGH</v>
          </cell>
          <cell r="S76">
            <v>9039744000518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- CG Nº 003/2022</v>
          </cell>
          <cell r="R77" t="str">
            <v>HOSP. MARIA LUCINDA - FUNDAÇÃO MANOEL DA SILVA ALMEIDA</v>
          </cell>
          <cell r="S77">
            <v>9767633001095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(COVID-19)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001/2010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- C.G 006/2022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(COVID-19)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002/2010</v>
          </cell>
          <cell r="R82" t="str">
            <v>SANTA CASA DE MISERICÓRDIA DO RECIFE</v>
          </cell>
          <cell r="S82">
            <v>10869782001206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- CG Nº 009/2022</v>
          </cell>
          <cell r="R83" t="str">
            <v>HOSP. MARIA LUCINDA - FUNDAÇÃO MANOEL DA SILVA ALMEIDA</v>
          </cell>
          <cell r="S83">
            <v>9767633000870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(COVID-19)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AFOGADOS DA INGAZEIRA</v>
          </cell>
          <cell r="R85" t="str">
            <v>HOSPITAL DO TRICENTENÁRIO</v>
          </cell>
          <cell r="S85">
            <v>10583920000648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ARCOVERDE</v>
          </cell>
          <cell r="R86" t="str">
            <v>SPCC - SOCIEDADE PERNAMBUCANA DE COMBATE AO CÂNCER (HCP)</v>
          </cell>
          <cell r="S86">
            <v>10894988000214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BELO JARDIM</v>
          </cell>
          <cell r="R87" t="str">
            <v>SPCC - SOCIEDADE PERNAMBUCANA DE COMBATE AO CÂNCER (HCP)</v>
          </cell>
          <cell r="S87">
            <v>10894988000303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CARPINA - CG Nº 022/2022</v>
          </cell>
          <cell r="R88" t="str">
            <v>FUNDAÇÃO GESTÃO HOSPITALAR MARTINIANO FERNANDES - FGH</v>
          </cell>
          <cell r="S88">
            <v>9039744000194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CARUARU</v>
          </cell>
          <cell r="R89" t="str">
            <v>SPCC - SOCIEDADE PERNAMBUCANA DE COMBATE AO CÂNCER (HCP)</v>
          </cell>
          <cell r="S89">
            <v>10894988000729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ESCADA - CG Nº 021/2022</v>
          </cell>
          <cell r="R90" t="str">
            <v>FUNDAÇÃO GESTÃO HOSPITALAR MARTINIANO FERNANDES - FGH</v>
          </cell>
          <cell r="S90">
            <v>9039744002642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GARANHUNS (COVID-19) - CG Nº 004/2013</v>
          </cell>
          <cell r="R92" t="str">
            <v>FUNDAÇÃO GESTÃO HOSPITALAR MARTINIANO FERNANDES - FGH</v>
          </cell>
          <cell r="S92">
            <v>9039744001409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</v>
          </cell>
          <cell r="R93" t="str">
            <v>IMIP HOSPITALAR - FUNDAÇÃO PROF. MARTINIANO FERNANDES</v>
          </cell>
          <cell r="S93">
            <v>9039744000194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GOIANA (COVID-19) - CG Nº 003/2021</v>
          </cell>
          <cell r="R94" t="str">
            <v>ISMEP - INSTITUTO SOCIAL DAS MEDIANEIRAS DA PAZ</v>
          </cell>
          <cell r="S94">
            <v>10739225002080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GRANDE RECIFE</v>
          </cell>
          <cell r="R95" t="str">
            <v>IBDAH - INST. BRASILEIRO DE DESENVOLVIMENTO DA ADM HOSPITALAR</v>
          </cell>
          <cell r="S95">
            <v>7267476001023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LIMOEIRO</v>
          </cell>
          <cell r="R96" t="str">
            <v>APAMI SURUBIM</v>
          </cell>
          <cell r="S96">
            <v>11754025000369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OURICURI - CG Nº 002/2020</v>
          </cell>
          <cell r="R97" t="str">
            <v>ISMEP - INSTITUTO SOCIAL DAS MEDIANEIRAS DA PAZ</v>
          </cell>
          <cell r="S97">
            <v>10739225001785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PALMARES - CG Nº 020/2022</v>
          </cell>
          <cell r="R98" t="str">
            <v>SPCC - SOCIEDADE PERNAMBUCANA DE COMBATE AO CÂNCER (HCP)</v>
          </cell>
          <cell r="S98">
            <v>10894988001024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(COVID-19 - 24h)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 (COVID-19)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SALGUEIRO - CG Nº 006/2014</v>
          </cell>
          <cell r="R102" t="str">
            <v>FUNDAÇÃO GESTÃO HOSPITALAR MARTINIANO FERNANDES - FGH</v>
          </cell>
          <cell r="S102">
            <v>9039744001590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SERRA TALHADA</v>
          </cell>
          <cell r="R103" t="str">
            <v>HOSPITAL DO TRICENTENÁRIO</v>
          </cell>
          <cell r="S103">
            <v>10583920000729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mip-sistemas.org.br/sistemas/_scriptcase_producao_v9/file/doc/portal_transparencia/contratos_fornecedores/6044/38446162000120a1.pdf" TargetMode="External"/><Relationship Id="rId13" Type="http://schemas.openxmlformats.org/officeDocument/2006/relationships/hyperlink" Target="https://imip-sistemas.org.br/sistemas/_scriptcase_producao_v9/file/doc/portal_transparencia/contratos_fornecedores/6304/10279299000119a2.pdf" TargetMode="External"/><Relationship Id="rId18" Type="http://schemas.openxmlformats.org/officeDocument/2006/relationships/hyperlink" Target="https://imip-sistemas.org.br/sistemas/_scriptcase_producao_v9/file/doc/portal_transparencia/contratos_fornecedores/6612/9034784000018a2.pdf" TargetMode="External"/><Relationship Id="rId3" Type="http://schemas.openxmlformats.org/officeDocument/2006/relationships/hyperlink" Target="https://imip-sistemas.org.br/sistemas/_scriptcase_producao_v9/file/doc/portal_transparencia/contratos_fornecedores/5684/24881506000115a1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imip-sistemas.org.br/sistemas/_scriptcase_producao_v9/file/doc/portal_transparencia/contratos_fornecedores/5884/045392799000137a1.pdf" TargetMode="External"/><Relationship Id="rId12" Type="http://schemas.openxmlformats.org/officeDocument/2006/relationships/hyperlink" Target="https://imip-sistemas.org.br/sistemas/_scriptcase_producao_v9/file/doc/portal_transparencia/contratos_fornecedores/6303/10279299000119a1.pdf" TargetMode="External"/><Relationship Id="rId17" Type="http://schemas.openxmlformats.org/officeDocument/2006/relationships/hyperlink" Target="https://imip-sistemas.org.br/sistemas/_scriptcase_producao_v9/file/doc/portal_transparencia/contratos_fornecedores/6549/24801362000140a1.pdf" TargetMode="External"/><Relationship Id="rId2" Type="http://schemas.openxmlformats.org/officeDocument/2006/relationships/hyperlink" Target="https://imip-sistemas.org.br/sistemas/_scriptcase_producao_v9/file/doc/portal_transparencia/contratos_fornecedores/5463/24050462000181a1.pdf" TargetMode="External"/><Relationship Id="rId16" Type="http://schemas.openxmlformats.org/officeDocument/2006/relationships/hyperlink" Target="https://imip-sistemas.org.br/sistemas/_scriptcase_producao_v9/file/doc/portal_transparencia/contratos_fornecedores/6565/19309563000194a1.pdf" TargetMode="External"/><Relationship Id="rId20" Type="http://schemas.openxmlformats.org/officeDocument/2006/relationships/hyperlink" Target="https://imip-sistemas.org.br/sistemas/_scriptcase_producao_v9/file/doc/portal_transparencia/contratos_fornecedores/6984/04069709000102a1.pdf" TargetMode="External"/><Relationship Id="rId1" Type="http://schemas.openxmlformats.org/officeDocument/2006/relationships/hyperlink" Target="https://imip-sistemas.org.br/sistemas/_scriptcase_producao_v9/file/doc/portal_transparencia/contratos_fornecedores/5209/04236064000147a1.pdf" TargetMode="External"/><Relationship Id="rId6" Type="http://schemas.openxmlformats.org/officeDocument/2006/relationships/hyperlink" Target="https://imip-sistemas.org.br/sistemas/_scriptcase_producao_v9/file/doc/portal_transparencia/contratos_fornecedores/5865/10333266000100a1.pdf" TargetMode="External"/><Relationship Id="rId11" Type="http://schemas.openxmlformats.org/officeDocument/2006/relationships/hyperlink" Target="https://imip-sistemas.org.br/sistemas/_scriptcase_producao_v9/file/doc/portal_transparencia/contratos_fornecedores/6151/90347840000118a1.pdf" TargetMode="External"/><Relationship Id="rId5" Type="http://schemas.openxmlformats.org/officeDocument/2006/relationships/hyperlink" Target="https://imip-sistemas.org.br/sistemas/_scriptcase_producao_v9/file/doc/portal_transparencia/contratos_fornecedores/5862/11863530000180a1.pdf" TargetMode="External"/><Relationship Id="rId15" Type="http://schemas.openxmlformats.org/officeDocument/2006/relationships/hyperlink" Target="https://imip-sistemas.org.br/sistemas/_scriptcase_producao_v9/file/doc/portal_transparencia/contratos_fornecedores/6584/09236362000150a1.pdf" TargetMode="External"/><Relationship Id="rId10" Type="http://schemas.openxmlformats.org/officeDocument/2006/relationships/hyperlink" Target="https://imip-sistemas.org.br/sistemas/_scriptcase_producao_v9/file/doc/portal_transparencia/contratos_fornecedores/6198/32352786000100a1.pdf" TargetMode="External"/><Relationship Id="rId19" Type="http://schemas.openxmlformats.org/officeDocument/2006/relationships/hyperlink" Target="https://imip-sistemas.org.br/sistemas/_scriptcase_producao_v9/file/doc/portal_transparencia/contratos_fornecedores/6695/19309563000194a2.pdf" TargetMode="External"/><Relationship Id="rId4" Type="http://schemas.openxmlformats.org/officeDocument/2006/relationships/hyperlink" Target="https://imip-sistemas.org.br/sistemas/_scriptcase_producao_v9/file/doc/portal_transparencia/contratos_fornecedores/5723/26332434000182a1.pdf" TargetMode="External"/><Relationship Id="rId9" Type="http://schemas.openxmlformats.org/officeDocument/2006/relationships/hyperlink" Target="https://imip-sistemas.org.br/sistemas/_scriptcase_producao_v9/file/doc/portal_transparencia/contratos_fornecedores/6043/08703825000184a1.pdf" TargetMode="External"/><Relationship Id="rId14" Type="http://schemas.openxmlformats.org/officeDocument/2006/relationships/hyperlink" Target="https://imip-sistemas.org.br/sistemas/_scriptcase_producao_v9/file/doc/portal_transparencia/contratos_fornecedores/6345/26081685000131a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8BF6A-D621-463F-8530-CAD90F5B509C}">
  <sheetPr>
    <tabColor indexed="13"/>
  </sheetPr>
  <dimension ref="A1:I991"/>
  <sheetViews>
    <sheetView showGridLines="0" tabSelected="1" zoomScale="70" zoomScaleNormal="70" workbookViewId="0">
      <selection activeCell="F24" sqref="F24"/>
    </sheetView>
  </sheetViews>
  <sheetFormatPr defaultColWidth="8.7109375" defaultRowHeight="12.75" x14ac:dyDescent="0.2"/>
  <cols>
    <col min="1" max="1" width="32" style="11" customWidth="1"/>
    <col min="2" max="2" width="38" style="11" customWidth="1"/>
    <col min="3" max="3" width="33.140625" style="12" customWidth="1"/>
    <col min="4" max="4" width="47.28515625" customWidth="1"/>
    <col min="5" max="5" width="27.140625" style="13" customWidth="1"/>
    <col min="6" max="6" width="26" style="14" customWidth="1"/>
    <col min="7" max="7" width="26.85546875" style="14" customWidth="1"/>
    <col min="8" max="8" width="20.7109375" style="15" customWidth="1"/>
    <col min="9" max="9" width="46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9039744002642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44804</v>
      </c>
      <c r="G2" s="7">
        <v>45169</v>
      </c>
      <c r="H2" s="8">
        <v>2000</v>
      </c>
      <c r="I2" s="9" t="s">
        <v>13</v>
      </c>
    </row>
    <row r="3" spans="1:9" ht="21" customHeight="1" x14ac:dyDescent="0.2">
      <c r="A3" s="2">
        <f>IFERROR(VLOOKUP(B3,'[1]DADOS (OCULTAR)'!$Q$3:$S$136,3,0),"")</f>
        <v>9039744002642</v>
      </c>
      <c r="B3" s="3" t="s">
        <v>9</v>
      </c>
      <c r="C3" s="4" t="s">
        <v>14</v>
      </c>
      <c r="D3" s="5" t="s">
        <v>15</v>
      </c>
      <c r="E3" s="6" t="s">
        <v>12</v>
      </c>
      <c r="F3" s="7">
        <v>44888</v>
      </c>
      <c r="G3" s="7">
        <v>45253</v>
      </c>
      <c r="H3" s="8">
        <v>1670</v>
      </c>
      <c r="I3" s="9" t="s">
        <v>16</v>
      </c>
    </row>
    <row r="4" spans="1:9" ht="21" customHeight="1" x14ac:dyDescent="0.2">
      <c r="A4" s="2">
        <f>IFERROR(VLOOKUP(B4,'[1]DADOS (OCULTAR)'!$Q$3:$S$136,3,0),"")</f>
        <v>9039744002642</v>
      </c>
      <c r="B4" s="3" t="s">
        <v>9</v>
      </c>
      <c r="C4" s="4" t="s">
        <v>17</v>
      </c>
      <c r="D4" s="5" t="s">
        <v>18</v>
      </c>
      <c r="E4" s="6" t="s">
        <v>19</v>
      </c>
      <c r="F4" s="7">
        <v>44953</v>
      </c>
      <c r="G4" s="7">
        <v>45170</v>
      </c>
      <c r="H4" s="8">
        <v>1320</v>
      </c>
      <c r="I4" s="9" t="s">
        <v>20</v>
      </c>
    </row>
    <row r="5" spans="1:9" ht="21" customHeight="1" x14ac:dyDescent="0.2">
      <c r="A5" s="2">
        <f>IFERROR(VLOOKUP(B5,'[1]DADOS (OCULTAR)'!$Q$3:$S$136,3,0),"")</f>
        <v>9039744002642</v>
      </c>
      <c r="B5" s="3" t="s">
        <v>9</v>
      </c>
      <c r="C5" s="4" t="s">
        <v>21</v>
      </c>
      <c r="D5" s="5" t="s">
        <v>22</v>
      </c>
      <c r="E5" s="6" t="s">
        <v>19</v>
      </c>
      <c r="F5" s="7">
        <v>44965</v>
      </c>
      <c r="G5" s="7">
        <v>45231</v>
      </c>
      <c r="H5" s="8">
        <v>7200</v>
      </c>
      <c r="I5" s="9" t="s">
        <v>23</v>
      </c>
    </row>
    <row r="6" spans="1:9" ht="21" customHeight="1" x14ac:dyDescent="0.2">
      <c r="A6" s="2">
        <f>IFERROR(VLOOKUP(B6,'[1]DADOS (OCULTAR)'!$Q$3:$S$136,3,0),"")</f>
        <v>9039744002642</v>
      </c>
      <c r="B6" s="3" t="s">
        <v>9</v>
      </c>
      <c r="C6" s="4" t="s">
        <v>24</v>
      </c>
      <c r="D6" s="5" t="s">
        <v>25</v>
      </c>
      <c r="E6" s="6" t="s">
        <v>19</v>
      </c>
      <c r="F6" s="7">
        <v>44986</v>
      </c>
      <c r="G6" s="7">
        <v>45352</v>
      </c>
      <c r="H6" s="8">
        <v>1.85</v>
      </c>
      <c r="I6" s="9" t="s">
        <v>26</v>
      </c>
    </row>
    <row r="7" spans="1:9" ht="21" customHeight="1" x14ac:dyDescent="0.2">
      <c r="A7" s="2">
        <f>IFERROR(VLOOKUP(B7,'[1]DADOS (OCULTAR)'!$Q$3:$S$136,3,0),"")</f>
        <v>9039744002642</v>
      </c>
      <c r="B7" s="3" t="s">
        <v>9</v>
      </c>
      <c r="C7" s="4" t="s">
        <v>27</v>
      </c>
      <c r="D7" s="5" t="s">
        <v>28</v>
      </c>
      <c r="E7" s="6" t="s">
        <v>12</v>
      </c>
      <c r="F7" s="7">
        <v>44984</v>
      </c>
      <c r="G7" s="7">
        <v>45349</v>
      </c>
      <c r="H7" s="8">
        <v>360</v>
      </c>
      <c r="I7" s="9" t="s">
        <v>29</v>
      </c>
    </row>
    <row r="8" spans="1:9" ht="21" customHeight="1" x14ac:dyDescent="0.2">
      <c r="A8" s="2">
        <f>IFERROR(VLOOKUP(B8,'[1]DADOS (OCULTAR)'!$Q$3:$S$136,3,0),"")</f>
        <v>9039744002642</v>
      </c>
      <c r="B8" s="3" t="s">
        <v>9</v>
      </c>
      <c r="C8" s="4" t="s">
        <v>30</v>
      </c>
      <c r="D8" s="5" t="s">
        <v>31</v>
      </c>
      <c r="E8" s="6" t="s">
        <v>19</v>
      </c>
      <c r="F8" s="7">
        <v>45017</v>
      </c>
      <c r="G8" s="7">
        <v>45383</v>
      </c>
      <c r="H8" s="8">
        <v>2000</v>
      </c>
      <c r="I8" s="9" t="s">
        <v>32</v>
      </c>
    </row>
    <row r="9" spans="1:9" ht="21" customHeight="1" x14ac:dyDescent="0.2">
      <c r="A9" s="2">
        <f>IFERROR(VLOOKUP(B9,'[1]DADOS (OCULTAR)'!$Q$3:$S$136,3,0),"")</f>
        <v>9039744002642</v>
      </c>
      <c r="B9" s="3" t="s">
        <v>9</v>
      </c>
      <c r="C9" s="4" t="s">
        <v>33</v>
      </c>
      <c r="D9" s="5" t="s">
        <v>34</v>
      </c>
      <c r="E9" s="6" t="s">
        <v>19</v>
      </c>
      <c r="F9" s="7">
        <v>45040</v>
      </c>
      <c r="G9" s="7">
        <v>45406</v>
      </c>
      <c r="H9" s="8">
        <v>18.600000000000001</v>
      </c>
      <c r="I9" s="9" t="s">
        <v>35</v>
      </c>
    </row>
    <row r="10" spans="1:9" ht="21" customHeight="1" x14ac:dyDescent="0.2">
      <c r="A10" s="2">
        <f>IFERROR(VLOOKUP(B10,'[1]DADOS (OCULTAR)'!$Q$3:$S$136,3,0),"")</f>
        <v>9039744002642</v>
      </c>
      <c r="B10" s="3" t="s">
        <v>9</v>
      </c>
      <c r="C10" s="4" t="s">
        <v>36</v>
      </c>
      <c r="D10" s="5" t="s">
        <v>37</v>
      </c>
      <c r="E10" s="6" t="s">
        <v>19</v>
      </c>
      <c r="F10" s="7">
        <v>45034</v>
      </c>
      <c r="G10" s="7">
        <v>45400</v>
      </c>
      <c r="H10" s="8">
        <v>6.5</v>
      </c>
      <c r="I10" s="9" t="s">
        <v>38</v>
      </c>
    </row>
    <row r="11" spans="1:9" ht="21" customHeight="1" x14ac:dyDescent="0.2">
      <c r="A11" s="2">
        <f>IFERROR(VLOOKUP(B11,'[1]DADOS (OCULTAR)'!$Q$3:$S$136,3,0),"")</f>
        <v>9039744002642</v>
      </c>
      <c r="B11" s="3" t="s">
        <v>9</v>
      </c>
      <c r="C11" s="4" t="s">
        <v>39</v>
      </c>
      <c r="D11" s="5" t="s">
        <v>40</v>
      </c>
      <c r="E11" s="6" t="s">
        <v>19</v>
      </c>
      <c r="F11" s="7">
        <v>45078</v>
      </c>
      <c r="G11" s="7">
        <v>45444</v>
      </c>
      <c r="H11" s="8">
        <v>100</v>
      </c>
      <c r="I11" s="9" t="s">
        <v>41</v>
      </c>
    </row>
    <row r="12" spans="1:9" ht="21" customHeight="1" x14ac:dyDescent="0.2">
      <c r="A12" s="2">
        <f>IFERROR(VLOOKUP(B12,'[1]DADOS (OCULTAR)'!$Q$3:$S$136,3,0),"")</f>
        <v>9039744002642</v>
      </c>
      <c r="B12" s="3" t="s">
        <v>9</v>
      </c>
      <c r="C12" s="4" t="s">
        <v>42</v>
      </c>
      <c r="D12" s="5" t="s">
        <v>43</v>
      </c>
      <c r="E12" s="6" t="s">
        <v>19</v>
      </c>
      <c r="F12" s="7">
        <v>45057</v>
      </c>
      <c r="G12" s="7">
        <v>45423</v>
      </c>
      <c r="H12" s="8">
        <v>600</v>
      </c>
      <c r="I12" s="9" t="s">
        <v>44</v>
      </c>
    </row>
    <row r="13" spans="1:9" ht="21" customHeight="1" x14ac:dyDescent="0.2">
      <c r="A13" s="2">
        <f>IFERROR(VLOOKUP(B13,'[1]DADOS (OCULTAR)'!$Q$3:$S$136,3,0),"")</f>
        <v>9039744002642</v>
      </c>
      <c r="B13" s="3" t="s">
        <v>9</v>
      </c>
      <c r="C13" s="4" t="s">
        <v>45</v>
      </c>
      <c r="D13" s="5" t="s">
        <v>46</v>
      </c>
      <c r="E13" s="6" t="s">
        <v>12</v>
      </c>
      <c r="F13" s="7">
        <v>45075</v>
      </c>
      <c r="G13" s="7">
        <v>45441</v>
      </c>
      <c r="H13" s="8">
        <v>30</v>
      </c>
      <c r="I13" s="9" t="s">
        <v>47</v>
      </c>
    </row>
    <row r="14" spans="1:9" ht="21" customHeight="1" x14ac:dyDescent="0.2">
      <c r="A14" s="2">
        <f>IFERROR(VLOOKUP(B14,'[1]DADOS (OCULTAR)'!$Q$3:$S$136,3,0),"")</f>
        <v>9039744002642</v>
      </c>
      <c r="B14" s="3" t="s">
        <v>9</v>
      </c>
      <c r="C14" s="4" t="s">
        <v>45</v>
      </c>
      <c r="D14" s="5" t="s">
        <v>46</v>
      </c>
      <c r="E14" s="6" t="s">
        <v>48</v>
      </c>
      <c r="F14" s="7">
        <v>45137</v>
      </c>
      <c r="G14" s="7">
        <v>45503</v>
      </c>
      <c r="H14" s="8">
        <v>450</v>
      </c>
      <c r="I14" s="9" t="s">
        <v>49</v>
      </c>
    </row>
    <row r="15" spans="1:9" ht="21" customHeight="1" x14ac:dyDescent="0.2">
      <c r="A15" s="2">
        <f>IFERROR(VLOOKUP(B15,'[1]DADOS (OCULTAR)'!$Q$3:$S$136,3,0),"")</f>
        <v>9039744002642</v>
      </c>
      <c r="B15" s="3" t="s">
        <v>9</v>
      </c>
      <c r="C15" s="4" t="s">
        <v>50</v>
      </c>
      <c r="D15" s="5" t="s">
        <v>51</v>
      </c>
      <c r="E15" s="6" t="s">
        <v>12</v>
      </c>
      <c r="F15" s="7">
        <v>45092</v>
      </c>
      <c r="G15" s="7">
        <v>45458</v>
      </c>
      <c r="H15" s="8">
        <v>80</v>
      </c>
      <c r="I15" s="9" t="s">
        <v>52</v>
      </c>
    </row>
    <row r="16" spans="1:9" ht="21" customHeight="1" x14ac:dyDescent="0.2">
      <c r="A16" s="2">
        <f>IFERROR(VLOOKUP(B16,'[1]DADOS (OCULTAR)'!$Q$3:$S$136,3,0),"")</f>
        <v>9039744002642</v>
      </c>
      <c r="B16" s="3" t="s">
        <v>9</v>
      </c>
      <c r="C16" s="4" t="s">
        <v>53</v>
      </c>
      <c r="D16" s="5" t="s">
        <v>54</v>
      </c>
      <c r="E16" s="6" t="s">
        <v>12</v>
      </c>
      <c r="F16" s="7">
        <v>45128</v>
      </c>
      <c r="G16" s="7">
        <v>45494</v>
      </c>
      <c r="H16" s="8">
        <v>76</v>
      </c>
      <c r="I16" s="9" t="s">
        <v>55</v>
      </c>
    </row>
    <row r="17" spans="1:9" ht="21" customHeight="1" x14ac:dyDescent="0.2">
      <c r="A17" s="2">
        <f>IFERROR(VLOOKUP(B17,'[1]DADOS (OCULTAR)'!$Q$3:$S$136,3,0),"")</f>
        <v>9039744002642</v>
      </c>
      <c r="B17" s="3" t="s">
        <v>9</v>
      </c>
      <c r="C17" s="4" t="s">
        <v>56</v>
      </c>
      <c r="D17" s="5" t="s">
        <v>57</v>
      </c>
      <c r="E17" s="6" t="s">
        <v>12</v>
      </c>
      <c r="F17" s="7">
        <v>45133</v>
      </c>
      <c r="G17" s="7">
        <v>45499</v>
      </c>
      <c r="H17" s="8">
        <v>7</v>
      </c>
      <c r="I17" s="9" t="s">
        <v>58</v>
      </c>
    </row>
    <row r="18" spans="1:9" ht="21" customHeight="1" x14ac:dyDescent="0.2">
      <c r="A18" s="2">
        <f>IFERROR(VLOOKUP(B18,'[1]DADOS (OCULTAR)'!$Q$3:$S$136,3,0),"")</f>
        <v>9039744002642</v>
      </c>
      <c r="B18" s="3" t="s">
        <v>9</v>
      </c>
      <c r="C18" s="4" t="s">
        <v>59</v>
      </c>
      <c r="D18" s="5" t="s">
        <v>60</v>
      </c>
      <c r="E18" s="6">
        <v>1</v>
      </c>
      <c r="F18" s="7">
        <v>45110</v>
      </c>
      <c r="G18" s="7">
        <v>45476</v>
      </c>
      <c r="H18" s="8">
        <v>209</v>
      </c>
      <c r="I18" s="9" t="s">
        <v>61</v>
      </c>
    </row>
    <row r="19" spans="1:9" ht="21" customHeight="1" x14ac:dyDescent="0.2">
      <c r="A19" s="2">
        <f>IFERROR(VLOOKUP(B19,'[1]DADOS (OCULTAR)'!$Q$3:$S$136,3,0),"")</f>
        <v>9039744002642</v>
      </c>
      <c r="B19" s="3" t="s">
        <v>9</v>
      </c>
      <c r="C19" s="4" t="s">
        <v>42</v>
      </c>
      <c r="D19" s="5" t="s">
        <v>43</v>
      </c>
      <c r="E19" s="6" t="s">
        <v>48</v>
      </c>
      <c r="F19" s="7">
        <v>45139</v>
      </c>
      <c r="G19" s="7">
        <v>45505</v>
      </c>
      <c r="H19" s="8">
        <v>0</v>
      </c>
      <c r="I19" s="9" t="s">
        <v>62</v>
      </c>
    </row>
    <row r="20" spans="1:9" ht="21" customHeight="1" x14ac:dyDescent="0.2">
      <c r="A20" s="2">
        <f>IFERROR(VLOOKUP(B20,'[1]DADOS (OCULTAR)'!$Q$3:$S$136,3,0),"")</f>
        <v>9039744002642</v>
      </c>
      <c r="B20" s="3" t="s">
        <v>9</v>
      </c>
      <c r="C20" s="4" t="s">
        <v>56</v>
      </c>
      <c r="D20" s="5" t="s">
        <v>57</v>
      </c>
      <c r="E20" s="6" t="s">
        <v>48</v>
      </c>
      <c r="F20" s="7">
        <v>45184</v>
      </c>
      <c r="G20" s="7">
        <v>45550</v>
      </c>
      <c r="H20" s="8">
        <v>0</v>
      </c>
      <c r="I20" s="9" t="s">
        <v>63</v>
      </c>
    </row>
    <row r="21" spans="1:9" ht="21" customHeight="1" x14ac:dyDescent="0.2">
      <c r="A21" s="2">
        <f>IFERROR(VLOOKUP(B21,'[1]DADOS (OCULTAR)'!$Q$3:$S$136,3,0),"")</f>
        <v>9039744002642</v>
      </c>
      <c r="B21" s="3" t="s">
        <v>9</v>
      </c>
      <c r="C21" s="4" t="s">
        <v>64</v>
      </c>
      <c r="D21" s="5" t="s">
        <v>65</v>
      </c>
      <c r="E21" s="6" t="s">
        <v>12</v>
      </c>
      <c r="F21" s="7">
        <v>45217</v>
      </c>
      <c r="G21" s="7">
        <v>45583</v>
      </c>
      <c r="H21" s="8">
        <v>0</v>
      </c>
      <c r="I21" s="9" t="s">
        <v>66</v>
      </c>
    </row>
    <row r="22" spans="1:9" ht="21" customHeight="1" x14ac:dyDescent="0.2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5"/>
    </row>
    <row r="23" spans="1:9" ht="21" customHeight="1" x14ac:dyDescent="0.2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5"/>
    </row>
    <row r="24" spans="1:9" ht="21" customHeight="1" x14ac:dyDescent="0.2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5"/>
    </row>
    <row r="25" spans="1:9" ht="21" customHeight="1" x14ac:dyDescent="0.2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5"/>
    </row>
    <row r="26" spans="1:9" ht="21" customHeight="1" x14ac:dyDescent="0.2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5"/>
    </row>
    <row r="27" spans="1:9" ht="21" customHeight="1" x14ac:dyDescent="0.2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5"/>
    </row>
    <row r="28" spans="1:9" ht="21" customHeight="1" x14ac:dyDescent="0.2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5"/>
    </row>
    <row r="29" spans="1:9" ht="21" customHeight="1" x14ac:dyDescent="0.2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5"/>
    </row>
    <row r="30" spans="1:9" ht="21" customHeight="1" x14ac:dyDescent="0.2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5"/>
    </row>
    <row r="31" spans="1:9" ht="21" customHeight="1" x14ac:dyDescent="0.2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5"/>
    </row>
    <row r="32" spans="1:9" ht="21" customHeight="1" x14ac:dyDescent="0.2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5"/>
    </row>
    <row r="33" spans="1:9" ht="21" customHeight="1" x14ac:dyDescent="0.2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5"/>
    </row>
    <row r="34" spans="1:9" ht="21" customHeight="1" x14ac:dyDescent="0.2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5"/>
    </row>
    <row r="35" spans="1:9" ht="21" customHeight="1" x14ac:dyDescent="0.2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5"/>
    </row>
    <row r="36" spans="1:9" ht="21" customHeight="1" x14ac:dyDescent="0.2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5"/>
    </row>
    <row r="37" spans="1:9" ht="21" customHeight="1" x14ac:dyDescent="0.2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5"/>
    </row>
    <row r="38" spans="1:9" ht="21" customHeight="1" x14ac:dyDescent="0.2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5"/>
    </row>
    <row r="39" spans="1:9" ht="21" customHeight="1" x14ac:dyDescent="0.2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5"/>
    </row>
    <row r="40" spans="1:9" ht="21" customHeight="1" x14ac:dyDescent="0.2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5"/>
    </row>
    <row r="41" spans="1:9" ht="21" customHeight="1" x14ac:dyDescent="0.2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5"/>
    </row>
    <row r="42" spans="1:9" ht="21" customHeight="1" x14ac:dyDescent="0.2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5"/>
    </row>
    <row r="43" spans="1:9" ht="21" customHeight="1" x14ac:dyDescent="0.2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5"/>
    </row>
    <row r="44" spans="1:9" ht="21" customHeight="1" x14ac:dyDescent="0.2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5"/>
    </row>
    <row r="45" spans="1:9" ht="21" customHeight="1" x14ac:dyDescent="0.2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5"/>
    </row>
    <row r="46" spans="1:9" ht="21" customHeight="1" x14ac:dyDescent="0.2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5"/>
    </row>
    <row r="47" spans="1:9" ht="21" customHeight="1" x14ac:dyDescent="0.2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5"/>
    </row>
    <row r="48" spans="1:9" ht="21" customHeight="1" x14ac:dyDescent="0.2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5"/>
    </row>
    <row r="49" spans="1:9" ht="21" customHeight="1" x14ac:dyDescent="0.2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5"/>
    </row>
    <row r="50" spans="1:9" ht="21" customHeight="1" x14ac:dyDescent="0.2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5"/>
    </row>
    <row r="51" spans="1:9" ht="21" customHeight="1" x14ac:dyDescent="0.2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5"/>
    </row>
    <row r="52" spans="1:9" ht="21" customHeight="1" x14ac:dyDescent="0.2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5"/>
    </row>
    <row r="53" spans="1:9" ht="21" customHeight="1" x14ac:dyDescent="0.2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5"/>
    </row>
    <row r="54" spans="1:9" ht="21" customHeight="1" x14ac:dyDescent="0.2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5"/>
    </row>
    <row r="55" spans="1:9" ht="21" customHeight="1" x14ac:dyDescent="0.2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5"/>
    </row>
    <row r="56" spans="1:9" ht="21" customHeight="1" x14ac:dyDescent="0.2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algorithmName="SHA-512" hashValue="vyxCiqegrPTuqrbOijw7wryfRS4D97Y7PzrXa+2/M8jrlYPBj6v6cMxSKPOWmzr/AHEnghuxYh8LYe99+NWR+w==" saltValue="Pk5WCSVzDHLAYGrGxsJc0g==" spinCount="100000" sheet="1" objects="1" scenarios="1" formatColumns="0" insertHyperlinks="0" autoFilter="0"/>
  <dataValidations count="1">
    <dataValidation type="list" allowBlank="1" showInputMessage="1" showErrorMessage="1" sqref="B2:B990" xr:uid="{385EC951-0E4A-4A14-AE44-F2BDC6B205A6}">
      <formula1>UNIDADES_OSS</formula1>
    </dataValidation>
  </dataValidations>
  <hyperlinks>
    <hyperlink ref="I2" r:id="rId1" xr:uid="{B76807B0-5316-45E2-BF10-07D37F3AFDFD}"/>
    <hyperlink ref="I3" r:id="rId2" xr:uid="{D3078BAA-321A-4F53-AB32-907AC5C93DB7}"/>
    <hyperlink ref="I4" r:id="rId3" xr:uid="{DA6EDBAA-FF66-4C8F-9C56-F5067D723943}"/>
    <hyperlink ref="I5" r:id="rId4" xr:uid="{B1822C66-2214-4C73-A111-FA12C148C399}"/>
    <hyperlink ref="I6" r:id="rId5" xr:uid="{6D2865A4-F6CC-4A8E-9D83-7DD31950341A}"/>
    <hyperlink ref="I7" r:id="rId6" xr:uid="{85AEC955-907C-4F54-B42B-2467725F968C}"/>
    <hyperlink ref="I8" r:id="rId7" xr:uid="{1E68455F-B917-4938-9262-A017909E14A3}"/>
    <hyperlink ref="I9" r:id="rId8" xr:uid="{23F79D00-36AD-41FB-9B6E-E810F21A28A7}"/>
    <hyperlink ref="I10" r:id="rId9" xr:uid="{128D9638-CEE9-4F6C-9870-ABD21698E419}"/>
    <hyperlink ref="I11" r:id="rId10" xr:uid="{8840A3F6-576C-4C03-ABD1-AD01856F06BE}"/>
    <hyperlink ref="I12" r:id="rId11" xr:uid="{525807A1-027D-43E8-8559-9462EB88551C}"/>
    <hyperlink ref="I13" r:id="rId12" xr:uid="{58A512A5-95DE-40A4-8039-021A0DC75549}"/>
    <hyperlink ref="I14" r:id="rId13" xr:uid="{19022CE3-05E8-4114-B5FA-C6B380BDC59E}"/>
    <hyperlink ref="I15" r:id="rId14" xr:uid="{1D8A00AE-BC0A-45ED-88F9-1B108D3895C4}"/>
    <hyperlink ref="I16" r:id="rId15" xr:uid="{C652F795-BD82-4CAA-9283-B81699535584}"/>
    <hyperlink ref="I17" r:id="rId16" xr:uid="{28AC4969-A0D7-47F1-95D8-B4F8B281039C}"/>
    <hyperlink ref="I18" r:id="rId17" xr:uid="{D9C8D64B-CBE5-4268-B9D6-06661F6843B4}"/>
    <hyperlink ref="I19" r:id="rId18" xr:uid="{7BBAA712-84A9-4851-A7E1-A88CB7205FDD}"/>
    <hyperlink ref="I20" r:id="rId19" xr:uid="{1374EB5D-35FB-4F9F-8734-B6475A3DC55E}"/>
    <hyperlink ref="I21" r:id="rId20" xr:uid="{DF768B02-DA5D-4597-BFB8-CAE80641DD4E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Wanderson Vilar</dc:creator>
  <cp:lastModifiedBy>Jose Wanderson Vilar</cp:lastModifiedBy>
  <dcterms:created xsi:type="dcterms:W3CDTF">2023-11-27T21:45:25Z</dcterms:created>
  <dcterms:modified xsi:type="dcterms:W3CDTF">2023-11-27T21:45:39Z</dcterms:modified>
</cp:coreProperties>
</file>