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<sst xmlns="http://schemas.openxmlformats.org/spreadsheetml/2006/main" count="433" uniqueCount="256">
  <si>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</si>
  <si>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</si>
  <si>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</si>
  <si>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</si>
  <si>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</si>
  <si>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</si>
  <si>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</si>
  <si>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</si>
  <si>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</si>
  <si>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PALMARES - CG Nº 020/2022</t>
  </si>
  <si>
    <t>E-VAL COMERCIO E SERVIÇOS DE INFORMATICA EM SAÚDE</t>
  </si>
  <si>
    <t>https://hcpgestao-portal.hcpgestao.org.br/storage/contratos/UPAE%20PALMARES/E-VAL%20COMERCIO%20E%20SER-20231241000159/aditivos/1-Primeiro%20Aditivo%20Eval%20e%20UPAE%20Palmares%20ago23%20(1)%20(1).pdf</t>
  </si>
  <si>
    <t>GAMED SOLUCOES  EM SAUDE LTDA</t>
  </si>
  <si>
    <t>https://hcpgestao-portal.hcpgestao.org.br/storage/contratos/UPAE%20PALMARES/G4MED%20SOLUCOES%20EM%20SA-46812946000153/aditivos/05052023093839-ASSINADO%20primeiro%20aditivo%20-%20upae%20palmares%20x%20gamed%20-%20fev2023.pdf</t>
  </si>
  <si>
    <t>https://hcpgestao-portal.hcpgestao.org.br/storage/contratos/UPAE%20PALMARES/G4MED%20SOLUCOES%20EM%20SA-46812946000153/aditivos/1-ASSINADO%20-%20TERMO%20DE%20RERRATIFICA%C3%87%C3%83O%20Contrato%20UPAE%20Palmares%20e%20GAMED%20abril23%20(1)%20(1).pdf</t>
  </si>
  <si>
    <t xml:space="preserve"> IPNET SERVICOS EM NUVEM E DESENVOLVIMENTO DE SISTEMAS  LTDA</t>
  </si>
  <si>
    <t>https://hcpgestao-portal.hcpgestao.org.br/storage/contratos/UPAE%20PALMARES/IPNET%20SERVICOS%20EM%20NU-32578382000121/aditivos/1-ASSINADO%20-%20Aditivo%20Contrato%20IPNET%20e%20UPAE%20Palmares%20mar23.pdf</t>
  </si>
  <si>
    <t>JULIANE LEAO BARROCA SERVICOS DE PRESTACAO MEDICA (JLB  SERVICOS DE PRESTACAO MEDICA)</t>
  </si>
  <si>
    <t>https://hcpgestao-portal.hcpgestao.org.br/storage/contratos/UPAE%20PALMARES/JLB%20SERVICOS%20DE%20PRES-21540696000119/contratos/0-ASSINADO%20-%20Contrato_UPAE_Palmares_e_JLB_Gastro_jan23.pdf</t>
  </si>
  <si>
    <t>LG INFORMÁTICA S/A</t>
  </si>
  <si>
    <t>https://hcpgestao-portal.hcpgestao.org.br/storage/contratos/UPAE%20PALMARES/LG%20INFORM%C3%83%C2%81TICA%20S/A-01468594000122/aditivos/1-LG%20-Aditivo%20Contratual_rateio_HCP_Chamado%20719268%20(1)%20(1).pdf</t>
  </si>
  <si>
    <t>https://hcpgestao-portal.hcpgestao.org.br/storage/contratos/UPAE%20PALMARES/LG%20INFORM%C3%83%C2%81TICA%20S/A-01468594000122/aditivos/1-Aditivo_HCP_HMR_LG__737179_(HCP)_-_(09_01_23)%20(1).pdf</t>
  </si>
  <si>
    <t>NEW ENERGY SERVICOS DE  MANUTENCAO DE GERADORES EIRELI</t>
  </si>
  <si>
    <t>https://hcpgestao-portal.hcpgestao.org.br/storage/contratos/UPAE%20PALMARES/NEW%20ENERGY%20SERVICOS%20-41279214000126/aditivos/1-Termo%20de%20Rerratificacao%20Contrato%20Prestacao%20de%20Servicos%20Gerador%20New%20Energy%20e%20UPAE%20Palmares%20jan23%201.pdf</t>
  </si>
  <si>
    <t>OFTALMED SERVICOS MEDICOS  LTDA</t>
  </si>
  <si>
    <t>https://hcpgestao-portal.hcpgestao.org.br/storage/contratos/UPAE%20PALMARES/OFTALMED%20SERVICOS%20ME-37882069000104/aditivos/1-Termo%20de%20Rerratificacao%20ao%20Contrato%20UPAE%20Palmares%20e%20OFTALMED%20-%20set22.pdf</t>
  </si>
  <si>
    <t>RC1 CONSULTORIA MEDICA HP LTDA</t>
  </si>
  <si>
    <t>https://hcpgestao-portal.hcpgestao.org.br/storage/contratos/UPAE%20PALMARES/RC1%20CONSULTORIA%20MEDI-42478658000153/aditivos/1-ASSINADO%20-%20Primeiro%20aditivo%20UPAE%20Palmares%20e%20RC1%20consultas%20infectologia%20+%20endocrino%20-%20mar23.pdf</t>
  </si>
  <si>
    <t>SCM PARTICIPACOES S/A</t>
  </si>
  <si>
    <t>https://hcpgestao-portal.hcpgestao.org.br/storage/contratos/UPAE%20PALMARES/SCM%20PARTICIPACOES%20S-44283333000140/aditivos/1-ASSINADO%20-%20Aditivo%20Contrato%20Locacao%20Informatica%20UPAE%20Palmares%20e%20SCM%20Participacoes%20nov22%201%201.pdf</t>
  </si>
  <si>
    <t>https://hcpgestao-portal.hcpgestao.org.br/storage/contratos/UPAE%20PALMARES/SCM%20PARTICIPACOES%20S-44283333000140/aditivos/1-ASSINADO%20ADITAMENTO%20UPA%20PALMARES%20CT%2036446%20-%2003.01.2023%201.pdf</t>
  </si>
  <si>
    <t>BIONEXO S.A</t>
  </si>
  <si>
    <t>https://hcpgestao-portal.hcpgestao.org.br/storage/contratos/UPAE%20PALMARES/S%C3%83%C2%8DNTESE%20%20LINCENCIAM-16783034000130/aditivos/1-CESS%C3%83O_UPAE%20PALMARES.pdf</t>
  </si>
  <si>
    <t>https://hcpgestao-portal.hcpgestao.org.br/storage/contratos/UPAE%20PALMARES/S%C3%83%C2%8DNTESE%20%20LINCENCIAM-16783034000130/aditivos/1-ASSINADO%20-%20Segundo%20Aditivo%20Bionexo%20(S%C3%8DNTESE)%20e%20UPAE%20Palmares%20maio23.pdf</t>
  </si>
  <si>
    <t>TEIKO LOCUÇÕES EM TECNOLOGIA DA INFORMAÇÃO LTDA</t>
  </si>
  <si>
    <t>https://hcpgestao-portal.hcpgestao.org.br/storage/contratos/UPAE%20PALMARES/TEIKO%20SOLUCOES%20EM%20-05401067000151/aditivos/1-ADIT-0380-22-NCC-_UPAE_PALMARES_FLOWTI_3%201.pdf</t>
  </si>
  <si>
    <t>VETOR COMERCIAL  E ENGENHARIA EIRELI</t>
  </si>
  <si>
    <t>https://hcpgestao-portal.hcpgestao.org.br/storage/contratos/UPAE%20PALMARES/VETOR%20COMERCIAL%20E%20EN-04271612000170/aditivos/1-ASSINADO%20-%20primeiro_aditivo_-_upae_palmares_x_vetor_-_fev2023.pdf</t>
  </si>
  <si>
    <t>VIDON &amp; CORREIA ADVOGADOS ASSOCIADOS</t>
  </si>
  <si>
    <t>https://hcpgestao-portal.hcpgestao.org.br/storage/contratos/UPAE%20PALMARES/VIDON%20&amp;%20CORREIA%20ADVO-21216498000102/aditivos/1-TERMO%20ESPECIFICACAO%20-%20CONTRATACAO%20CORPORATIVA%20UPA%20PALMARES%20VIDON%20&amp;%20CORREIA.pdf</t>
  </si>
  <si>
    <t xml:space="preserve">DWL SERVIÇOS MÉDICOS LTDA </t>
  </si>
  <si>
    <t>https://hcpgestao-portal.hcpgestao.org.br/storage/contratos/UPAE%20PALMARES/DWL%20SERVICOS%20MEDICOS-28943994000107/aditivos/1-Primeiro%20Aditivo%20UPAE%20Palmares%20x%20DWL%20Renova%C3%A7%C3%A3o%20set23%20(1).pdf</t>
  </si>
  <si>
    <t>02845889000133</t>
  </si>
  <si>
    <t>SERVIÇO DE  DIAGNOSTICO POR IMAGEM</t>
  </si>
  <si>
    <t>https://hcpgestao-portal.hcpgestao.org.br/storage/contratos/UPAE%20PALMARES/SERVI%C3%83%C2%87OS%20DE%20DIAGNOS-02845889000133/aditivos/1-ASSINADO%20-%20Primeiro%20Aditivo%20UPAE%20Palmares%20x%20Servi%C3%A7os%20de%20Diagn%C3%B3stico%20Renova%C3%A7%C3%A3o%20set23%20(2)%20(1).pdf</t>
  </si>
  <si>
    <t>24346720000171</t>
  </si>
  <si>
    <t>SMARTLINK TECNOLOGIA EM INTERNET LTDA</t>
  </si>
  <si>
    <t>https://hcpgestao-portal.hcpgestao.org.br/storage/contratos/UPAE%20PALMARES/SMARTLINK%20TECNOLOGIA-24346720000171/aditivos/1-Primeiro%20Aditivo%20Contrato%20Link%20Internet%20Dedicado%20UPAE%20Palmares%20e%20%20SMARTLINK%20set23%20(4)%20(1).pdf</t>
  </si>
  <si>
    <t>ALBERTE TONY DE SOUZA EIRELI</t>
  </si>
  <si>
    <t>https://hcpgestao-portal.hcpgestao.org.br/storage/contratos/UPAE%20PALMARES/ALBERTE%20TONY%20DE%20SOUZ-32520797000144/contratos/Contrato%20Locacao%20Equipamentos%20UPAE%20Palmares%20e%20ALBERTE%20TONY%20VOICETEC%20set22%20CNPJ%2023%2009.pdf</t>
  </si>
  <si>
    <t>G4MED SOLUCOES EM SAUDE LTDA</t>
  </si>
  <si>
    <t>https://hcpgestao-portal.hcpgestao.org.br/storage/contratos/UPAE%20PALMARES/G4MED%20SOLUCOES%20EM%20SA-46812946000153/aditivos/1-primeiro%20aditivo%20upae%20palmares%20x%20g4med%20(teste%20ergom%C3%A9trico)%20out23%20(1)%20(1).pdf</t>
  </si>
  <si>
    <t>CONTAGE CONSULTORIA EM TELECOMUNICACOES E MONITORAMENTO LTDA</t>
  </si>
  <si>
    <t>https://hcpgestao-portal.hcpgestao.org.br/storage/contratos/UPAE%20PALMARES/CONTAGE%20CONSULTORIA%20-05097661000109/contratos/Contage%20Consultorias%20-%20UPAE%20Palmares.pdf</t>
  </si>
  <si>
    <t>SCM PARTICIPAÇÕES SA</t>
  </si>
  <si>
    <t>https://hcpgestao-portal.hcpgestao.org.br/storage/contratos/UPAE%20PALMARES/SCM%20PARTICIPACOES%20S/-44283333000574/aditivos/1-2%C2%B0%20ADITIVO%20UPAE%20PALMARES%20E%20SCM_signed.pdf</t>
  </si>
  <si>
    <t>CS TRANSPORTE E DISTRIBUICAO DE AGUA LTDA</t>
  </si>
  <si>
    <t>https://hcpgestao-portal.hcpgestao.org.br/storage/contratos/UPAE%20PALMARES/CS%20Transportes%20e%20Dis-32434984000105/aditivos/1-SEGUNDO%20TERMO%20ADITIVO%20CS%20TRANSPORTE-%20UPAE%20PALMARES.pdf</t>
  </si>
  <si>
    <t>VIDON &amp; CORREIA ADVOGADOS  ASSOCIADOS</t>
  </si>
  <si>
    <t>BRASCON GESTÃO AMBIENTAL LTDA</t>
  </si>
  <si>
    <t>https://hcpgestao-portal.hcpgestao.org.br/storage/contratos/UPAE%20PALMARES/BRASCON%20GESTAO%20AMBIE-11863530000180/aditivos/1-Segundo%20Aditivo%20UPAE%20Palmares%20e%20Brascon%20Jul24%20(1)%20(1)_signed.pdf</t>
  </si>
  <si>
    <t>46518517000178</t>
  </si>
  <si>
    <t>CLINICA DE MEDICINA VASCULAR EDGAR  ANDRADE LTDA</t>
  </si>
  <si>
    <t>https://hcpgestao-portal.hcpgestao.org.br/storage/contratos/UPAE%20PALMARES/CLINICA%20DE%20MEDICINA%20-46518517000178/aditivos/1-Primeiro_Aditivo_upae_palmares_Clinica_Medicina_Vascular_Edgar_out23%20(1)_signed.pdf</t>
  </si>
  <si>
    <t>COLORTEL LOCACAO E ADMINISTRACAO DE BENS PROPRIOS LTDA</t>
  </si>
  <si>
    <t>https://hcpgestao-portal.hcpgestao.org.br/storage/contratos/UPAE%20PALMARES/COLORTEL%20LOCACAO%20E%20A-42287193000153/aditivos/1-ASSINADO%20-%20Primeiro%20Aditivo%20UPAE%20Palmares%20x%20Colortel%20set23%20(1).pdf</t>
  </si>
  <si>
    <t>CONSULTORIO MEDICO TIAGO BACHA SILVA EIRELI</t>
  </si>
  <si>
    <t>https://hcpgestao-portal.hcpgestao.org.br/storage/contratos/UPAE%20PALMARES/CONSULTORIO%20MEDICO%20T-28973100000113/aditivos/1-Primeiro%20Aditivo%20UPAE%20Palmares%20x%20Conult%C3%B3rio%20Tiago%20Bacha%20Renova%C3%A7%C3%A3o%20set23%20(1).pdf</t>
  </si>
  <si>
    <t>IPNET SERVICOS EM NUVEM E DESENVOLVIMENTO DE SISTEMAS  LTDA</t>
  </si>
  <si>
    <t>https://hcpgestao-portal.hcpgestao.org.br/storage/contratos/UPAE%20PALMARES/LG%20INFORM%C3%83%C2%81TICA%20S/A-01468594000122/aditivos/1-5Hospital%20do%20C%C3%A2ncer%20de%20Pernambuco%20-%203%C2%BA%20Aditivo%20Reajuste.pdf</t>
  </si>
  <si>
    <t>MAXIFROTA SERVIÇOS DE MANUTENÇÃO DE FROTA LTDA</t>
  </si>
  <si>
    <t>https://hcpgestao-portal.hcpgestao.org.br/storage/contratos/UPAE%20PALMARES/MAXIFROTA%20SERVICOS%20D-27284516000161/aditivos/1-TA%20-%20MAXIFROTA%20x%20HCP%20Gest%C3%A3o.pdf</t>
  </si>
  <si>
    <t>MV INFORMATICA NORDESTE  LTDA</t>
  </si>
  <si>
    <t>https://hcpgestao-portal.hcpgestao.org.br/storage/contratos/UPAE%20PALMARES/MV-92306257000275/contratos/ASSINADO%20Palmares_Proposta_Comercial_Verticais_9_1_-_23.09.22_2%201.pdf</t>
  </si>
  <si>
    <t>RC CONSULTORIA MEDICA LTDA</t>
  </si>
  <si>
    <t>https://hcpgestao-portal.hcpgestao.org.br/storage/contratos/UPAE%20PALMARES/RC%20CONSULTORIA%20MEDIC-38082924000157/aditivos/1-Primeiro%20Aditivo%20upae%20palmares%20e%20RC%20Consultoria%20out23%20(1).pdf</t>
  </si>
  <si>
    <t>https://hcpgestao-portal.hcpgestao.org.br/storage/contratos/UPAE%20PALMARES/SCM%20PARTICIPACOES%20S/-44283333000574/contratos/contrato%20upae%20palmares%20x%20SCM%20out23%20(3)_signed.pdf</t>
  </si>
  <si>
    <t>SL ENGENHARIA HOSPITALAR LTDA</t>
  </si>
  <si>
    <t>https://hcpgestao-portal.hcpgestao.org.br/storage/contratos/UPAE%20PALMARES/SL%20ENGENHARIA%20HOSPIT-03480539000183/aditivos/1-Primeiro%20Aditivo%20TECSAUDE%20(SL%20ENGENHARIA)%20e%20UPAE%20PALMARES%20-%20jul2023%20(1).pdf</t>
  </si>
  <si>
    <t>TEIKO SOLUCOES EM TECNOLOGIA  DA INFORMACAO LTDA</t>
  </si>
  <si>
    <t>UNIDADE DE UROLOGIA DO AGRESTE</t>
  </si>
  <si>
    <t>https://hcpgestao-portal.hcpgestao.org.br/storage/contratos/UPAE%20PALMARES/UNIDADE%20DE%20UROLOGIA%20-09594903000112/aditivos/1-PRIMIRO%20-%20TA%20UROAGRESTE%20PALMARES_signed.pdf</t>
  </si>
  <si>
    <t>09594903000112</t>
  </si>
  <si>
    <t>TASCOM INFORMÁTICA LTDA</t>
  </si>
  <si>
    <t>https://hcpgestao-portal.hcpgestao.org.br/storage/contratos/UPAE%20PALMARES/Tascom%20Inform%C3%83%C2%A1tica%20-06312868000103/aditivos/1-1%C2%BA%20Termo%20Aditivo%20-%20Contrato%20Tascom%20Tecnologia%20%20X%20UPAE%20Palmares%20(vers%C3%A3o%20retificada)_signed.pdf</t>
  </si>
  <si>
    <t>06312868000103</t>
  </si>
  <si>
    <t>TKS SEGURANÇA PRIVADA LTDA</t>
  </si>
  <si>
    <t>https://hcpgestao-portal.hcpgestao.org.br/storage/contratos/UPAE%20PALMARES/TKS%20SEGURAN%C3%83%C2%87A%20PRIVA-07774050000175/aditivos/1-Primeiro%20Aditivo%20ao%20Contrato%20Vigilancia%20UPAE%20Palmares%20e%20TKS%20nov23%20(1)_signed.pdf</t>
  </si>
  <si>
    <t>07774050000175</t>
  </si>
  <si>
    <t>SOUZA E OLIVEIRA TELECOMUNICACOES LTDA</t>
  </si>
  <si>
    <t>https://hcpgestao-portal.hcpgestao.org.br/storage/contratos/UPAE%20PALMARES/SOUZA%20E%20OLIVEIRA%20TEL-41674249000160/aditivos/1-1-SOCIEDADE%20PERNAMBUCANA%20DE%20COMBATE%20AO%20CANCER%20(1)_signed%20(2)%20(1).pdf</t>
  </si>
  <si>
    <t>09376370000100</t>
  </si>
  <si>
    <t>https://hcpgestao-portal.hcpgestao.org.br/storage/contratos/UPAE%20PALMARES/VIDON%20&amp;%20CORREIA%20ADVO-21216498000102/aditivos/11102023083203-primeiro%20aditivo%20upae%20palmares%20x%20vidon%20out23.pdf</t>
  </si>
  <si>
    <t>https://hcpgestao-portal.hcpgestao.org.br/storage/contratos/UPAE%20PALMARES/VETOR%20COMERCIAL%20E%20EN-04271612000170/aditivos/1-segundo%20aditivo%20-%20upae%20palmares%20x%20vetor%20-%20out2023%20(1)%20(1).pdf</t>
  </si>
  <si>
    <t>https://hcpgestao-portal.hcpgestao.org.br/storage/contratos/UPAE%20PALMARES/VETOR%20COMERCIAL%20E%20EN-04271612000170/aditivos/1-Terceiro%20Aditivo%20UPAE%20Palmares%20x%20Vetor%20fev24%20(3)%20(2)_signed.pdf</t>
  </si>
  <si>
    <t>MLN SERVICOS MEDICOS LTDA</t>
  </si>
  <si>
    <t>https://hcpgestao-portal.hcpgestao.org.br/storage/contratos/UPAE%20PALMARES/MLN%20SERVICOS%20MEDICOS-45599517000187/contratos/ASSINADO%20-%20Contrato_UPAE_Palmares_e_MLN_radiologia_USG_abr23_.pdf</t>
  </si>
  <si>
    <t>MEDICINA INTEGRATIVA LABORATORIAL MIL LTDA</t>
  </si>
  <si>
    <t>https://hcpgestao-portal.hcpgestao.org.br/storage/contratos/UPAE%20PALMARES/MEDICINA%20INTEGRATIVA-36010377000179/aditivos/1-primeiro%20Aditivo%20ao%20Contrato%20%20UPAE%20Palmares%20e%20grupo%20mil%20nov23_signed.pdf</t>
  </si>
  <si>
    <t>POLYGON COMERCIO E SERVICOS DE INFORMATICA LTDA</t>
  </si>
  <si>
    <t>https://hcpgestao-portal.hcpgestao.org.br/storage/contratos/UPAE%20PALMARES/POLYGON%20COMERCIO%20E%20S-01504686000110/aditivos/1-Primeiro%20Aditivo%20%20UPAE%20Palmares%20e%20Polygon%20(1)%20(1)_signed.pdf</t>
  </si>
  <si>
    <t xml:space="preserve">QUALITEK TECNOLOGIA LTDA </t>
  </si>
  <si>
    <t>https://hcpgestao-portal.hcpgestao.org.br/storage/contratos/UPAE%20PALMARES/QUALITEK%20TECNOLOGIA%20-10224281000110/aditivos/1-Primeiro%20aditivo%20upa%20palmares%20x%20QUALITEK%20out23%20(1)%20(1).pdf</t>
  </si>
  <si>
    <t>https://hcpgestao-portal.hcpgestao.org.br/storage/contratos/UPAE%20PALMARES/POLYGON%20COMERCIO%20E%20S-01504686000110/aditivos/1-Segundo%20Aditivo%20%20UPAE%20Palmares%20e%20Polygon%20jun24%20(1)%20(1)_signed.pdf</t>
  </si>
  <si>
    <t>SL ENGENHARIA  HOSPITALAR LTDA</t>
  </si>
  <si>
    <t>https://hcpgestao-portal.hcpgestao.org.br/storage/contratos/UPAE%20PALMARES/SL%20ENGENHARIA%20HOSPIT-03480539000183/distratos/3-Termo%20de%20Rerratifica%C3%A7%C3%A3o%20ao%20Contrato%20UPAE%20Palmares%20e%20SL%20Engenharia%20ago24_signed%20(1).pdf</t>
  </si>
  <si>
    <t>PORTAL TELEMEDICINA LTDA</t>
  </si>
  <si>
    <t>https://hcpgestao-portal.hcpgestao.org.br/storage/contratos/UPAE%20PALMARES/PORTAL%20TELEMEDICINA%20-19309563000194/aditivos/1-primeiro%20aditivo%20Contrato%20UPAE%20Palmares%20e%20Portal%20Telemedicina%20exames%20cardio%20ago23%20(1)%20(1)_signed%20(1).pdf</t>
  </si>
  <si>
    <t>19309563000194</t>
  </si>
  <si>
    <t>https://hcpgestao-portal.hcpgestao.org.br/storage/contratos/UPAE%20PALMARES/BIONEXO%20S.A-04069709000102/aditivos/1-Terceiro%20Aditivo%20Bionexo%20(S%C3%8DNTESE)%20e%20UPAE%20Palmares%20JUL24_signed.pdf</t>
  </si>
  <si>
    <t>04069709000102</t>
  </si>
  <si>
    <t>S &amp; B LOCACOES DE VEICULOS LTDA</t>
  </si>
  <si>
    <t>https://hcpgestao-portal.hcpgestao.org.br/storage/contratos/UPAE%20PALMARES/S%20&amp;%20B%20LOCACOES%20DE%20VE-01838726000160/aditivos/1-Primeiro%20Aditivo%20UPAE%20Palmares%20x%20S&amp;B%20jul24%20(2)_signed.pdf</t>
  </si>
  <si>
    <t>01838726000160</t>
  </si>
  <si>
    <t>CONTAGE CONSULTORIA EM  TELECOMUNICACOES E MONITORAMENTO LTDA</t>
  </si>
  <si>
    <t>https://hcpgestao-portal.hcpgestao.org.br/storage/contratos/UPAE%20PALMARES/CONTAGE%20CONSULTORIA%20-05097661000109/aditivos/1-Segundo%20Aditivo%20upae%20palmares%20-%20contage%20-%20jul2024_signed.pdf</t>
  </si>
  <si>
    <t>05097661000109</t>
  </si>
  <si>
    <t>MG SERVICOS MEDICOS  LTDA</t>
  </si>
  <si>
    <t>https://hcpgestao-portal.hcpgestao.org.br/storage/contratos/UPAE%20PALMARES/MG%20SERVICOS%20MEDICOS%20-51242159000153/aditivos/1-Primeiro_Aditivo_UPAE_Palmares_e_MG_Servi%C3%A7os_jun24%20(1)_signed.pdf</t>
  </si>
  <si>
    <t>51242159000153</t>
  </si>
  <si>
    <t>DWL SERVICOS MEDICOS  LTDA</t>
  </si>
  <si>
    <t>https://hcpgestao-portal.hcpgestao.org.br/storage/contratos/UPAE%20PALMARES/DWL%20SERVICOS%20MEDICOS-28943994000107/aditivos/1-Segundo%20Aditivo%20UPAE%20Palmares%20x%20DWL%20Renova%C3%A7%C3%A3o%20jul24%20(1)%20(3)_signed.pdf</t>
  </si>
  <si>
    <t>28943994000107</t>
  </si>
  <si>
    <t>STARMED ATIVIDADES MEDICAS LTDA</t>
  </si>
  <si>
    <t>https://hcpgestao-portal.hcpgestao.org.br/storage/contratos/UPAE%20PALMARES/STARMED%20ATIVIDADES%20M-45637249000140/aditivos/1-Primeiro%20Aditivo%20UPAE%20Palmares%20e%20Starmed%20jun24%20(1)_signed.pdf</t>
  </si>
  <si>
    <t>45637249000140</t>
  </si>
  <si>
    <t>QUALITEK TECNOLOGIA LTDA</t>
  </si>
  <si>
    <t>https://hcpgestao-portal.hcpgestao.org.br/storage/contratos/UPAE%20PALMARES/QUALITEK%20TECNOLOGIA%20-10224281000110/aditivos/1-Segundo%20aditivo%20upae%20palmares%20x%20QUALITEK%20Jul24%20(2)%20(1)_signed.pdf</t>
  </si>
  <si>
    <t>GINOMAIS SERVICOS MEDICOS E HOSPITALARES LTDA</t>
  </si>
  <si>
    <t>https://hcpgestao-portal.hcpgestao.org.br/storage/contratos/UPAE%20PALMARES/GINOMAIS%20SERVICOS%20ME-35695935000114/aditivos/1-Primeiro%20Aditivo%20UPAE%20Palmares%20e%20Ginomais%20maio24%20(4)%20(1)%20(1)_signed.pdf</t>
  </si>
  <si>
    <t>https://hcpgestao-portal.hcpgestao.org.br/storage/contratos/UPAE%20PALMARES/ALBERTE%20TONY%20DE%20SOUZ-32520797000144/aditivos/1-Segundo_Aditivo_upae_palmares_e_ALBERTE_TONY_DE_SOUZA_EIRELI_jul24_signed.pdf</t>
  </si>
  <si>
    <t>SERVICOS DE DIAGNOSTICOS POR IMAGEM  S/C LTDA</t>
  </si>
  <si>
    <t>https://hcpgestao-portal.hcpgestao.org.br/storage/contratos/UPAE%20PALMARES/SERVICOS%20DE%20DIAGNOST-02845889000133/aditivos/1-Segundo_Aditivo_UPAE_Palmares_x_Servi%C3%A7os_de_Diagn%C3%B3sticos_Renova%C3%A7%C3%A3o_ago24_signed%20(1).pdf</t>
  </si>
  <si>
    <t xml:space="preserve">VETOR COMERCIAL E ENGENHARIA EIRELI </t>
  </si>
  <si>
    <t>https://hcpgestao-portal.hcpgestao.org.br/storage/contratos/UPAE%20PALMARES/VETOR%20COMERCIAL%20E%20EN-04271612000170/aditivos/1-QUARTO%20ADITIVO%20VETOR-%20UPAE%20PALMARES.pdf</t>
  </si>
  <si>
    <t>https://hcpgestao-portal.hcpgestao.org.br/storage/contratos/UPAE%20PALMARES/VETOR%20COMERCIAL%20E%20EN-04271612000170/aditivos/1-Quinto%20Aditivo%20UPAE%20Palmares%20x%20Vetor%20jul24_signed%20(1).pdf</t>
  </si>
  <si>
    <t>SARAH LIMA GUSMAO NERES</t>
  </si>
  <si>
    <t>https://hcpgestao-portal.hcpgestao.org.br/storage/contratos/UPAE%20PALMARES/SARAH%20LIMA%20GUSMAO%20NE-43559107000187/aditivos/1-Segundo_Aditivo_UPAE_Palmares_x_SARAH_Loca%C3%A7%C3%A3o_Impressoras_ago24%20(1)_signed.pdf</t>
  </si>
  <si>
    <t>https://hcpgestao-portal.hcpgestao.org.br/storage/contratos/UPAE%20PALMARES/SMARTLINK%20TECNOLOGIA-24346720000171/aditivos/1-Segundo_Aditivo_upae_palmares_e_SMARTLINK_ago24%20(1)_signed.pdf</t>
  </si>
  <si>
    <t xml:space="preserve">TEIKO SOLUÇÕES EM TECNOLOGIA DA INFORMAÇÃO LTDA </t>
  </si>
  <si>
    <t>https://hcpgestao-portal.hcpgestao.org.br/storage/contratos/UPAE%20PALMARES/TEIKO%20SOLU%C3%83%C2%87%C3%83%C2%95ES%20EM%20-05401067000151/aditivos/1-Aditivo_00003586_v13%20-%20CNPJ.%2010.894.9880010-24%20(2)_signed.pdf</t>
  </si>
  <si>
    <t xml:space="preserve">KEILA DIAS DA SILVA SOUZA </t>
  </si>
  <si>
    <t>https://hcpgestao-portal.hcpgestao.org.br/storage/contratos/UPAE%20PALMARES/KEILA%20DIAS%20DA%20SILVA%20-34853171000185/aditivos/1-Primeiro_Aditivo_Contrato_UPAE_Palmares_e_Keila_set24%20(1)_signed.pdf</t>
  </si>
  <si>
    <t xml:space="preserve">NEFROLOGIA PE LTDA </t>
  </si>
  <si>
    <t>https://hcpgestao-portal.hcpgestao.org.br/storage/contratos/UPAE%20PALMARES/NEFROLOGIA%20PE%20LTDA-37248270000126/aditivos/1-Primeiro%20Aditivo%20Contrato%20UPAE%20Palmares%20e%20Nefrologia%20PE%20set24_signed.pdf</t>
  </si>
  <si>
    <t>UNIDADE DE UROLOGIA DO AGRESTE LTDA</t>
  </si>
  <si>
    <t>https://hcpgestao-portal.hcpgestao.org.br/storage/contratos/UPAE%20PALMARES/UNIDADE%20DE%20UROLOGIA%20-09594903000112/aditivos/10212024115524-Segundo%20Aditivo%20upae%20palmares%20-%20uroagreste%20-%20set24%20(3)_signed.pdf</t>
  </si>
  <si>
    <t xml:space="preserve">SCM PARTICIPACOES S/A </t>
  </si>
  <si>
    <t>https://hcpgestao-portal.hcpgestao.org.br/storage/contratos/UPAE%20PALMARES/SCM%20PARTICIPACOES%20S/-44283333000574/aditivos/1-Terceiro%20Aditivo%20UPAE%20Palmares%20e%20SCM%20Contrato%2037316%20set24_signed.pdf</t>
  </si>
  <si>
    <t xml:space="preserve">S &amp; B LOCACOES DE VEICULOS LTDA </t>
  </si>
  <si>
    <t>https://hcpgestao-portal.hcpgestao.org.br/storage/contratos/UPAE%20PALMARES/S%20&amp;%20B%20LOCACOES%20DE%20VE-01838726000160/aditivos/1-terceiro%20aditivo%20upae%20palmares%20x%20S&amp;B%20out24%20(1)_signed.pdf</t>
  </si>
  <si>
    <t xml:space="preserve">ALPHA SEGTECH </t>
  </si>
  <si>
    <t>https://hcpgestao-portal.hcpgestao.org.br/storage/contratos/UPAE%20PALMARES/ALPHA%20SEGTECH-15651204000160/aditivos/1-PRIMEIRO%20TERMO%20ADITIVO%20ALPHA%20SEGTECH-%20UPAE%20PALMARES.pdf</t>
  </si>
  <si>
    <t xml:space="preserve">GINOMAIS SERVICOS MEDICOS E HOSPITALARES LTDA </t>
  </si>
  <si>
    <t>https://hcpgestao-portal.hcpgestao.org.br/storage/contratos/UPAE%20PALMARES/GINOMAIS%20SERVICOS%20ME-35695935000114/aditivos/1-Segundo%20Aditivo%20UPAE%20Palmares%20e%20Ginomais%20set24%20(2)%20(1)_signed.pdf</t>
  </si>
  <si>
    <t>https://hcpgestao-portal.hcpgestao.org.br/storage/contratos/UPAE%20PALMARES/RC%20CONSULTORIA%20MEDIC-38082924000157/aditivos/1-Segundo_Aditivo_upae_palmares_e_RC_Consultoria_out24_signed.pdf</t>
  </si>
  <si>
    <t xml:space="preserve">MAXIMA ASSESSORIA E CONSULTORIA EM SAUDE E MEDICINA DO TRABALHO LTDA </t>
  </si>
  <si>
    <t>https://hcpgestao-portal.hcpgestao.org.br/storage/contratos/UPAE%20PALMARES/MAXIMA%20ASSESSORIA%20E%20-21939486000106/aditivos/1-Primeiro_Aditivo_Contrato_UPAE_Palmares_e_M%C3%A1xima_nov24_signed.pdf</t>
  </si>
  <si>
    <t>https://hcpgestao-portal.hcpgestao.org.br/storage/contratos/UPAE%20PALMARES/COLORTEL%20LOCACAO%20E%20A-42287193000153/aditivos/1-Segundo_Aditivo_UPAE_Palmares_x_Colortel_nov24_(1)%20(3)_signed.pdf</t>
  </si>
  <si>
    <t>CLINICA DE MEDICINA VASCULAR EDGAR ANDRADE LTDA</t>
  </si>
  <si>
    <t>https://hcpgestao-portal.hcpgestao.org.br/storage/contratos/UPAE%20PALMARES/CLINICA%20DE%20MEDICINA%20-46518517000178/aditivos/1-CL%C3%8DNICA%20DE%20MEDICINA%20VASCULAR%20EDGAR%20ANDRADE%20LTDA-%20UPAE%20PALMARES_signed.pdf</t>
  </si>
  <si>
    <t xml:space="preserve">RODRIGO E ROBERTA SERVIÇOS MÉDICOS LTDA </t>
  </si>
  <si>
    <t>https://hcpgestao-portal.hcpgestao.org.br/storage/contratos/UPAE%20PALMARES/RODRIGO%20E%20ROBERTA%20SE-29496383000112/aditivos/1-ADITIVO_DE_VIG%C3%8ANCIA_UPAE_PALMARES_signed.pdf</t>
  </si>
  <si>
    <t>https://hcpgestao-portal.hcpgestao.org.br/storage/contratos/UPAE%20PALMARES/SARAH%20LIMA%20GUSMAO%20NE-43559107000187/aditivos/1-Terceiro%20Aditivo%20UPAE%20Palmares%20x%20SARAH%20Loca%C3%A7%C3%A3o%20Impressoras%20nov24%20(1)_signed.pdf</t>
  </si>
  <si>
    <t>L.G. INFORMÁTICA S.A.</t>
  </si>
  <si>
    <t>https://hcpgestao-portal.hcpgestao.org.br/storage/contratos/UPAE%20PALMARES/LG%20INFORM%C3%83%C2%81TICA%20S/A-01468594000122/aditivos/1-HCP%20e%20unidades_LG_reajuste_4%C2%BA_Aditivo%20-%20VF4%20-%20Chancelado%20(1)_signed%20(1).pdf</t>
  </si>
  <si>
    <t>SOLUTI SOLUÇÕES EM NEGÓCIOS INTELIGENTES  S/A</t>
  </si>
  <si>
    <t>https://hcpgestao-portal.hcpgestao.org.br/storage/contratos/UPAE%20PALMARES/SOLUTI%20SOLU%C3%83%C2%87%C3%83%C2%95ES%20EM-09461647000195/aditivos/1-4264_signed.pdf</t>
  </si>
  <si>
    <t>RENTOKIL INITIAL DO BRASIL LTDA</t>
  </si>
  <si>
    <t>https://hcpgestao-portal.hcpgestao.org.br/storage/contratos/UPAE%20PALMARES/RENTOKIL%20INITIAL%20DO%20-60094406000889/aditivos/1-Segundo_Aditivo_UPAE_Palmares_e_Retokil_nov24_(1)_signed.pdf</t>
  </si>
  <si>
    <t>DANIELLE C P VALADARES SERVIÇOS DE PRESTAÇÃO MÉDICA</t>
  </si>
  <si>
    <t>https://hcpgestao-portal.hcpgestao.org.br/storage/contratos/UPAE%20PALMARES/DANIELLE%20C%20P%20VALADAR-30835553000125/aditivos/1-DANIELLE%20VALADARES%20UPAE%20PALMARES%20(2)_signed.pdf</t>
  </si>
  <si>
    <t>FLOWTI  TECNOLOGIA LTDA</t>
  </si>
  <si>
    <t>https://hcpgestao-portal.hcpgestao.org.br/storage/contratos/UPAE%20PALMARES/FLOWTI%20%20TECNOLOGIA%20L-23064331000190/distratos/3-TERMO%20DE%20RERRATIFICA%C3%87%C3%83O%20Contrato%20UPAE%20palmares%20e%20flowti%20out24%20vf_signed.pdf</t>
  </si>
  <si>
    <t>06985306000120</t>
  </si>
  <si>
    <t>SERVHOST INTERNET LTDA</t>
  </si>
  <si>
    <t>https://hcpgestao-portal.hcpgestao.org.br/storage/contratos/UPAE%20PALMARES/SERVHOST%20INTERNET%20LT-06985306000120/aditivos/1-Segundo%20aditivo%20UPAE%20Palmares%20x%20SERVHOST%20jan25%20(1)%20(1)%20(1)_signed.pdf</t>
  </si>
  <si>
    <t>23412408000176</t>
  </si>
  <si>
    <t xml:space="preserve">WEK TECHNOLOGY IN BUSINESS LTDA </t>
  </si>
  <si>
    <t>https://hcpgestao-portal.hcpgestao.org.br/storage/contratos/UPAE%20PALMARES/WEK%20TECHNOLOGY%20IN%20BU-23412408000176/aditivos/1-1%C2%BA%20TERMO%20ADITIVO%20DE%20REAJUSTE%20-%20UPAE%20PALMARES%20-%20WEK_signed.pdf</t>
  </si>
  <si>
    <t>01504686000110</t>
  </si>
  <si>
    <t>https://hcpgestao-portal.hcpgestao.org.br/storage/contratos/UPAE%20PALMARES/POLYGON%20COMERCIO%20E%20S-01504686000110/aditivos/1-3%C2%BA%20ADITIVO%20DE%20VIG%C3%8ANCIA%20UPAE%20PALMARES%20-%20POLYGON_signed.pdf</t>
  </si>
  <si>
    <t>47615028000105</t>
  </si>
  <si>
    <t>NE SOLUTION COMÉRCIO E SERVIÇOS LTDA</t>
  </si>
  <si>
    <t>https://hcpgestao-portal.hcpgestao.org.br/storage/contratos/UPAE%20PALMARES/NE%20SOLUTION%20COM%C3%83%C2%89RCI-47615028000105/aditivos/1-ADITIVO%20DE%20VIG%C3%8ANCIA%20UPAE%20PALMARES%20-%20NE%20SOLUTIONS_signed.pdf</t>
  </si>
  <si>
    <t>https://hcpgestao-portal.hcpgestao.org.br/storage/contratos/UPAE%20PALMARES/SERVHOST%20INTERNET%20LT-06985306000120/aditivos/1-Terceiro%20aditivo%20UPAE%20Palmares%20x%20SERVHOST%20mar25_signed.pdf</t>
  </si>
  <si>
    <t>07901268000143</t>
  </si>
  <si>
    <t>SINGULAR SERVIÇOS DE SAÚDE LTDA</t>
  </si>
  <si>
    <t>https://hcpgestao-portal.hcpgestao.org.br/storage/contratos/UPAE%20PALMARES/SINGULAR%20SERVI%C3%83%C2%87OS%20D-07901268000143/aditivos/1-Primeiro%20aditivo%20Contrato%20Medicina%20do%20Trabalho%20Singular%20e%20UPAE%20Palmares%20mar25_signed.pdf</t>
  </si>
  <si>
    <t xml:space="preserve"> TKS SEGURANÇA PRIVADA LTDA</t>
  </si>
  <si>
    <t>https://hcpgestao-portal.hcpgestao.org.br/storage/contratos/UPAE%20PALMARES/TKS%20SEGURAN%C3%83%C2%87A%20PRIVA-07774050000175/aditivos/1-Terceiro%20Aditivo%20ao%20Contrato%20Vigilancia%20UPAE%20Palmares%20e%20TKS%20abr25_signed.pdf</t>
  </si>
  <si>
    <t>CLÍNICA DE MEDICINA VASCULAR EDGAR ANDRADE LTDA</t>
  </si>
  <si>
    <t>https://hcpgestao-portal.hcpgestao.org.br/storage/contratos/UPAE%20PALMARES/CLINICA%20DE%20MEDICINA%20-46518517000178/aditivos/1-3%C2%BA%20TA%20-%20LGPD%20UPAE%20Pal%20e%20Edgar%20_signed.pdf</t>
  </si>
  <si>
    <t>SERVICOS DE DIAGNOSTICOS POR IMAGEM S/C LTDA</t>
  </si>
  <si>
    <t>https://hcpgestao-portal.hcpgestao.org.br/storage/contratos/UPAE%20PALMARES/SERVICOS%20DE%20DIAGNOST-02845889000133/aditivos/1-3%C2%BA%20TA%20-%20LGPD%20UPAE%20Pal%20e%20SERVICOS%20DE%20DIAGNOSTICOS%20_signed.pdf</t>
  </si>
  <si>
    <t>https://hcpgestao-portal.hcpgestao.org.br/storage/contratos/UPAE%20PALMARES/SERVICOS%20DE%20DIAGNOST-02845889000133/aditivos/1-1%C2%BA%20TA%20-%20LGPD%20UPAE%20Pal%20e%20SERVICOS%20DE%20DIAGNOSTICOS%20_signed.pdf</t>
  </si>
  <si>
    <t>ICTS GLOBAL DO BRASIL LTDA</t>
  </si>
  <si>
    <t>https://hcpgestao-portal.hcpgestao.org.br/storage/contratos/UPAE%20PALMARES/ICTS%20GLOBAL%20DO%20BRASI-08399167000189/aditivos/1-SEGUNDO%20ADITIVO%20ICTS%20GLOBAL%20DO%20BRASIL%20LTDA_signed.pdf</t>
  </si>
  <si>
    <t xml:space="preserve">VIDON &amp; CORREIA ADVOGADOS ASSOCIADOS </t>
  </si>
  <si>
    <t>https://hcpgestao-portal.hcpgestao.org.br/storage/contratos/UPAE%20PALMARES/VIDON%20&amp;%20CORREIA%20ADVO-21216498000102/aditivos/1-sTerceiro%20Aditivo%20Contrato%20Vidon%20e%20UPAE%20Palmare%20abril25_signed.pdf</t>
  </si>
  <si>
    <t>NEUROPED LTDA</t>
  </si>
  <si>
    <t>https://hcpgestao-portal.hcpgestao.org.br/storage/contratos/UPAE%20PALMARES/NEUROPED%20LTDA-48902933000109/aditivos/1-PRIMEIRO%20ADITIVO%20DE%20VIG%C3%8ANCIA%20UPAE%20PALMARES%20-%20NEUROPED_signed.pdf</t>
  </si>
  <si>
    <t>WAYMEDIC SERVICOS DE SAUDE LTDA</t>
  </si>
  <si>
    <t>https://hcpgestao-portal.hcpgestao.org.br/storage/contratos/UPAE%20PALMARES/WAYMEDIC%20SERVI%C3%83%C2%87OS%20D-36263772000163/aditivos/1-PRIMEIRO%20ADITIVO%20DE%20VIG%C3%8ANCIA%20UPAE%20PALMARES%20WAYMEDIC_signed.pdf</t>
  </si>
  <si>
    <t>https://hcpgestao-portal.hcpgestao.org.br/storage/contratos/UPAE%20PALMARES/MLN%20SERVICOS%20MEDICOS-45599517000187/aditivos/1-2%C2%BA%20ADITIVO%20DE%20VIG%C3%8ANCIA%20UPAE%20PALMARES%20-%20MLN%20SERVI%C3%87OS_signed.pdf</t>
  </si>
  <si>
    <t>47220530000109</t>
  </si>
  <si>
    <t>JC SERVIÇOS EM GERAL</t>
  </si>
  <si>
    <t>https://hcpgestao-portal.hcpgestao.org.br/storage/contratos/UPAE%20PALMARES/JC%20SERVI%C3%83%C2%87OS%20EM%20GERA-47220530000109/aditivos/1-Primeiro%20aditivo%20Jardinagem%20UPAE%20Palmares%20x%20Jos%C3%A9%20Carlos%2097371602404%20%20(1)_signed%20(1).pdf</t>
  </si>
  <si>
    <t>https://hcpgestao-portal.hcpgestao.org.br/storage/contratos/UPAE%20PALMARES/JC%20SERVI%C3%83%C2%87OS%20EM%20GERA-47220530000109/aditivos/1-Segundo%20aditivo%20Jardinagem%20UPAE%20Palmares%20x%20Jos%C3%A9%20Carlos%2097371602404%20jun25_signed.pdf</t>
  </si>
  <si>
    <t>53391235/000118</t>
  </si>
  <si>
    <t>N S FERREIRA PRESTACOES DE SERVICOS HOSPITALARES LTDA</t>
  </si>
  <si>
    <t>https://hcpgestao-portal.hcpgestao.org.br/storage/contratos/UPAE%20PALMARES/N%20S%20FERREIRA%20PRESTAC-53391235000118/aditivos/1-Primeiro%20Aditivo%20UPAE%20Palmares%20e%20N%20S%20Ferreira%20jun25_signed.pdf</t>
  </si>
  <si>
    <t>https://hcpgestao-portal.hcpgestao.org.br/storage/contratos/UPAE%20PALMARES/SARAH%20LIMA%20GUSMAO%20NE-43559107000187/aditivos/1-Quarto%20Aditivo%20UPAE%20Palmares%20x%20SARAH%20Loca%C3%A7%C3%A3o%20Impressoras_signed.pdf</t>
  </si>
  <si>
    <t>AIR LIQUIDE BRASIL LTDA</t>
  </si>
  <si>
    <t>https://hcpgestao-portal.hcpgestao.org.br/storage/contratos/UPAE%20PALMARES/AIR%20LIQUIDE%20BRASIL%20L-00331788000119/aditivos/1-1%C2%BA%20ADITIVO%20-%20AIR%20LIQUIDE_signed.pdf</t>
  </si>
  <si>
    <t>https://hcpgestao-portal.hcpgestao.org.br/storage/contratos/UPAE%20PALMARES/VETOR%20COMERCIAL%20E%20EN-04271612000170/aditivos/1-Sexto%20Aditivo%20UPAE%20Palmares%20x%20Vetor%20jul25_signed.pdf</t>
  </si>
  <si>
    <t>CONSULT LAB LABORATÓRIO DE ANÁLISES CLÍNICAS LTDA</t>
  </si>
  <si>
    <t>https://hcpgestao-portal.hcpgestao.org.br/storage/contratos/UPAE%20PALMARES/CONSULT%20LAB%20LABORAT%C3%83-31145185000156/aditivos/1-Primeiro%20Aditivo%20UPAE%20Palmares%20e%20CONSULT%20LAB%20jun25_signed.pdf</t>
  </si>
  <si>
    <t>https://hcpgestao-portal.hcpgestao.org.br/storage/contratos/UPAE%20PALMARES/POLYGON%20COMERCIO%20E%20S-01504686000110/aditivos/1-Quarto_Aditivo__UPAE_Palmares_e_Polygon_jun25_signed.pdf</t>
  </si>
  <si>
    <t>https://hcpgestao-portal.hcpgestao.org.br/storage/contratos/UPAE%20PALMARES/BIONEXO%20S.A-04069709000102/aditivos/1-Quarto%20Aditivo%20Bionexo%20(S%C3%8DNTESE)%20e%20UPAE%20Palmares%20jun25_signed.pdf</t>
  </si>
  <si>
    <t>MEDICAL MERCANTIL DE APARELHAGEM MÉDICA LTDA</t>
  </si>
  <si>
    <t>https://hcpgestao-portal.hcpgestao.org.br/storage/contratos/UPAE%20PALMARES/MEDICAL%20MERCANTIL%20DE-10779833000318/aditivos/1-Aditivo%20Medical%20Fornecimento%20Tiras%20-%20Contrata%C3%A7%C3%A3o%20Corporativa%20jul25%20(1)_signed.pdf</t>
  </si>
  <si>
    <t>48902933000109</t>
  </si>
  <si>
    <t>https://hcpgestao-portal.hcpgestao.org.br/storage/contratos/UPAE%20PALMARES/NEUROPED%20LTDA-48902933000109/aditivos/1-SEGUNDO%20ADITIVO%20DE%20VIG%C3%8ANCIA%20UPAE%20PALMARES%20-%20NEUROPED_signed.pdf</t>
  </si>
  <si>
    <t>RODRIGO E ROBERTA SERVICOS MEDICOS LTDA</t>
  </si>
  <si>
    <t>https://hcpgestao-portal.hcpgestao.org.br/storage/contratos/UPAE%20PALMARES/RODRIGO%20E%20ROBERTA%20SE-29496383000112/aditivos/1-1%C2%BA%20ADITIVO-%20UPAE%20PALMARES%20X%20RODRIGO%20E%20ROBERTA%20SERVICOS%20MEDICOS%20LTDA%20ago25_signed.pdf</t>
  </si>
  <si>
    <t>24.524.355/0001-48</t>
  </si>
  <si>
    <t>JOB SERVIÇOS E GESTÃO ESTRATÉGICA DE TI – EIRELI</t>
  </si>
  <si>
    <t>https://hcpgestao-portal.hcpgestao.org.br/storage/contratos/UPAE%20PALMARES/JOB%20SERVI%C3%83%C2%87OS%20E%20GEST-24524355000148/aditivos/1-Primeiro%20Aditivo%20UPAe%20Palmares%20e%20JOB%20set.25%20(2)_signed.pdf</t>
  </si>
  <si>
    <t>04.271.612/0001-70</t>
  </si>
  <si>
    <t>https://hcpgestao-portal.hcpgestao.org.br/storage/contratos/UPAE%20PALMARES/VETOR%20COMERCIAL%20E%20EN-04271612000170/aditivos/1-S%C3%89TIMO%20ADITIVO%20DE%20VIG%C3%8ANCIA%20UPAE%20PALMARES%20X%20VETOR_signed%20(1).pdf</t>
  </si>
  <si>
    <t xml:space="preserve">15.651.204/0001-60 </t>
  </si>
  <si>
    <t>ALPHA SEGTECH</t>
  </si>
  <si>
    <t>https://hcpgestao-portal.hcpgestao.org.br/storage/contratos/UPAE%20PALMARES/ALPHA%20SEGTECH-15651204000160/aditivos/1-QUARTO%20ADITIVO%20DE%20VIG%C3%8ANCIA%20UPAE%20PALMARES%20-%20ALPHA%20SEGTECH_signed.pdf</t>
  </si>
  <si>
    <t>27.284.516/0001-61</t>
  </si>
  <si>
    <t>MAXIFROTA SERVIÇOS DE MANUTENÇÃO DE FROTA LTDA</t>
  </si>
  <si>
    <t>https://hcpgestao-portal.hcpgestao.org.br/storage/contratos/UPAE%20PALMARES/MAXIFROTA%20SERVICOS%20D-27284516000161/aditivos/1-Unidades%20sob%20gestao%205%C2%BA%20T.A%20Maxifrota_signed.pdf</t>
  </si>
  <si>
    <t xml:space="preserve">24.346.720/0001-71 </t>
  </si>
  <si>
    <t xml:space="preserve">SMARTLINK TECNOLOGIA EM INTERNET LTDA </t>
  </si>
  <si>
    <t>https://hcpgestao-portal.hcpgestao.org.br/storage/contratos/UPAE%20PALMARES/SMARTLINK%20TECNOLOGIA-24346720000171/aditivos/1-ADITIVO%20DE%20VIG%C3%8ANCIA%20UPAE%20PALMARES_signed.pdf</t>
  </si>
  <si>
    <t xml:space="preserve">11.863.530/0001-80 </t>
  </si>
  <si>
    <t xml:space="preserve">BRASCON GESTAO AMBIENTAL LTDA </t>
  </si>
  <si>
    <t>https://hcpgestao-portal.hcpgestao.org.br/storage/contratos/UPAE%20PALMARES/BRASCON%20GESTAO%20AMBIE-11863530000180/aditivos/1-TERCEIRO%20ADITIVO%20DE%20VIG%C3%8ANCIA%20UPAE%20PALMARES%20X%20BRASCON_signed.pdf</t>
  </si>
  <si>
    <t xml:space="preserve">03.480.539/0001-83 </t>
  </si>
  <si>
    <t xml:space="preserve">SL ENGENHARIA HOSPITALAR LTDA </t>
  </si>
  <si>
    <t>https://hcpgestao-portal.hcpgestao.org.br/storage/contratos/UPAE%20PALMARES/SL%20ENGENHARIA%20HOSPIT-03480539000183/aditivos/1-SEGUNDO%20ADITIVO%20DE%20VIG%C3%8ANCIA%20UPAE%20PALMARES%20X%20SL_signed.pdf</t>
  </si>
  <si>
    <t xml:space="preserve">45.007.120/0001-59 </t>
  </si>
  <si>
    <t xml:space="preserve">NUMIDES LTDA </t>
  </si>
  <si>
    <t>https://hcpgestao-portal.hcpgestao.org.br/storage/contratos/UPAE%20PALMARES/NUMIDES%20LTDA-45007120000159/aditivos/1-ADITIVO%20DE%20VIG%C3%8ANCIA%20UPAE%20PALMARES%20x%20NUMIDES_signed.pdf</t>
  </si>
  <si>
    <t xml:space="preserve">28.943.994/0001-07 </t>
  </si>
  <si>
    <t xml:space="preserve">DWL SERVICOS MEDICOS LTDA </t>
  </si>
  <si>
    <t>https://hcpgestao-portal.hcpgestao.org.br/storage/contratos/UPAE%20PALMARES/DWL%20SERVICOS%20MEDICOS-28943994000107/aditivos/1-3%C2%BA%20TA_UPAE%20PAL_X_DWL_signed.pdf</t>
  </si>
  <si>
    <t>https://hcpgestao-portal.hcpgestao.org.br/storage/contratos/UPAE%20PALMARES/SL%20ENGENHARIA%20HOSPIT-03480539000183/aditivos/1-TERCEIRO%20ADITIVO%20DE%20VIG%C3%8ANCIA%20UPAE%20PALMARES%20X%20SL_signed.pdf</t>
  </si>
  <si>
    <t xml:space="preserve">06.312.868/0001-03 </t>
  </si>
  <si>
    <t xml:space="preserve">TASCOM INFORMÁTICA LTDA </t>
  </si>
  <si>
    <t>https://hcpgestao-portal.hcpgestao.org.br/storage/contratos/UPAE%20PALMARES/TASCOM%20INFORM%C3%83%C2%81TICA%20-06312868000103/aditivos/1-ADITIVO%20DE%20VIG%C3%8ANCIA%20UPAE%20PALMARES%20(2)_signed.pdf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</si>
</sst>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00000000000000"/>
    <numFmt numFmtId="166" formatCode="0\º"/>
    <numFmt numFmtId="167" formatCode="d/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0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0" fillId="0" borderId="2" xfId="2" applyFont="1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0" fontId="0" fillId="0" borderId="1" xfId="2" applyFont="1" applyBorder="1" applyAlignment="1" applyProtection="1">
      <alignment vertical="center"/>
      <protection locked="0"/>
    </xf>
    <xf numFmtId="166" fontId="0" fillId="0" borderId="1" xfId="2" applyNumberFormat="1" applyFont="1" applyBorder="1" applyAlignment="1" applyProtection="1">
      <alignment horizontal="center"/>
      <protection locked="0"/>
    </xf>
    <xf numFmtId="167" fontId="0" fillId="0" borderId="2" xfId="2" applyNumberFormat="1" applyFont="1" applyBorder="1" applyAlignment="1" applyProtection="1">
      <alignment horizontal="center" vertical="center"/>
      <protection locked="0"/>
    </xf>
    <xf numFmtId="2" fontId="0" fillId="0" borderId="1" xfId="2" applyNumberFormat="1" applyFont="1" applyBorder="1" applyAlignment="1" applyProtection="1">
      <alignment vertical="center"/>
      <protection locked="0"/>
    </xf>
    <xf numFmtId="0" fontId="4" fillId="0" borderId="1" xfId="3" applyBorder="1" applyAlignment="1" applyProtection="1">
      <alignment vertical="center"/>
      <protection locked="0"/>
    </xf>
    <xf numFmtId="167" fontId="0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167" fontId="0" fillId="0" borderId="1" xfId="2" quotePrefix="1" applyNumberFormat="1" applyFont="1" applyBorder="1" applyAlignment="1" applyProtection="1">
      <alignment horizontal="center" vertical="center"/>
      <protection locked="0"/>
    </xf>
    <xf numFmtId="1" fontId="0" fillId="0" borderId="0" xfId="2" applyNumberFormat="1" applyFont="1"/>
    <xf numFmtId="165" fontId="0" fillId="0" borderId="0" xfId="2" applyNumberFormat="1" applyFont="1"/>
    <xf numFmtId="0" fontId="0" fillId="0" borderId="0" xfId="2" applyFont="1"/>
    <xf numFmtId="166" fontId="0" fillId="0" borderId="0" xfId="2" applyNumberFormat="1" applyFont="1" applyAlignment="1">
      <alignment horizontal="center"/>
    </xf>
    <xf numFmtId="167" fontId="0" fillId="0" borderId="0" xfId="2" applyNumberFormat="1" applyFont="1"/>
    <xf numFmtId="2" fontId="0" fillId="0" borderId="0" xfId="2" applyNumberFormat="1" applyFont="1"/>
  </cellXfs>
  <cellStyles count="4">
    <cellStyle name="Hiperlink" xfId="3" builtinId="8"/>
    <cellStyle name="Normal" xfId="0" builtinId="0"/>
    <cellStyle name="Nota 2 3 9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A%20UPAE%20PALMARES/1-PRESTA&#199;&#195;O%20DE%20CONTAS/2025/11%20-%20NOVEMBRO/5%20-%20PRESTA&#199;&#195;O%20ASSINADA/13.2%20PCF%20UPAE%20PALMARES%20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MEM.CÁLC.FP.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  <sheetName val="Planilha28"/>
      <sheetName val="Planilha29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UPAE%20PALMARES/SMARTLINK%20TECNOLOGIA-24346720000171/aditivos/1-Primeiro%20Aditivo%20Contrato%20Link%20Internet%20Dedicado%20UPAE%20Palmares%20e%20%20SMARTLINK%20set23%20(4)%20(1).pdf" TargetMode="External"/><Relationship Id="rId18" Type="http://schemas.openxmlformats.org/officeDocument/2006/relationships/hyperlink" Target="https://hcpgestao-portal.hcpgestao.org.br/storage/contratos/UPAE%20PALMARES/SERVICOS%20DE%20DIAGNOST-02845889000133/aditivos/1-Segundo_Aditivo_UPAE_Palmares_x_Servi&#231;os_de_Diagn&#243;sticos_Renova&#231;&#227;o_ago24_signed%20(1).pdf" TargetMode="External"/><Relationship Id="rId26" Type="http://schemas.openxmlformats.org/officeDocument/2006/relationships/hyperlink" Target="https://hcpgestao-portal.hcpgestao.org.br/storage/contratos/UPAE%20PALMARES/UNIDADE%20DE%20UROLOGIA%20-09594903000112/aditivos/10212024115524-Segundo%20Aditivo%20upae%20palmares%20-%20uroagreste%20-%20set24%20(3)_signed.pdf" TargetMode="External"/><Relationship Id="rId39" Type="http://schemas.openxmlformats.org/officeDocument/2006/relationships/hyperlink" Target="https://hcpgestao-portal.hcpgestao.org.br/storage/contratos/UPAE%20PALMARES/RENTOKIL%20INITIAL%20DO%20-60094406000889/aditivos/1-Segundo_Aditivo_UPAE_Palmares_e_Retokil_nov24_(1)_signed.pdf" TargetMode="External"/><Relationship Id="rId21" Type="http://schemas.openxmlformats.org/officeDocument/2006/relationships/hyperlink" Target="https://hcpgestao-portal.hcpgestao.org.br/storage/contratos/UPAE%20PALMARES/SARAH%20LIMA%20GUSMAO%20NE-43559107000187/aditivos/1-Segundo_Aditivo_UPAE_Palmares_x_SARAH_Loca&#231;&#227;o_Impressoras_ago24%20(1)_signed.pdf" TargetMode="External"/><Relationship Id="rId34" Type="http://schemas.openxmlformats.org/officeDocument/2006/relationships/hyperlink" Target="https://hcpgestao-portal.hcpgestao.org.br/storage/contratos/UPAE%20PALMARES/CLINICA%20DE%20MEDICINA%20-46518517000178/aditivos/1-CL&#205;NICA%20DE%20MEDICINA%20VASCULAR%20EDGAR%20ANDRADE%20LTDA-%20UPAE%20PALMARES_signed.pdf" TargetMode="External"/><Relationship Id="rId42" Type="http://schemas.openxmlformats.org/officeDocument/2006/relationships/hyperlink" Target="https://hcpgestao-portal.hcpgestao.org.br/storage/contratos/UPAE%20PALMARES/SERVHOST%20INTERNET%20LT-06985306000120/aditivos/1-Segundo%20aditivo%20UPAE%20Palmares%20x%20SERVHOST%20jan25%20(1)%20(1)%20(1)_signed.pdf" TargetMode="External"/><Relationship Id="rId47" Type="http://schemas.openxmlformats.org/officeDocument/2006/relationships/hyperlink" Target="https://hcpgestao-portal.hcpgestao.org.br/storage/contratos/UPAE%20PALMARES/SINGULAR%20SERVI&#195;&#135;OS%20D-07901268000143/aditivos/1-Primeiro%20aditivo%20Contrato%20Medicina%20do%20Trabalho%20Singular%20e%20UPAE%20Palmares%20mar25_signed.pdf" TargetMode="External"/><Relationship Id="rId50" Type="http://schemas.openxmlformats.org/officeDocument/2006/relationships/hyperlink" Target="https://hcpgestao-portal.hcpgestao.org.br/storage/contratos/UPAE%20PALMARES/SERVICOS%20DE%20DIAGNOST-02845889000133/aditivos/1-3&#186;%20TA%20-%20LGPD%20UPAE%20Pal%20e%20SERVICOS%20DE%20DIAGNOSTICOS%20_signed.pdf" TargetMode="External"/><Relationship Id="rId55" Type="http://schemas.openxmlformats.org/officeDocument/2006/relationships/hyperlink" Target="https://hcpgestao-portal.hcpgestao.org.br/storage/contratos/UPAE%20PALMARES/WAYMEDIC%20SERVI&#195;&#135;OS%20D-36263772000163/aditivos/1-PRIMEIRO%20ADITIVO%20DE%20VIG&#202;NCIA%20UPAE%20PALMARES%20WAYMEDIC_signed.pdf" TargetMode="External"/><Relationship Id="rId63" Type="http://schemas.openxmlformats.org/officeDocument/2006/relationships/hyperlink" Target="https://hcpgestao-portal.hcpgestao.org.br/storage/contratos/UPAE%20PALMARES/CONSULT%20LAB%20LABORAT&#195;-31145185000156/aditivos/1-Primeiro%20Aditivo%20UPAE%20Palmares%20e%20CONSULT%20LAB%20jun25_signed.pdf" TargetMode="External"/><Relationship Id="rId68" Type="http://schemas.openxmlformats.org/officeDocument/2006/relationships/hyperlink" Target="https://hcpgestao-portal.hcpgestao.org.br/storage/contratos/UPAE%20PALMARES/NEUROPED%20LTDA-48902933000109/aditivos/1-SEGUNDO%20ADITIVO%20DE%20VIG&#202;NCIA%20UPAE%20PALMARES%20-%20NEUROPED_signed.pdf" TargetMode="External"/><Relationship Id="rId76" Type="http://schemas.openxmlformats.org/officeDocument/2006/relationships/hyperlink" Target="https://hcpgestao-portal.hcpgestao.org.br/storage/contratos/UPAE%20PALMARES/SL%20ENGENHARIA%20HOSPIT-03480539000183/aditivos/1-SEGUNDO%20ADITIVO%20DE%20VIG&#202;NCIA%20UPAE%20PALMARES%20X%20SL_signed.pdf" TargetMode="External"/><Relationship Id="rId7" Type="http://schemas.openxmlformats.org/officeDocument/2006/relationships/hyperlink" Target="https://hcpgestao-portal.hcpgestao.org.br/storage/contratos/UPAE%20PALMARES/S&#195;&#141;NTESE%20%20LINCENCIAM-16783034000130/aditivos/1-CESS&#195;O_UPAE%20PALMARES.pdf" TargetMode="External"/><Relationship Id="rId71" Type="http://schemas.openxmlformats.org/officeDocument/2006/relationships/hyperlink" Target="https://hcpgestao-portal.hcpgestao.org.br/storage/contratos/UPAE%20PALMARES/VETOR%20COMERCIAL%20E%20EN-04271612000170/aditivos/1-S&#201;TIMO%20ADITIVO%20DE%20VIG&#202;NCIA%20UPAE%20PALMARES%20X%20VETOR_signed%20(1).pdf" TargetMode="External"/><Relationship Id="rId2" Type="http://schemas.openxmlformats.org/officeDocument/2006/relationships/hyperlink" Target="https://hcpgestao-portal.hcpgestao.org.br/storage/contratos/UPAE%20PALMARES/LG%20INFORM&#195;&#129;TICA%20S/A-01468594000122/aditivos/1-Aditivo_HCP_HMR_LG__737179_(HCP)_-_(09_01_23)%20(1).pdf" TargetMode="External"/><Relationship Id="rId16" Type="http://schemas.openxmlformats.org/officeDocument/2006/relationships/hyperlink" Target="https://hcpgestao-portal.hcpgestao.org.br/storage/contratos/UPAE%20PALMARES/GINOMAIS%20SERVICOS%20ME-35695935000114/aditivos/1-Primeiro%20Aditivo%20UPAE%20Palmares%20e%20Ginomais%20maio24%20(4)%20(1)%20(1)_signed.pdf" TargetMode="External"/><Relationship Id="rId29" Type="http://schemas.openxmlformats.org/officeDocument/2006/relationships/hyperlink" Target="https://hcpgestao-portal.hcpgestao.org.br/storage/contratos/UPAE%20PALMARES/ALPHA%20SEGTECH-15651204000160/aditivos/1-PRIMEIRO%20TERMO%20ADITIVO%20ALPHA%20SEGTECH-%20UPAE%20PALMARES.pdf" TargetMode="External"/><Relationship Id="rId11" Type="http://schemas.openxmlformats.org/officeDocument/2006/relationships/hyperlink" Target="https://hcpgestao-portal.hcpgestao.org.br/storage/contratos/UPAE%20PALMARES/VIDON%20&amp;%20CORREIA%20ADVO-21216498000102/aditivos/1-TERMO%20ESPECIFICACAO%20-%20CONTRATACAO%20CORPORATIVA%20UPA%20PALMARES%20VIDON%20&amp;%20CORREIA.pdf" TargetMode="External"/><Relationship Id="rId24" Type="http://schemas.openxmlformats.org/officeDocument/2006/relationships/hyperlink" Target="https://hcpgestao-portal.hcpgestao.org.br/storage/contratos/UPAE%20PALMARES/KEILA%20DIAS%20DA%20SILVA%20-34853171000185/aditivos/1-Primeiro_Aditivo_Contrato_UPAE_Palmares_e_Keila_set24%20(1)_signed.pdf" TargetMode="External"/><Relationship Id="rId32" Type="http://schemas.openxmlformats.org/officeDocument/2006/relationships/hyperlink" Target="https://hcpgestao-portal.hcpgestao.org.br/storage/contratos/UPAE%20PALMARES/MAXIMA%20ASSESSORIA%20E%20-21939486000106/aditivos/1-Primeiro_Aditivo_Contrato_UPAE_Palmares_e_M&#225;xima_nov24_signed.pdf" TargetMode="External"/><Relationship Id="rId37" Type="http://schemas.openxmlformats.org/officeDocument/2006/relationships/hyperlink" Target="https://hcpgestao-portal.hcpgestao.org.br/storage/contratos/UPAE%20PALMARES/LG%20INFORM&#195;&#129;TICA%20S/A-01468594000122/aditivos/1-HCP%20e%20unidades_LG_reajuste_4&#186;_Aditivo%20-%20VF4%20-%20Chancelado%20(1)_signed%20(1).pdf" TargetMode="External"/><Relationship Id="rId40" Type="http://schemas.openxmlformats.org/officeDocument/2006/relationships/hyperlink" Target="https://hcpgestao-portal.hcpgestao.org.br/storage/contratos/UPAE%20PALMARES/DANIELLE%20C%20P%20VALADAR-30835553000125/aditivos/1-DANIELLE%20VALADARES%20UPAE%20PALMARES%20(2)_signed.pdf" TargetMode="External"/><Relationship Id="rId45" Type="http://schemas.openxmlformats.org/officeDocument/2006/relationships/hyperlink" Target="https://hcpgestao-portal.hcpgestao.org.br/storage/contratos/UPAE%20PALMARES/NE%20SOLUTION%20COM&#195;&#137;RCI-47615028000105/aditivos/1-ADITIVO%20DE%20VIG&#202;NCIA%20UPAE%20PALMARES%20-%20NE%20SOLUTIONS_signed.pdf" TargetMode="External"/><Relationship Id="rId53" Type="http://schemas.openxmlformats.org/officeDocument/2006/relationships/hyperlink" Target="https://hcpgestao-portal.hcpgestao.org.br/storage/contratos/UPAE%20PALMARES/VIDON%20&amp;%20CORREIA%20ADVO-21216498000102/aditivos/1-sTerceiro%20Aditivo%20Contrato%20Vidon%20e%20UPAE%20Palmare%20abril25_signed.pdf" TargetMode="External"/><Relationship Id="rId58" Type="http://schemas.openxmlformats.org/officeDocument/2006/relationships/hyperlink" Target="https://hcpgestao-portal.hcpgestao.org.br/storage/contratos/UPAE%20PALMARES/JC%20SERVI&#195;&#135;OS%20EM%20GERA-47220530000109/aditivos/1-Segundo%20aditivo%20Jardinagem%20UPAE%20Palmares%20x%20Jos&#233;%20Carlos%2097371602404%20jun25_signed.pdf" TargetMode="External"/><Relationship Id="rId66" Type="http://schemas.openxmlformats.org/officeDocument/2006/relationships/hyperlink" Target="https://hcpgestao-portal.hcpgestao.org.br/storage/contratos/UPAE%20PALMARES/BIONEXO%20S.A-04069709000102/aditivos/1-Quarto%20Aditivo%20Bionexo%20(S&#205;NTESE)%20e%20UPAE%20Palmares%20jun25_signed.pdf" TargetMode="External"/><Relationship Id="rId74" Type="http://schemas.openxmlformats.org/officeDocument/2006/relationships/hyperlink" Target="https://hcpgestao-portal.hcpgestao.org.br/storage/contratos/UPAE%20PALMARES/SMARTLINK%20TECNOLOGIA-24346720000171/aditivos/1-ADITIVO%20DE%20VIG&#202;NCIA%20UPAE%20PALMARES_signed.pdf" TargetMode="External"/><Relationship Id="rId79" Type="http://schemas.openxmlformats.org/officeDocument/2006/relationships/hyperlink" Target="https://hcpgestao-portal.hcpgestao.org.br/storage/contratos/UPAE%20PALMARES/SL%20ENGENHARIA%20HOSPIT-03480539000183/aditivos/1-TERCEIRO%20ADITIVO%20DE%20VIG&#202;NCIA%20UPAE%20PALMARES%20X%20SL_signed.pdf" TargetMode="External"/><Relationship Id="rId5" Type="http://schemas.openxmlformats.org/officeDocument/2006/relationships/hyperlink" Target="https://hcpgestao-portal.hcpgestao.org.br/storage/contratos/UPAE%20PALMARES/SCM%20PARTICIPACOES%20S-44283333000140/aditivos/1-ASSINADO%20-%20Aditivo%20Contrato%20Locacao%20Informatica%20UPAE%20Palmares%20e%20SCM%20Participacoes%20nov22%201%201.pdf" TargetMode="External"/><Relationship Id="rId61" Type="http://schemas.openxmlformats.org/officeDocument/2006/relationships/hyperlink" Target="https://hcpgestao-portal.hcpgestao.org.br/storage/contratos/UPAE%20PALMARES/AIR%20LIQUIDE%20BRASIL%20L-00331788000119/aditivos/1-1&#186;%20ADITIVO%20-%20AIR%20LIQUIDE_signed.pdf" TargetMode="External"/><Relationship Id="rId10" Type="http://schemas.openxmlformats.org/officeDocument/2006/relationships/hyperlink" Target="https://hcpgestao-portal.hcpgestao.org.br/storage/contratos/UPAE%20PALMARES/VETOR%20COMERCIAL%20E%20EN-04271612000170/aditivos/1-ASSINADO%20-%20primeiro_aditivo_-_upae_palmares_x_vetor_-_fev2023.pdf" TargetMode="External"/><Relationship Id="rId19" Type="http://schemas.openxmlformats.org/officeDocument/2006/relationships/hyperlink" Target="https://hcpgestao-portal.hcpgestao.org.br/storage/contratos/UPAE%20PALMARES/VETOR%20COMERCIAL%20E%20EN-04271612000170/aditivos/1-QUARTO%20ADITIVO%20VETOR-%20UPAE%20PALMARES.pdf" TargetMode="External"/><Relationship Id="rId31" Type="http://schemas.openxmlformats.org/officeDocument/2006/relationships/hyperlink" Target="https://hcpgestao-portal.hcpgestao.org.br/storage/contratos/UPAE%20PALMARES/RC%20CONSULTORIA%20MEDIC-38082924000157/aditivos/1-Segundo_Aditivo_upae_palmares_e_RC_Consultoria_out24_signed.pdf" TargetMode="External"/><Relationship Id="rId44" Type="http://schemas.openxmlformats.org/officeDocument/2006/relationships/hyperlink" Target="https://hcpgestao-portal.hcpgestao.org.br/storage/contratos/UPAE%20PALMARES/POLYGON%20COMERCIO%20E%20S-01504686000110/aditivos/1-3&#186;%20ADITIVO%20DE%20VIG&#202;NCIA%20UPAE%20PALMARES%20-%20POLYGON_signed.pdf" TargetMode="External"/><Relationship Id="rId52" Type="http://schemas.openxmlformats.org/officeDocument/2006/relationships/hyperlink" Target="https://hcpgestao-portal.hcpgestao.org.br/storage/contratos/UPAE%20PALMARES/ICTS%20GLOBAL%20DO%20BRASI-08399167000189/aditivos/1-SEGUNDO%20ADITIVO%20ICTS%20GLOBAL%20DO%20BRASIL%20LTDA_signed.pdf" TargetMode="External"/><Relationship Id="rId60" Type="http://schemas.openxmlformats.org/officeDocument/2006/relationships/hyperlink" Target="https://hcpgestao-portal.hcpgestao.org.br/storage/contratos/UPAE%20PALMARES/SARAH%20LIMA%20GUSMAO%20NE-43559107000187/aditivos/1-Quarto%20Aditivo%20UPAE%20Palmares%20x%20SARAH%20Loca&#231;&#227;o%20Impressoras_signed.pdf" TargetMode="External"/><Relationship Id="rId65" Type="http://schemas.openxmlformats.org/officeDocument/2006/relationships/hyperlink" Target="https://hcpgestao-portal.hcpgestao.org.br/storage/contratos/UPAE%20PALMARES/POLYGON%20COMERCIO%20E%20S-01504686000110/aditivos/1-3&#186;%20ADITIVO%20DE%20VIG&#202;NCIA%20UPAE%20PALMARES%20-%20POLYGON_signed.pdf" TargetMode="External"/><Relationship Id="rId73" Type="http://schemas.openxmlformats.org/officeDocument/2006/relationships/hyperlink" Target="https://hcpgestao-portal.hcpgestao.org.br/storage/contratos/UPAE%20PALMARES/MAXIFROTA%20SERVICOS%20D-27284516000161/aditivos/1-Unidades%20sob%20gestao%205&#186;%20T.A%20Maxifrota_signed.pdf" TargetMode="External"/><Relationship Id="rId78" Type="http://schemas.openxmlformats.org/officeDocument/2006/relationships/hyperlink" Target="https://hcpgestao-portal.hcpgestao.org.br/storage/contratos/UPAE%20PALMARES/DWL%20SERVICOS%20MEDICOS-28943994000107/aditivos/1-3&#186;%20TA_UPAE%20PAL_X_DWL_signed.pdf" TargetMode="External"/><Relationship Id="rId4" Type="http://schemas.openxmlformats.org/officeDocument/2006/relationships/hyperlink" Target="https://hcpgestao-portal.hcpgestao.org.br/storage/contratos/UPAE%20PALMARES/RC1%20CONSULTORIA%20MEDI-42478658000153/aditivos/1-ASSINADO%20-%20Primeiro%20aditivo%20UPAE%20Palmares%20e%20RC1%20consultas%20infectologia%20+%20endocrino%20-%20mar23.pdf" TargetMode="External"/><Relationship Id="rId9" Type="http://schemas.openxmlformats.org/officeDocument/2006/relationships/hyperlink" Target="https://hcpgestao-portal.hcpgestao.org.br/storage/contratos/UPAE%20PALMARES/TEIKO%20SOLUCOES%20EM%20-05401067000151/aditivos/1-ADIT-0380-22-NCC-_UPAE_PALMARES_FLOWTI_3%201.pdf" TargetMode="External"/><Relationship Id="rId14" Type="http://schemas.openxmlformats.org/officeDocument/2006/relationships/hyperlink" Target="https://hcpgestao-portal.hcpgestao.org.br/storage/contratos/UPAE%20PALMARES/VIDON%20&amp;%20CORREIA%20ADVO-21216498000102/aditivos/1-TERMO%20ESPECIFICACAO%20-%20CONTRATACAO%20CORPORATIVA%20UPA%20PALMARES%20VIDON%20&amp;%20CORREIA.pdf" TargetMode="External"/><Relationship Id="rId22" Type="http://schemas.openxmlformats.org/officeDocument/2006/relationships/hyperlink" Target="https://hcpgestao-portal.hcpgestao.org.br/storage/contratos/UPAE%20PALMARES/SMARTLINK%20TECNOLOGIA-24346720000171/aditivos/1-Segundo_Aditivo_upae_palmares_e_SMARTLINK_ago24%20(1)_signed.pdf" TargetMode="External"/><Relationship Id="rId27" Type="http://schemas.openxmlformats.org/officeDocument/2006/relationships/hyperlink" Target="https://hcpgestao-portal.hcpgestao.org.br/storage/contratos/UPAE%20PALMARES/SCM%20PARTICIPACOES%20S/-44283333000574/aditivos/1-Terceiro%20Aditivo%20UPAE%20Palmares%20e%20SCM%20Contrato%2037316%20set24_signed.pdf" TargetMode="External"/><Relationship Id="rId30" Type="http://schemas.openxmlformats.org/officeDocument/2006/relationships/hyperlink" Target="https://hcpgestao-portal.hcpgestao.org.br/storage/contratos/UPAE%20PALMARES/GINOMAIS%20SERVICOS%20ME-35695935000114/aditivos/1-Segundo%20Aditivo%20UPAE%20Palmares%20e%20Ginomais%20set24%20(2)%20(1)_signed.pdf" TargetMode="External"/><Relationship Id="rId35" Type="http://schemas.openxmlformats.org/officeDocument/2006/relationships/hyperlink" Target="https://hcpgestao-portal.hcpgestao.org.br/storage/contratos/UPAE%20PALMARES/RODRIGO%20E%20ROBERTA%20SE-29496383000112/aditivos/1-ADITIVO_DE_VIG&#202;NCIA_UPAE_PALMARES_signed.pdf" TargetMode="External"/><Relationship Id="rId43" Type="http://schemas.openxmlformats.org/officeDocument/2006/relationships/hyperlink" Target="https://hcpgestao-portal.hcpgestao.org.br/storage/contratos/UPAE%20PALMARES/WEK%20TECHNOLOGY%20IN%20BU-23412408000176/aditivos/1-1&#186;%20TERMO%20ADITIVO%20DE%20REAJUSTE%20-%20UPAE%20PALMARES%20-%20WEK_signed.pdf" TargetMode="External"/><Relationship Id="rId48" Type="http://schemas.openxmlformats.org/officeDocument/2006/relationships/hyperlink" Target="https://hcpgestao-portal.hcpgestao.org.br/storage/contratos/UPAE%20PALMARES/TKS%20SEGURAN&#195;&#135;A%20PRIVA-07774050000175/aditivos/1-Terceiro%20Aditivo%20ao%20Contrato%20Vigilancia%20UPAE%20Palmares%20e%20TKS%20abr25_signed.pdf" TargetMode="External"/><Relationship Id="rId56" Type="http://schemas.openxmlformats.org/officeDocument/2006/relationships/hyperlink" Target="https://hcpgestao-portal.hcpgestao.org.br/storage/contratos/UPAE%20PALMARES/MLN%20SERVICOS%20MEDICOS-45599517000187/aditivos/1-2&#186;%20ADITIVO%20DE%20VIG&#202;NCIA%20UPAE%20PALMARES%20-%20MLN%20SERVI&#199;OS_signed.pdf" TargetMode="External"/><Relationship Id="rId64" Type="http://schemas.openxmlformats.org/officeDocument/2006/relationships/hyperlink" Target="https://hcpgestao-portal.hcpgestao.org.br/storage/contratos/UPAE%20PALMARES/POLYGON%20COMERCIO%20E%20S-01504686000110/aditivos/1-Quarto_Aditivo__UPAE_Palmares_e_Polygon_jun25_signed.pdf" TargetMode="External"/><Relationship Id="rId69" Type="http://schemas.openxmlformats.org/officeDocument/2006/relationships/hyperlink" Target="https://hcpgestao-portal.hcpgestao.org.br/storage/contratos/UPAE%20PALMARES/RODRIGO%20E%20ROBERTA%20SE-29496383000112/aditivos/1-1&#186;%20ADITIVO-%20UPAE%20PALMARES%20X%20RODRIGO%20E%20ROBERTA%20SERVICOS%20MEDICOS%20LTDA%20ago25_signed.pdf" TargetMode="External"/><Relationship Id="rId77" Type="http://schemas.openxmlformats.org/officeDocument/2006/relationships/hyperlink" Target="https://hcpgestao-portal.hcpgestao.org.br/storage/contratos/UPAE%20PALMARES/NUMIDES%20LTDA-45007120000159/aditivos/1-ADITIVO%20DE%20VIG&#202;NCIA%20UPAE%20PALMARES%20x%20NUMIDES_signed.pdf" TargetMode="External"/><Relationship Id="rId8" Type="http://schemas.openxmlformats.org/officeDocument/2006/relationships/hyperlink" Target="https://hcpgestao-portal.hcpgestao.org.br/storage/contratos/UPAE%20PALMARES/S&#195;&#141;NTESE%20%20LINCENCIAM-16783034000130/aditivos/1-ASSINADO%20-%20Segundo%20Aditivo%20Bionexo%20(S&#205;NTESE)%20e%20UPAE%20Palmares%20maio23.pdf" TargetMode="External"/><Relationship Id="rId51" Type="http://schemas.openxmlformats.org/officeDocument/2006/relationships/hyperlink" Target="https://hcpgestao-portal.hcpgestao.org.br/storage/contratos/UPAE%20PALMARES/SERVICOS%20DE%20DIAGNOST-02845889000133/aditivos/1-1&#186;%20TA%20-%20LGPD%20UPAE%20Pal%20e%20SERVICOS%20DE%20DIAGNOSTICOS%20_signed.pdf" TargetMode="External"/><Relationship Id="rId72" Type="http://schemas.openxmlformats.org/officeDocument/2006/relationships/hyperlink" Target="https://hcpgestao-portal.hcpgestao.org.br/storage/contratos/UPAE%20PALMARES/ALPHA%20SEGTECH-15651204000160/aditivos/1-QUARTO%20ADITIVO%20DE%20VIG&#202;NCIA%20UPAE%20PALMARES%20-%20ALPHA%20SEGTECH_signed.pdf" TargetMode="External"/><Relationship Id="rId80" Type="http://schemas.openxmlformats.org/officeDocument/2006/relationships/hyperlink" Target="https://hcpgestao-portal.hcpgestao.org.br/storage/contratos/UPAE%20PALMARES/TASCOM%20INFORM&#195;&#129;TICA%20-06312868000103/aditivos/1-ADITIVO%20DE%20VIG&#202;NCIA%20UPAE%20PALMARES%20(2)_signed.pdf" TargetMode="External"/><Relationship Id="rId3" Type="http://schemas.openxmlformats.org/officeDocument/2006/relationships/hyperlink" Target="https://hcpgestao-portal.hcpgestao.org.br/storage/contratos/UPAE%20PALMARES/OFTALMED%20SERVICOS%20ME-37882069000104/aditivos/1-Termo%20de%20Rerratificacao%20ao%20Contrato%20UPAE%20Palmares%20e%20OFTALMED%20-%20set22.pdf" TargetMode="External"/><Relationship Id="rId12" Type="http://schemas.openxmlformats.org/officeDocument/2006/relationships/hyperlink" Target="https://hcpgestao-portal.hcpgestao.org.br/storage/contratos/UPAE%20PALMARES/DWL%20SERVICOS%20MEDICOS-28943994000107/aditivos/1-Primeiro%20Aditivo%20UPAE%20Palmares%20x%20DWL%20Renova&#231;&#227;o%20set23%20(1).pdf" TargetMode="External"/><Relationship Id="rId17" Type="http://schemas.openxmlformats.org/officeDocument/2006/relationships/hyperlink" Target="https://hcpgestao-portal.hcpgestao.org.br/storage/contratos/UPAE%20PALMARES/ALBERTE%20TONY%20DE%20SOUZ-32520797000144/aditivos/1-Segundo_Aditivo_upae_palmares_e_ALBERTE_TONY_DE_SOUZA_EIRELI_jul24_signed.pdf" TargetMode="External"/><Relationship Id="rId25" Type="http://schemas.openxmlformats.org/officeDocument/2006/relationships/hyperlink" Target="https://hcpgestao-portal.hcpgestao.org.br/storage/contratos/UPAE%20PALMARES/NEFROLOGIA%20PE%20LTDA-37248270000126/aditivos/1-Primeiro%20Aditivo%20Contrato%20UPAE%20Palmares%20e%20Nefrologia%20PE%20set24_signed.pdf" TargetMode="External"/><Relationship Id="rId33" Type="http://schemas.openxmlformats.org/officeDocument/2006/relationships/hyperlink" Target="https://hcpgestao-portal.hcpgestao.org.br/storage/contratos/UPAE%20PALMARES/COLORTEL%20LOCACAO%20E%20A-42287193000153/aditivos/1-Segundo_Aditivo_UPAE_Palmares_x_Colortel_nov24_(1)%20(3)_signed.pdf" TargetMode="External"/><Relationship Id="rId38" Type="http://schemas.openxmlformats.org/officeDocument/2006/relationships/hyperlink" Target="https://hcpgestao-portal.hcpgestao.org.br/storage/contratos/UPAE%20PALMARES/SOLUTI%20SOLU&#195;&#135;&#195;&#149;ES%20EM-09461647000195/aditivos/1-4264_signed.pdf" TargetMode="External"/><Relationship Id="rId46" Type="http://schemas.openxmlformats.org/officeDocument/2006/relationships/hyperlink" Target="https://hcpgestao-portal.hcpgestao.org.br/storage/contratos/UPAE%20PALMARES/SERVHOST%20INTERNET%20LT-06985306000120/aditivos/1-Terceiro%20aditivo%20UPAE%20Palmares%20x%20SERVHOST%20mar25_signed.pdf" TargetMode="External"/><Relationship Id="rId59" Type="http://schemas.openxmlformats.org/officeDocument/2006/relationships/hyperlink" Target="https://hcpgestao-portal.hcpgestao.org.br/storage/contratos/UPAE%20PALMARES/N%20S%20FERREIRA%20PRESTAC-53391235000118/aditivos/1-Primeiro%20Aditivo%20UPAE%20Palmares%20e%20N%20S%20Ferreira%20jun25_signed.pdf" TargetMode="External"/><Relationship Id="rId67" Type="http://schemas.openxmlformats.org/officeDocument/2006/relationships/hyperlink" Target="https://hcpgestao-portal.hcpgestao.org.br/storage/contratos/UPAE%20PALMARES/MEDICAL%20MERCANTIL%20DE-10779833000318/aditivos/1-Aditivo%20Medical%20Fornecimento%20Tiras%20-%20Contrata&#231;&#227;o%20Corporativa%20jul25%20(1)_signed.pdf" TargetMode="External"/><Relationship Id="rId20" Type="http://schemas.openxmlformats.org/officeDocument/2006/relationships/hyperlink" Target="https://hcpgestao-portal.hcpgestao.org.br/storage/contratos/UPAE%20PALMARES/VETOR%20COMERCIAL%20E%20EN-04271612000170/aditivos/1-Quinto%20Aditivo%20UPAE%20Palmares%20x%20Vetor%20jul24_signed%20(1).pdf" TargetMode="External"/><Relationship Id="rId41" Type="http://schemas.openxmlformats.org/officeDocument/2006/relationships/hyperlink" Target="https://hcpgestao-portal.hcpgestao.org.br/storage/contratos/UPAE%20PALMARES/FLOWTI%20%20TECNOLOGIA%20L-23064331000190/distratos/3-TERMO%20DE%20RERRATIFICA&#199;&#195;O%20Contrato%20UPAE%20palmares%20e%20flowti%20out24%20vf_signed.pdf" TargetMode="External"/><Relationship Id="rId54" Type="http://schemas.openxmlformats.org/officeDocument/2006/relationships/hyperlink" Target="https://hcpgestao-portal.hcpgestao.org.br/storage/contratos/UPAE%20PALMARES/NEUROPED%20LTDA-48902933000109/aditivos/1-PRIMEIRO%20ADITIVO%20DE%20VIG&#202;NCIA%20UPAE%20PALMARES%20-%20NEUROPED_signed.pdf" TargetMode="External"/><Relationship Id="rId62" Type="http://schemas.openxmlformats.org/officeDocument/2006/relationships/hyperlink" Target="https://hcpgestao-portal.hcpgestao.org.br/storage/contratos/UPAE%20PALMARES/VETOR%20COMERCIAL%20E%20EN-04271612000170/aditivos/1-Sexto%20Aditivo%20UPAE%20Palmares%20x%20Vetor%20jul25_signed.pdf" TargetMode="External"/><Relationship Id="rId70" Type="http://schemas.openxmlformats.org/officeDocument/2006/relationships/hyperlink" Target="https://hcpgestao-portal.hcpgestao.org.br/storage/contratos/UPAE%20PALMARES/JOB%20SERVI&#195;&#135;OS%20E%20GEST-24524355000148/aditivos/1-Primeiro%20Aditivo%20UPAe%20Palmares%20e%20JOB%20set.25%20(2)_signed.pdf" TargetMode="External"/><Relationship Id="rId75" Type="http://schemas.openxmlformats.org/officeDocument/2006/relationships/hyperlink" Target="https://hcpgestao-portal.hcpgestao.org.br/storage/contratos/UPAE%20PALMARES/BRASCON%20GESTAO%20AMBIE-11863530000180/aditivos/1-TERCEIRO%20ADITIVO%20DE%20VIG&#202;NCIA%20UPAE%20PALMARES%20X%20BRASCON_signed.pdf" TargetMode="External"/><Relationship Id="rId1" Type="http://schemas.openxmlformats.org/officeDocument/2006/relationships/hyperlink" Target="https://hcpgestao-portal.hcpgestao.org.br/storage/contratos/UPAE%20PALMARES/LG%20INFORM&#195;&#129;TICA%20S/A-01468594000122/aditivos/1-LG%20-Aditivo%20Contratual_rateio_HCP_Chamado%20719268%20(1)%20(1).pdf" TargetMode="External"/><Relationship Id="rId6" Type="http://schemas.openxmlformats.org/officeDocument/2006/relationships/hyperlink" Target="https://hcpgestao-portal.hcpgestao.org.br/storage/contratos/UPAE%20PALMARES/SCM%20PARTICIPACOES%20S-44283333000140/aditivos/1-ASSINADO%20ADITAMENTO%20UPA%20PALMARES%20CT%2036446%20-%2003.01.2023%201.pdf" TargetMode="External"/><Relationship Id="rId15" Type="http://schemas.openxmlformats.org/officeDocument/2006/relationships/hyperlink" Target="https://hcpgestao-portal.hcpgestao.org.br/storage/contratos/UPAE%20PALMARES/BRASCON%20GESTAO%20AMBIE-11863530000180/aditivos/1-Segundo%20Aditivo%20UPAE%20Palmares%20e%20Brascon%20Jul24%20(1)%20(1)_signed.pdf" TargetMode="External"/><Relationship Id="rId23" Type="http://schemas.openxmlformats.org/officeDocument/2006/relationships/hyperlink" Target="https://hcpgestao-portal.hcpgestao.org.br/storage/contratos/UPAE%20PALMARES/TEIKO%20SOLU&#195;&#135;&#195;&#149;ES%20EM%20-05401067000151/aditivos/1-Aditivo_00003586_v13%20-%20CNPJ.%2010.894.9880010-24%20(2)_signed.pdf" TargetMode="External"/><Relationship Id="rId28" Type="http://schemas.openxmlformats.org/officeDocument/2006/relationships/hyperlink" Target="https://hcpgestao-portal.hcpgestao.org.br/storage/contratos/UPAE%20PALMARES/S%20&amp;%20B%20LOCACOES%20DE%20VE-01838726000160/aditivos/1-terceiro%20aditivo%20upae%20palmares%20x%20S&amp;B%20out24%20(1)_signed.pdf" TargetMode="External"/><Relationship Id="rId36" Type="http://schemas.openxmlformats.org/officeDocument/2006/relationships/hyperlink" Target="https://hcpgestao-portal.hcpgestao.org.br/storage/contratos/UPAE%20PALMARES/SARAH%20LIMA%20GUSMAO%20NE-43559107000187/aditivos/1-Terceiro%20Aditivo%20UPAE%20Palmares%20x%20SARAH%20Loca&#231;&#227;o%20Impressoras%20nov24%20(1)_signed.pdf" TargetMode="External"/><Relationship Id="rId49" Type="http://schemas.openxmlformats.org/officeDocument/2006/relationships/hyperlink" Target="https://hcpgestao-portal.hcpgestao.org.br/storage/contratos/UPAE%20PALMARES/CLINICA%20DE%20MEDICINA%20-46518517000178/aditivos/1-3&#186;%20TA%20-%20LGPD%20UPAE%20Pal%20e%20Edgar%20_signed.pdf" TargetMode="External"/><Relationship Id="rId57" Type="http://schemas.openxmlformats.org/officeDocument/2006/relationships/hyperlink" Target="https://hcpgestao-portal.hcpgestao.org.br/storage/contratos/UPAE%20PALMARES/JC%20SERVI&#195;&#135;OS%20EM%20GERA-47220530000109/aditivos/1-Primeiro%20aditivo%20Jardinagem%20UPAE%20Palmares%20x%20Jos&#233;%20Carlos%2097371602404%20%20(1)_signed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1"/>
  <sheetViews>
    <sheetView tabSelected="1" workbookViewId="0">
      <selection activeCell="B9" sqref="B9"/>
    </sheetView>
  </sheetViews>
  <sheetFormatPr defaultRowHeight="15" x14ac:dyDescent="0.25"/>
  <cols>
    <col min="1" max="1" width="32" style="13" customWidth="1"/>
    <col min="2" max="2" width="38" style="13" customWidth="1"/>
    <col min="3" max="3" width="33.140625" style="14" customWidth="1"/>
    <col min="4" max="4" width="47.28515625" style="15" customWidth="1"/>
    <col min="5" max="5" width="14.140625" style="16" customWidth="1"/>
    <col min="6" max="6" width="18.7109375" style="17" customWidth="1"/>
    <col min="7" max="7" width="21.140625" style="17" customWidth="1"/>
    <col min="8" max="8" width="15.5703125" style="18" customWidth="1"/>
    <col min="9" max="9" width="46" style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f>IFERROR(VLOOKUP(B2,'[1]DADOS (OCULTAR)'!$Q$3:$S$136,3,0),"")</f>
        <v>10894988001024</v>
      </c>
      <c r="B2" s="3" t="s">
        <v>9</v>
      </c>
      <c r="C2" s="4">
        <v>20231241000159</v>
      </c>
      <c r="D2" s="5" t="s">
        <v>10</v>
      </c>
      <c r="E2" s="6">
        <v>1</v>
      </c>
      <c r="F2" s="7">
        <v>44896</v>
      </c>
      <c r="G2" s="7">
        <v>45261</v>
      </c>
      <c r="H2" s="8">
        <v>2112</v>
      </c>
      <c r="I2" s="9" t="s">
        <v>11</v>
      </c>
    </row>
    <row r="3" spans="1:9" x14ac:dyDescent="0.25">
      <c r="A3" s="2">
        <f>IFERROR(VLOOKUP(B3,'[1]DADOS (OCULTAR)'!$Q$3:$S$136,3,0),"")</f>
        <v>10894988001024</v>
      </c>
      <c r="B3" s="3" t="s">
        <v>9</v>
      </c>
      <c r="C3" s="4">
        <v>46812946000153</v>
      </c>
      <c r="D3" s="5" t="s">
        <v>12</v>
      </c>
      <c r="E3" s="6">
        <v>1</v>
      </c>
      <c r="F3" s="7">
        <v>44986</v>
      </c>
      <c r="G3" s="7">
        <v>45352</v>
      </c>
      <c r="H3" s="8">
        <v>132000</v>
      </c>
      <c r="I3" s="9" t="s">
        <v>13</v>
      </c>
    </row>
    <row r="4" spans="1:9" x14ac:dyDescent="0.25">
      <c r="A4" s="2">
        <f>IFERROR(VLOOKUP(B4,'[1]DADOS (OCULTAR)'!$Q$3:$S$136,3,0),"")</f>
        <v>10894988001024</v>
      </c>
      <c r="B4" s="3" t="s">
        <v>9</v>
      </c>
      <c r="C4" s="4">
        <v>46812946000153</v>
      </c>
      <c r="D4" s="5" t="s">
        <v>12</v>
      </c>
      <c r="E4" s="6">
        <v>2</v>
      </c>
      <c r="F4" s="7">
        <v>44986</v>
      </c>
      <c r="G4" s="7">
        <v>45352</v>
      </c>
      <c r="H4" s="8">
        <v>132000</v>
      </c>
      <c r="I4" s="9" t="s">
        <v>14</v>
      </c>
    </row>
    <row r="5" spans="1:9" x14ac:dyDescent="0.25">
      <c r="A5" s="2">
        <f>IFERROR(VLOOKUP(B5,'[1]DADOS (OCULTAR)'!$Q$3:$S$136,3,0),"")</f>
        <v>10894988001024</v>
      </c>
      <c r="B5" s="3" t="s">
        <v>9</v>
      </c>
      <c r="C5" s="4">
        <v>32578382000121</v>
      </c>
      <c r="D5" s="5" t="s">
        <v>15</v>
      </c>
      <c r="E5" s="6">
        <v>1</v>
      </c>
      <c r="F5" s="7">
        <v>45017</v>
      </c>
      <c r="G5" s="7">
        <v>45748</v>
      </c>
      <c r="H5" s="8">
        <v>1296</v>
      </c>
      <c r="I5" s="9" t="s">
        <v>16</v>
      </c>
    </row>
    <row r="6" spans="1:9" x14ac:dyDescent="0.25">
      <c r="A6" s="2">
        <f>IFERROR(VLOOKUP(B6,'[1]DADOS (OCULTAR)'!$Q$3:$S$136,3,0),"")</f>
        <v>10894988001024</v>
      </c>
      <c r="B6" s="3" t="s">
        <v>9</v>
      </c>
      <c r="C6" s="4">
        <v>21540696000119</v>
      </c>
      <c r="D6" s="5" t="s">
        <v>17</v>
      </c>
      <c r="E6" s="6">
        <v>1</v>
      </c>
      <c r="F6" s="7">
        <v>44981</v>
      </c>
      <c r="G6" s="7">
        <v>45346</v>
      </c>
      <c r="H6" s="8">
        <v>189600</v>
      </c>
      <c r="I6" s="9" t="s">
        <v>18</v>
      </c>
    </row>
    <row r="7" spans="1:9" x14ac:dyDescent="0.25">
      <c r="A7" s="2">
        <f>IFERROR(VLOOKUP(B7,'[1]DADOS (OCULTAR)'!$Q$3:$S$136,3,0),"")</f>
        <v>10894988001024</v>
      </c>
      <c r="B7" s="3" t="s">
        <v>9</v>
      </c>
      <c r="C7" s="4">
        <v>1468594000122</v>
      </c>
      <c r="D7" s="5" t="s">
        <v>19</v>
      </c>
      <c r="E7" s="6">
        <v>1</v>
      </c>
      <c r="F7" s="7">
        <v>44958</v>
      </c>
      <c r="G7" s="7">
        <v>45323</v>
      </c>
      <c r="H7" s="8">
        <v>443.87</v>
      </c>
      <c r="I7" s="9" t="s">
        <v>20</v>
      </c>
    </row>
    <row r="8" spans="1:9" x14ac:dyDescent="0.25">
      <c r="A8" s="2">
        <f>IFERROR(VLOOKUP(B8,'[1]DADOS (OCULTAR)'!$Q$3:$S$136,3,0),"")</f>
        <v>10894988001024</v>
      </c>
      <c r="B8" s="3" t="s">
        <v>9</v>
      </c>
      <c r="C8" s="4">
        <v>1468594000122</v>
      </c>
      <c r="D8" s="5" t="s">
        <v>19</v>
      </c>
      <c r="E8" s="6">
        <v>2</v>
      </c>
      <c r="F8" s="7">
        <v>44958</v>
      </c>
      <c r="G8" s="7">
        <v>45323</v>
      </c>
      <c r="H8" s="8">
        <v>443.87</v>
      </c>
      <c r="I8" s="9" t="s">
        <v>21</v>
      </c>
    </row>
    <row r="9" spans="1:9" x14ac:dyDescent="0.25">
      <c r="A9" s="2">
        <f>IFERROR(VLOOKUP(B9,'[1]DADOS (OCULTAR)'!$Q$3:$S$136,3,0),"")</f>
        <v>10894988001024</v>
      </c>
      <c r="B9" s="3" t="s">
        <v>9</v>
      </c>
      <c r="C9" s="4">
        <v>41279214000126</v>
      </c>
      <c r="D9" s="5" t="s">
        <v>22</v>
      </c>
      <c r="E9" s="6">
        <v>1</v>
      </c>
      <c r="F9" s="7">
        <v>44952</v>
      </c>
      <c r="G9" s="7">
        <v>45317</v>
      </c>
      <c r="H9" s="8">
        <v>11160</v>
      </c>
      <c r="I9" s="9" t="s">
        <v>23</v>
      </c>
    </row>
    <row r="10" spans="1:9" x14ac:dyDescent="0.25">
      <c r="A10" s="2">
        <f>IFERROR(VLOOKUP(B10,'[1]DADOS (OCULTAR)'!$Q$3:$S$136,3,0),"")</f>
        <v>10894988001024</v>
      </c>
      <c r="B10" s="3" t="s">
        <v>9</v>
      </c>
      <c r="C10" s="4">
        <v>37882069000104</v>
      </c>
      <c r="D10" s="5" t="s">
        <v>24</v>
      </c>
      <c r="E10" s="6">
        <v>1</v>
      </c>
      <c r="F10" s="7">
        <v>45231</v>
      </c>
      <c r="G10" s="7">
        <v>45597</v>
      </c>
      <c r="H10" s="8">
        <v>126000</v>
      </c>
      <c r="I10" s="9" t="s">
        <v>25</v>
      </c>
    </row>
    <row r="11" spans="1:9" x14ac:dyDescent="0.25">
      <c r="A11" s="2">
        <f>IFERROR(VLOOKUP(B11,'[1]DADOS (OCULTAR)'!$Q$3:$S$136,3,0),"")</f>
        <v>10894988001024</v>
      </c>
      <c r="B11" s="3" t="s">
        <v>9</v>
      </c>
      <c r="C11" s="4">
        <v>42478658000153</v>
      </c>
      <c r="D11" s="5" t="s">
        <v>26</v>
      </c>
      <c r="E11" s="6">
        <v>1</v>
      </c>
      <c r="F11" s="7">
        <v>44995</v>
      </c>
      <c r="G11" s="7">
        <v>44958</v>
      </c>
      <c r="H11" s="8">
        <v>180000</v>
      </c>
      <c r="I11" s="9" t="s">
        <v>27</v>
      </c>
    </row>
    <row r="12" spans="1:9" x14ac:dyDescent="0.25">
      <c r="A12" s="2">
        <f>IFERROR(VLOOKUP(B12,'[1]DADOS (OCULTAR)'!$Q$3:$S$136,3,0),"")</f>
        <v>10894988001024</v>
      </c>
      <c r="B12" s="3" t="s">
        <v>9</v>
      </c>
      <c r="C12" s="4">
        <v>44283333000140</v>
      </c>
      <c r="D12" s="5" t="s">
        <v>28</v>
      </c>
      <c r="E12" s="6">
        <v>1</v>
      </c>
      <c r="F12" s="7">
        <v>44908</v>
      </c>
      <c r="G12" s="7">
        <v>45197</v>
      </c>
      <c r="H12" s="8">
        <v>65424</v>
      </c>
      <c r="I12" s="9" t="s">
        <v>29</v>
      </c>
    </row>
    <row r="13" spans="1:9" x14ac:dyDescent="0.25">
      <c r="A13" s="2">
        <f>IFERROR(VLOOKUP(B13,'[1]DADOS (OCULTAR)'!$Q$3:$S$136,3,0),"")</f>
        <v>10894988001024</v>
      </c>
      <c r="B13" s="3" t="s">
        <v>9</v>
      </c>
      <c r="C13" s="4">
        <v>44283333000140</v>
      </c>
      <c r="D13" s="5" t="s">
        <v>28</v>
      </c>
      <c r="E13" s="6">
        <v>2</v>
      </c>
      <c r="F13" s="7">
        <v>44908</v>
      </c>
      <c r="G13" s="7">
        <v>45197</v>
      </c>
      <c r="H13" s="8">
        <v>65424</v>
      </c>
      <c r="I13" s="9" t="s">
        <v>30</v>
      </c>
    </row>
    <row r="14" spans="1:9" x14ac:dyDescent="0.25">
      <c r="A14" s="2">
        <f>IFERROR(VLOOKUP(B14,'[1]DADOS (OCULTAR)'!$Q$3:$S$136,3,0),"")</f>
        <v>10894988001024</v>
      </c>
      <c r="B14" s="3" t="s">
        <v>9</v>
      </c>
      <c r="C14" s="4">
        <v>4069709000102</v>
      </c>
      <c r="D14" s="5" t="s">
        <v>31</v>
      </c>
      <c r="E14" s="6">
        <v>1</v>
      </c>
      <c r="F14" s="7">
        <v>45029</v>
      </c>
      <c r="G14" s="7">
        <v>45197</v>
      </c>
      <c r="H14" s="8">
        <v>12000</v>
      </c>
      <c r="I14" s="9" t="s">
        <v>32</v>
      </c>
    </row>
    <row r="15" spans="1:9" x14ac:dyDescent="0.25">
      <c r="A15" s="2">
        <f>IFERROR(VLOOKUP(B15,'[1]DADOS (OCULTAR)'!$Q$3:$S$136,3,0),"")</f>
        <v>10894988001024</v>
      </c>
      <c r="B15" s="3" t="s">
        <v>9</v>
      </c>
      <c r="C15" s="4">
        <v>4069709000102</v>
      </c>
      <c r="D15" s="5" t="s">
        <v>31</v>
      </c>
      <c r="E15" s="6">
        <v>2</v>
      </c>
      <c r="F15" s="7">
        <v>45056</v>
      </c>
      <c r="G15" s="7">
        <v>45901</v>
      </c>
      <c r="H15" s="8">
        <v>12000</v>
      </c>
      <c r="I15" s="9" t="s">
        <v>33</v>
      </c>
    </row>
    <row r="16" spans="1:9" x14ac:dyDescent="0.25">
      <c r="A16" s="2">
        <f>IFERROR(VLOOKUP(B16,'[1]DADOS (OCULTAR)'!$Q$3:$S$136,3,0),"")</f>
        <v>10894988001024</v>
      </c>
      <c r="B16" s="3" t="s">
        <v>9</v>
      </c>
      <c r="C16" s="4">
        <v>5401067000151</v>
      </c>
      <c r="D16" s="5" t="s">
        <v>34</v>
      </c>
      <c r="E16" s="6">
        <v>1</v>
      </c>
      <c r="F16" s="7">
        <v>44881</v>
      </c>
      <c r="G16" s="7">
        <v>45893</v>
      </c>
      <c r="H16" s="8">
        <v>144360</v>
      </c>
      <c r="I16" s="9" t="s">
        <v>35</v>
      </c>
    </row>
    <row r="17" spans="1:9" x14ac:dyDescent="0.25">
      <c r="A17" s="2">
        <f>IFERROR(VLOOKUP(B17,'[1]DADOS (OCULTAR)'!$Q$3:$S$136,3,0),"")</f>
        <v>10894988001024</v>
      </c>
      <c r="B17" s="3" t="s">
        <v>9</v>
      </c>
      <c r="C17" s="4">
        <v>4271612000170</v>
      </c>
      <c r="D17" s="5" t="s">
        <v>36</v>
      </c>
      <c r="E17" s="6">
        <v>1</v>
      </c>
      <c r="F17" s="7">
        <v>44980</v>
      </c>
      <c r="G17" s="7">
        <v>45192</v>
      </c>
      <c r="H17" s="8">
        <v>26280</v>
      </c>
      <c r="I17" s="9" t="s">
        <v>37</v>
      </c>
    </row>
    <row r="18" spans="1:9" x14ac:dyDescent="0.25">
      <c r="A18" s="2">
        <f>IFERROR(VLOOKUP(B18,'[1]DADOS (OCULTAR)'!$Q$3:$S$136,3,0),"")</f>
        <v>10894988001024</v>
      </c>
      <c r="B18" s="3" t="s">
        <v>9</v>
      </c>
      <c r="C18" s="4">
        <v>21216498000102</v>
      </c>
      <c r="D18" s="5" t="s">
        <v>38</v>
      </c>
      <c r="E18" s="6">
        <v>1</v>
      </c>
      <c r="F18" s="7">
        <v>44935</v>
      </c>
      <c r="G18" s="7">
        <v>45597</v>
      </c>
      <c r="H18" s="8">
        <v>60000</v>
      </c>
      <c r="I18" s="9" t="s">
        <v>39</v>
      </c>
    </row>
    <row r="19" spans="1:9" x14ac:dyDescent="0.25">
      <c r="A19" s="2">
        <f>IFERROR(VLOOKUP(B19,'[1]DADOS (OCULTAR)'!$Q$3:$S$136,3,0),"")</f>
        <v>10894988001024</v>
      </c>
      <c r="B19" s="3" t="s">
        <v>9</v>
      </c>
      <c r="C19" s="4">
        <v>28943994000107</v>
      </c>
      <c r="D19" s="5" t="s">
        <v>40</v>
      </c>
      <c r="E19" s="6">
        <v>1</v>
      </c>
      <c r="F19" s="7">
        <v>45189</v>
      </c>
      <c r="G19" s="7">
        <v>45562</v>
      </c>
      <c r="H19" s="8">
        <v>0</v>
      </c>
      <c r="I19" s="9" t="s">
        <v>41</v>
      </c>
    </row>
    <row r="20" spans="1:9" x14ac:dyDescent="0.25">
      <c r="A20" s="2">
        <f>IFERROR(VLOOKUP(B20,'[1]DADOS (OCULTAR)'!$Q$3:$S$136,3,0),"")</f>
        <v>10894988001024</v>
      </c>
      <c r="B20" s="3" t="s">
        <v>9</v>
      </c>
      <c r="C20" s="4" t="s">
        <v>42</v>
      </c>
      <c r="D20" s="5" t="s">
        <v>43</v>
      </c>
      <c r="E20" s="6">
        <v>1</v>
      </c>
      <c r="F20" s="7">
        <v>45196</v>
      </c>
      <c r="G20" s="7">
        <v>45562</v>
      </c>
      <c r="H20" s="8">
        <v>0</v>
      </c>
      <c r="I20" s="9" t="s">
        <v>44</v>
      </c>
    </row>
    <row r="21" spans="1:9" x14ac:dyDescent="0.25">
      <c r="A21" s="2">
        <f>IFERROR(VLOOKUP(B21,'[1]DADOS (OCULTAR)'!$Q$3:$S$136,3,0),"")</f>
        <v>10894988001024</v>
      </c>
      <c r="B21" s="3" t="s">
        <v>9</v>
      </c>
      <c r="C21" s="4" t="s">
        <v>45</v>
      </c>
      <c r="D21" s="5" t="s">
        <v>46</v>
      </c>
      <c r="E21" s="6">
        <v>1</v>
      </c>
      <c r="F21" s="7">
        <v>45192</v>
      </c>
      <c r="G21" s="7">
        <v>45558</v>
      </c>
      <c r="H21" s="8">
        <v>5989.8</v>
      </c>
      <c r="I21" s="9" t="s">
        <v>47</v>
      </c>
    </row>
    <row r="22" spans="1:9" x14ac:dyDescent="0.25">
      <c r="A22" s="2">
        <f>IFERROR(VLOOKUP(B22,'[1]DADOS (OCULTAR)'!$Q$3:$S$136,3,0),"")</f>
        <v>10894988001024</v>
      </c>
      <c r="B22" s="3" t="s">
        <v>9</v>
      </c>
      <c r="C22" s="4">
        <v>32520797000144</v>
      </c>
      <c r="D22" s="5" t="s">
        <v>48</v>
      </c>
      <c r="E22" s="6">
        <v>1</v>
      </c>
      <c r="F22" s="7">
        <v>45192</v>
      </c>
      <c r="G22" s="7">
        <v>45558</v>
      </c>
      <c r="H22" s="8">
        <v>23028</v>
      </c>
      <c r="I22" s="9" t="s">
        <v>49</v>
      </c>
    </row>
    <row r="23" spans="1:9" x14ac:dyDescent="0.25">
      <c r="A23" s="2">
        <f>IFERROR(VLOOKUP(B23,'[1]DADOS (OCULTAR)'!$Q$3:$S$136,3,0),"")</f>
        <v>10894988001024</v>
      </c>
      <c r="B23" s="3" t="s">
        <v>9</v>
      </c>
      <c r="C23" s="4">
        <v>46812946000153</v>
      </c>
      <c r="D23" s="5" t="s">
        <v>50</v>
      </c>
      <c r="E23" s="6">
        <v>1</v>
      </c>
      <c r="F23" s="7">
        <v>45200</v>
      </c>
      <c r="G23" s="7">
        <v>45566</v>
      </c>
      <c r="H23" s="8">
        <v>0</v>
      </c>
      <c r="I23" s="9" t="s">
        <v>51</v>
      </c>
    </row>
    <row r="24" spans="1:9" x14ac:dyDescent="0.25">
      <c r="A24" s="2">
        <f>IFERROR(VLOOKUP(B24,'[1]DADOS (OCULTAR)'!$Q$3:$S$136,3,0),"")</f>
        <v>10894988001024</v>
      </c>
      <c r="B24" s="3" t="s">
        <v>9</v>
      </c>
      <c r="C24" s="4">
        <v>46812946000153</v>
      </c>
      <c r="D24" s="5" t="s">
        <v>50</v>
      </c>
      <c r="E24" s="6">
        <v>1</v>
      </c>
      <c r="F24" s="7">
        <v>45200</v>
      </c>
      <c r="G24" s="7">
        <v>45566</v>
      </c>
      <c r="H24" s="8">
        <v>0</v>
      </c>
      <c r="I24" s="9" t="s">
        <v>51</v>
      </c>
    </row>
    <row r="25" spans="1:9" x14ac:dyDescent="0.25">
      <c r="A25" s="2">
        <f>IFERROR(VLOOKUP(B25,'[1]DADOS (OCULTAR)'!$Q$3:$S$136,3,0),"")</f>
        <v>10894988001024</v>
      </c>
      <c r="B25" s="3" t="s">
        <v>9</v>
      </c>
      <c r="C25" s="4">
        <v>5097661000109</v>
      </c>
      <c r="D25" s="5" t="s">
        <v>52</v>
      </c>
      <c r="E25" s="6">
        <v>1</v>
      </c>
      <c r="F25" s="7">
        <v>45192</v>
      </c>
      <c r="G25" s="7">
        <v>45558</v>
      </c>
      <c r="H25" s="8">
        <v>2761.44</v>
      </c>
      <c r="I25" s="9" t="s">
        <v>53</v>
      </c>
    </row>
    <row r="26" spans="1:9" x14ac:dyDescent="0.25">
      <c r="A26" s="2">
        <f>IFERROR(VLOOKUP(B26,'[1]DADOS (OCULTAR)'!$Q$3:$S$136,3,0),"")</f>
        <v>10894988001024</v>
      </c>
      <c r="B26" s="3" t="s">
        <v>9</v>
      </c>
      <c r="C26" s="4">
        <v>44283333000574</v>
      </c>
      <c r="D26" s="5" t="s">
        <v>54</v>
      </c>
      <c r="E26" s="6">
        <v>3</v>
      </c>
      <c r="F26" s="7">
        <v>45192</v>
      </c>
      <c r="G26" s="7">
        <v>45558</v>
      </c>
      <c r="H26" s="8">
        <v>232464</v>
      </c>
      <c r="I26" s="9" t="s">
        <v>55</v>
      </c>
    </row>
    <row r="27" spans="1:9" x14ac:dyDescent="0.25">
      <c r="A27" s="2">
        <f>IFERROR(VLOOKUP(B27,'[1]DADOS (OCULTAR)'!$Q$3:$S$136,3,0),"")</f>
        <v>10894988001024</v>
      </c>
      <c r="B27" s="3" t="s">
        <v>9</v>
      </c>
      <c r="C27" s="4">
        <v>32434984000105</v>
      </c>
      <c r="D27" s="5" t="s">
        <v>56</v>
      </c>
      <c r="E27" s="6">
        <v>1</v>
      </c>
      <c r="F27" s="7">
        <v>45192</v>
      </c>
      <c r="G27" s="7">
        <v>45558</v>
      </c>
      <c r="H27" s="8">
        <v>0</v>
      </c>
      <c r="I27" s="9" t="s">
        <v>57</v>
      </c>
    </row>
    <row r="28" spans="1:9" x14ac:dyDescent="0.25">
      <c r="A28" s="2">
        <f>IFERROR(VLOOKUP(B28,'[1]DADOS (OCULTAR)'!$Q$3:$S$136,3,0),"")</f>
        <v>10894988001024</v>
      </c>
      <c r="B28" s="3" t="s">
        <v>9</v>
      </c>
      <c r="C28" s="4">
        <v>21216498000102</v>
      </c>
      <c r="D28" s="5" t="s">
        <v>58</v>
      </c>
      <c r="E28" s="6">
        <v>1</v>
      </c>
      <c r="F28" s="7">
        <v>45231</v>
      </c>
      <c r="G28" s="7">
        <v>45597</v>
      </c>
      <c r="H28" s="8">
        <v>60000</v>
      </c>
      <c r="I28" s="9" t="s">
        <v>39</v>
      </c>
    </row>
    <row r="29" spans="1:9" x14ac:dyDescent="0.25">
      <c r="A29" s="2">
        <f>IFERROR(VLOOKUP(B29,'[1]DADOS (OCULTAR)'!$Q$3:$S$136,3,0),"")</f>
        <v>10894988001024</v>
      </c>
      <c r="B29" s="3" t="s">
        <v>9</v>
      </c>
      <c r="C29" s="4">
        <v>11863530000180</v>
      </c>
      <c r="D29" s="5" t="s">
        <v>59</v>
      </c>
      <c r="E29" s="6">
        <v>1</v>
      </c>
      <c r="F29" s="7">
        <v>45192</v>
      </c>
      <c r="G29" s="7">
        <v>45558</v>
      </c>
      <c r="H29" s="8">
        <v>0</v>
      </c>
      <c r="I29" s="9" t="s">
        <v>60</v>
      </c>
    </row>
    <row r="30" spans="1:9" x14ac:dyDescent="0.25">
      <c r="A30" s="2">
        <f>IFERROR(VLOOKUP(B30,'[1]DADOS (OCULTAR)'!$Q$3:$S$136,3,0),"")</f>
        <v>10894988001024</v>
      </c>
      <c r="B30" s="3" t="s">
        <v>9</v>
      </c>
      <c r="C30" s="4" t="s">
        <v>61</v>
      </c>
      <c r="D30" s="5" t="s">
        <v>62</v>
      </c>
      <c r="E30" s="6">
        <v>1</v>
      </c>
      <c r="F30" s="7">
        <v>45244</v>
      </c>
      <c r="G30" s="7">
        <v>45610</v>
      </c>
      <c r="H30" s="8">
        <v>0</v>
      </c>
      <c r="I30" s="9" t="s">
        <v>63</v>
      </c>
    </row>
    <row r="31" spans="1:9" x14ac:dyDescent="0.25">
      <c r="A31" s="2">
        <f>IFERROR(VLOOKUP(B31,'[1]DADOS (OCULTAR)'!$Q$3:$S$136,3,0),"")</f>
        <v>10894988001024</v>
      </c>
      <c r="B31" s="3" t="s">
        <v>9</v>
      </c>
      <c r="C31" s="4">
        <v>42287193000153</v>
      </c>
      <c r="D31" s="5" t="s">
        <v>64</v>
      </c>
      <c r="E31" s="6">
        <v>1</v>
      </c>
      <c r="F31" s="7">
        <v>45192</v>
      </c>
      <c r="G31" s="7">
        <v>45558</v>
      </c>
      <c r="H31" s="8">
        <v>5250</v>
      </c>
      <c r="I31" s="9" t="s">
        <v>65</v>
      </c>
    </row>
    <row r="32" spans="1:9" x14ac:dyDescent="0.25">
      <c r="A32" s="2">
        <f>IFERROR(VLOOKUP(B32,'[1]DADOS (OCULTAR)'!$Q$3:$S$136,3,0),"")</f>
        <v>10894988001024</v>
      </c>
      <c r="B32" s="3" t="s">
        <v>9</v>
      </c>
      <c r="C32" s="4">
        <v>28973100000113</v>
      </c>
      <c r="D32" s="5" t="s">
        <v>66</v>
      </c>
      <c r="E32" s="6">
        <v>1</v>
      </c>
      <c r="F32" s="7">
        <v>45196</v>
      </c>
      <c r="G32" s="7">
        <v>45562</v>
      </c>
      <c r="H32" s="8">
        <v>0</v>
      </c>
      <c r="I32" s="9" t="s">
        <v>67</v>
      </c>
    </row>
    <row r="33" spans="1:9" x14ac:dyDescent="0.25">
      <c r="A33" s="2">
        <f>IFERROR(VLOOKUP(B33,'[1]DADOS (OCULTAR)'!$Q$3:$S$136,3,0),"")</f>
        <v>10894988001024</v>
      </c>
      <c r="B33" s="3" t="s">
        <v>9</v>
      </c>
      <c r="C33" s="4">
        <v>32578382000121</v>
      </c>
      <c r="D33" s="5" t="s">
        <v>68</v>
      </c>
      <c r="E33" s="6">
        <v>1</v>
      </c>
      <c r="F33" s="7">
        <v>45017</v>
      </c>
      <c r="G33" s="7">
        <v>45748</v>
      </c>
      <c r="H33" s="8">
        <v>0</v>
      </c>
      <c r="I33" s="9" t="s">
        <v>16</v>
      </c>
    </row>
    <row r="34" spans="1:9" x14ac:dyDescent="0.25">
      <c r="A34" s="2">
        <f>IFERROR(VLOOKUP(B34,'[1]DADOS (OCULTAR)'!$Q$3:$S$136,3,0),"")</f>
        <v>10894988001024</v>
      </c>
      <c r="B34" s="3" t="s">
        <v>9</v>
      </c>
      <c r="C34" s="4">
        <v>1468594000122</v>
      </c>
      <c r="D34" s="5" t="s">
        <v>19</v>
      </c>
      <c r="E34" s="6">
        <v>3</v>
      </c>
      <c r="F34" s="7">
        <v>44958</v>
      </c>
      <c r="G34" s="7">
        <v>45323</v>
      </c>
      <c r="H34" s="8">
        <v>0</v>
      </c>
      <c r="I34" s="9" t="s">
        <v>69</v>
      </c>
    </row>
    <row r="35" spans="1:9" x14ac:dyDescent="0.25">
      <c r="A35" s="2">
        <f>IFERROR(VLOOKUP(B35,'[1]DADOS (OCULTAR)'!$Q$3:$S$136,3,0),"")</f>
        <v>10894988001024</v>
      </c>
      <c r="B35" s="3" t="s">
        <v>9</v>
      </c>
      <c r="C35" s="4">
        <v>33608308000173</v>
      </c>
      <c r="D35" s="5" t="s">
        <v>70</v>
      </c>
      <c r="E35" s="6">
        <v>1</v>
      </c>
      <c r="F35" s="7">
        <v>45198</v>
      </c>
      <c r="G35" s="7">
        <v>45564</v>
      </c>
      <c r="H35" s="8">
        <v>0</v>
      </c>
      <c r="I35" s="9" t="s">
        <v>71</v>
      </c>
    </row>
    <row r="36" spans="1:9" x14ac:dyDescent="0.25">
      <c r="A36" s="2">
        <f>IFERROR(VLOOKUP(B36,'[1]DADOS (OCULTAR)'!$Q$3:$S$136,3,0),"")</f>
        <v>10894988001024</v>
      </c>
      <c r="B36" s="3" t="s">
        <v>9</v>
      </c>
      <c r="C36" s="4">
        <v>27284516000161</v>
      </c>
      <c r="D36" s="5" t="s">
        <v>72</v>
      </c>
      <c r="E36" s="6">
        <v>1</v>
      </c>
      <c r="F36" s="7">
        <v>44827</v>
      </c>
      <c r="G36" s="7">
        <v>45558</v>
      </c>
      <c r="H36" s="8">
        <v>11193.08</v>
      </c>
      <c r="I36" s="9" t="s">
        <v>73</v>
      </c>
    </row>
    <row r="37" spans="1:9" x14ac:dyDescent="0.25">
      <c r="A37" s="2">
        <f>IFERROR(VLOOKUP(B37,'[1]DADOS (OCULTAR)'!$Q$3:$S$136,3,0),"")</f>
        <v>10894988001024</v>
      </c>
      <c r="B37" s="3" t="s">
        <v>9</v>
      </c>
      <c r="C37" s="4">
        <v>92306257000780</v>
      </c>
      <c r="D37" s="5" t="s">
        <v>74</v>
      </c>
      <c r="E37" s="6">
        <v>1</v>
      </c>
      <c r="F37" s="7">
        <v>45237</v>
      </c>
      <c r="G37" s="7">
        <v>45603</v>
      </c>
      <c r="H37" s="8">
        <v>0</v>
      </c>
      <c r="I37" s="9" t="s">
        <v>75</v>
      </c>
    </row>
    <row r="38" spans="1:9" x14ac:dyDescent="0.25">
      <c r="A38" s="2">
        <f>IFERROR(VLOOKUP(B38,'[1]DADOS (OCULTAR)'!$Q$3:$S$136,3,0),"")</f>
        <v>10894988001024</v>
      </c>
      <c r="B38" s="3" t="s">
        <v>9</v>
      </c>
      <c r="C38" s="4">
        <v>38082924000157</v>
      </c>
      <c r="D38" s="5" t="s">
        <v>28</v>
      </c>
      <c r="E38" s="6">
        <v>3</v>
      </c>
      <c r="F38" s="7">
        <v>45192</v>
      </c>
      <c r="G38" s="7">
        <v>45558</v>
      </c>
      <c r="H38" s="8">
        <v>0</v>
      </c>
      <c r="I38" s="9" t="s">
        <v>76</v>
      </c>
    </row>
    <row r="39" spans="1:9" x14ac:dyDescent="0.25">
      <c r="A39" s="2">
        <f>IFERROR(VLOOKUP(B39,'[1]DADOS (OCULTAR)'!$Q$3:$S$136,3,0),"")</f>
        <v>10894988001024</v>
      </c>
      <c r="B39" s="3" t="s">
        <v>9</v>
      </c>
      <c r="C39" s="4">
        <v>44283333000140</v>
      </c>
      <c r="D39" s="5" t="s">
        <v>77</v>
      </c>
      <c r="E39" s="6">
        <v>1</v>
      </c>
      <c r="F39" s="7">
        <v>45108</v>
      </c>
      <c r="G39" s="7">
        <v>45474</v>
      </c>
      <c r="H39" s="8">
        <v>0</v>
      </c>
      <c r="I39" s="9" t="s">
        <v>78</v>
      </c>
    </row>
    <row r="40" spans="1:9" x14ac:dyDescent="0.25">
      <c r="A40" s="2">
        <f>IFERROR(VLOOKUP(B40,'[1]DADOS (OCULTAR)'!$Q$3:$S$136,3,0),"")</f>
        <v>10894988001024</v>
      </c>
      <c r="B40" s="3" t="s">
        <v>9</v>
      </c>
      <c r="C40" s="4">
        <v>3480539000183</v>
      </c>
      <c r="D40" s="5" t="s">
        <v>46</v>
      </c>
      <c r="E40" s="6">
        <v>1</v>
      </c>
      <c r="F40" s="7">
        <v>44827</v>
      </c>
      <c r="G40" s="7">
        <v>45558</v>
      </c>
      <c r="H40" s="8">
        <v>0</v>
      </c>
      <c r="I40" s="9" t="s">
        <v>47</v>
      </c>
    </row>
    <row r="41" spans="1:9" x14ac:dyDescent="0.25">
      <c r="A41" s="2">
        <f>IFERROR(VLOOKUP(B41,'[1]DADOS (OCULTAR)'!$Q$3:$S$136,3,0),"")</f>
        <v>10894988001024</v>
      </c>
      <c r="B41" s="3" t="s">
        <v>9</v>
      </c>
      <c r="C41" s="4">
        <v>24346720000171</v>
      </c>
      <c r="D41" s="5" t="s">
        <v>79</v>
      </c>
      <c r="E41" s="6">
        <v>1</v>
      </c>
      <c r="F41" s="7">
        <v>44797</v>
      </c>
      <c r="G41" s="7">
        <v>45893</v>
      </c>
      <c r="H41" s="8">
        <v>4194.79</v>
      </c>
      <c r="I41" s="9" t="s">
        <v>35</v>
      </c>
    </row>
    <row r="42" spans="1:9" x14ac:dyDescent="0.25">
      <c r="A42" s="2">
        <f>IFERROR(VLOOKUP(B42,'[1]DADOS (OCULTAR)'!$Q$3:$S$136,3,0),"")</f>
        <v>10894988001024</v>
      </c>
      <c r="B42" s="3" t="s">
        <v>9</v>
      </c>
      <c r="C42" s="4">
        <v>5401067000151</v>
      </c>
      <c r="D42" s="5" t="s">
        <v>80</v>
      </c>
      <c r="E42" s="6">
        <v>1</v>
      </c>
      <c r="F42" s="10">
        <v>45200</v>
      </c>
      <c r="G42" s="10">
        <v>45566</v>
      </c>
      <c r="H42" s="8">
        <v>0</v>
      </c>
      <c r="I42" s="9" t="s">
        <v>81</v>
      </c>
    </row>
    <row r="43" spans="1:9" x14ac:dyDescent="0.25">
      <c r="A43" s="2">
        <f>IFERROR(VLOOKUP(B43,'[1]DADOS (OCULTAR)'!$Q$3:$S$136,3,0),"")</f>
        <v>10894988001024</v>
      </c>
      <c r="B43" s="3" t="s">
        <v>9</v>
      </c>
      <c r="C43" s="4" t="s">
        <v>82</v>
      </c>
      <c r="D43" s="5" t="s">
        <v>83</v>
      </c>
      <c r="E43" s="6">
        <v>1</v>
      </c>
      <c r="F43" s="10">
        <v>45627</v>
      </c>
      <c r="G43" s="10">
        <v>45992</v>
      </c>
      <c r="H43" s="8">
        <v>1195.17</v>
      </c>
      <c r="I43" s="9" t="s">
        <v>84</v>
      </c>
    </row>
    <row r="44" spans="1:9" x14ac:dyDescent="0.25">
      <c r="A44" s="2">
        <f>IFERROR(VLOOKUP(B44,'[1]DADOS (OCULTAR)'!$Q$3:$S$136,3,0),"")</f>
        <v>10894988001024</v>
      </c>
      <c r="B44" s="3" t="s">
        <v>9</v>
      </c>
      <c r="C44" s="4" t="s">
        <v>85</v>
      </c>
      <c r="D44" s="5" t="s">
        <v>86</v>
      </c>
      <c r="E44" s="6">
        <v>1</v>
      </c>
      <c r="F44" s="10">
        <v>45196</v>
      </c>
      <c r="G44" s="10">
        <v>45562</v>
      </c>
      <c r="H44" s="8">
        <v>22303.77</v>
      </c>
      <c r="I44" s="9" t="s">
        <v>87</v>
      </c>
    </row>
    <row r="45" spans="1:9" x14ac:dyDescent="0.25">
      <c r="A45" s="2">
        <f>IFERROR(VLOOKUP(B45,'[1]DADOS (OCULTAR)'!$Q$3:$S$136,3,0),"")</f>
        <v>10894988001024</v>
      </c>
      <c r="B45" s="3" t="s">
        <v>9</v>
      </c>
      <c r="C45" s="4" t="s">
        <v>88</v>
      </c>
      <c r="D45" s="5" t="s">
        <v>46</v>
      </c>
      <c r="E45" s="6">
        <v>1</v>
      </c>
      <c r="F45" s="10">
        <v>45192</v>
      </c>
      <c r="G45" s="10">
        <v>45558</v>
      </c>
      <c r="H45" s="8">
        <v>499.15</v>
      </c>
      <c r="I45" s="9" t="s">
        <v>47</v>
      </c>
    </row>
    <row r="46" spans="1:9" x14ac:dyDescent="0.25">
      <c r="A46" s="2">
        <f>IFERROR(VLOOKUP(B46,'[1]DADOS (OCULTAR)'!$Q$3:$S$136,3,0),"")</f>
        <v>10894988001024</v>
      </c>
      <c r="B46" s="3" t="s">
        <v>9</v>
      </c>
      <c r="C46" s="4" t="s">
        <v>45</v>
      </c>
      <c r="D46" s="5" t="s">
        <v>89</v>
      </c>
      <c r="E46" s="6">
        <v>1</v>
      </c>
      <c r="F46" s="10">
        <v>45287</v>
      </c>
      <c r="G46" s="10">
        <v>45653</v>
      </c>
      <c r="H46" s="8">
        <v>600</v>
      </c>
      <c r="I46" s="9" t="s">
        <v>90</v>
      </c>
    </row>
    <row r="47" spans="1:9" x14ac:dyDescent="0.25">
      <c r="A47" s="2">
        <f>IFERROR(VLOOKUP(B47,'[1]DADOS (OCULTAR)'!$Q$3:$S$136,3,0),"")</f>
        <v>10894988001024</v>
      </c>
      <c r="B47" s="3" t="s">
        <v>9</v>
      </c>
      <c r="C47" s="4" t="s">
        <v>91</v>
      </c>
      <c r="D47" s="5" t="s">
        <v>38</v>
      </c>
      <c r="E47" s="6">
        <v>1</v>
      </c>
      <c r="F47" s="10">
        <v>45231</v>
      </c>
      <c r="G47" s="10">
        <v>45597</v>
      </c>
      <c r="H47" s="8">
        <v>0</v>
      </c>
      <c r="I47" s="9" t="s">
        <v>92</v>
      </c>
    </row>
    <row r="48" spans="1:9" x14ac:dyDescent="0.25">
      <c r="A48" s="2">
        <f>IFERROR(VLOOKUP(B48,'[1]DADOS (OCULTAR)'!$Q$3:$S$136,3,0),"")</f>
        <v>10894988001024</v>
      </c>
      <c r="B48" s="3" t="s">
        <v>9</v>
      </c>
      <c r="C48" s="4">
        <v>21216498000102</v>
      </c>
      <c r="D48" s="5" t="s">
        <v>36</v>
      </c>
      <c r="E48" s="6">
        <v>2</v>
      </c>
      <c r="F48" s="10">
        <v>45231</v>
      </c>
      <c r="G48" s="10">
        <v>45597</v>
      </c>
      <c r="H48" s="8">
        <v>2281.7800000000002</v>
      </c>
      <c r="I48" s="9" t="s">
        <v>93</v>
      </c>
    </row>
    <row r="49" spans="1:9" x14ac:dyDescent="0.25">
      <c r="A49" s="2">
        <f>IFERROR(VLOOKUP(B49,'[1]DADOS (OCULTAR)'!$Q$3:$S$136,3,0),"")</f>
        <v>10894988001024</v>
      </c>
      <c r="B49" s="3" t="s">
        <v>9</v>
      </c>
      <c r="C49" s="4">
        <v>4271612000170</v>
      </c>
      <c r="D49" s="5" t="s">
        <v>36</v>
      </c>
      <c r="E49" s="6">
        <v>3</v>
      </c>
      <c r="F49" s="10">
        <v>45231</v>
      </c>
      <c r="G49" s="10">
        <v>45597</v>
      </c>
      <c r="H49" s="8">
        <v>0</v>
      </c>
      <c r="I49" s="9" t="s">
        <v>94</v>
      </c>
    </row>
    <row r="50" spans="1:9" x14ac:dyDescent="0.25">
      <c r="A50" s="2">
        <f>IFERROR(VLOOKUP(B50,'[1]DADOS (OCULTAR)'!$Q$3:$S$136,3,0),"")</f>
        <v>10894988001024</v>
      </c>
      <c r="B50" s="3" t="s">
        <v>9</v>
      </c>
      <c r="C50" s="4">
        <v>4271612000170</v>
      </c>
      <c r="D50" s="5" t="s">
        <v>95</v>
      </c>
      <c r="E50" s="6">
        <v>1</v>
      </c>
      <c r="F50" s="10">
        <v>45405</v>
      </c>
      <c r="G50" s="10">
        <v>45770</v>
      </c>
      <c r="H50" s="8">
        <v>0</v>
      </c>
      <c r="I50" s="9" t="s">
        <v>96</v>
      </c>
    </row>
    <row r="51" spans="1:9" x14ac:dyDescent="0.25">
      <c r="A51" s="2">
        <f>IFERROR(VLOOKUP(B51,'[1]DADOS (OCULTAR)'!$Q$3:$S$136,3,0),"")</f>
        <v>10894988001024</v>
      </c>
      <c r="B51" s="3" t="s">
        <v>9</v>
      </c>
      <c r="C51" s="4">
        <v>45599517000187</v>
      </c>
      <c r="D51" s="5" t="s">
        <v>97</v>
      </c>
      <c r="E51" s="6">
        <v>1</v>
      </c>
      <c r="F51" s="10">
        <v>45216</v>
      </c>
      <c r="G51" s="10">
        <v>45582</v>
      </c>
      <c r="H51" s="8">
        <v>0</v>
      </c>
      <c r="I51" s="9" t="s">
        <v>98</v>
      </c>
    </row>
    <row r="52" spans="1:9" x14ac:dyDescent="0.25">
      <c r="A52" s="2">
        <f>IFERROR(VLOOKUP(B52,'[1]DADOS (OCULTAR)'!$Q$3:$S$136,3,0),"")</f>
        <v>10894988001024</v>
      </c>
      <c r="B52" s="3" t="s">
        <v>9</v>
      </c>
      <c r="C52" s="4">
        <v>36010377000179</v>
      </c>
      <c r="D52" s="5" t="s">
        <v>99</v>
      </c>
      <c r="E52" s="6">
        <v>1</v>
      </c>
      <c r="F52" s="10">
        <v>45385</v>
      </c>
      <c r="G52" s="10">
        <v>45750</v>
      </c>
      <c r="H52" s="8">
        <v>0</v>
      </c>
      <c r="I52" s="9" t="s">
        <v>100</v>
      </c>
    </row>
    <row r="53" spans="1:9" x14ac:dyDescent="0.25">
      <c r="A53" s="2">
        <f>IFERROR(VLOOKUP(B53,'[1]DADOS (OCULTAR)'!$Q$3:$S$136,3,0),"")</f>
        <v>10894988001024</v>
      </c>
      <c r="B53" s="3" t="s">
        <v>9</v>
      </c>
      <c r="C53" s="4">
        <v>1504686000110</v>
      </c>
      <c r="D53" s="5" t="s">
        <v>101</v>
      </c>
      <c r="E53" s="6">
        <v>1</v>
      </c>
      <c r="F53" s="10">
        <v>45192</v>
      </c>
      <c r="G53" s="10">
        <v>45558</v>
      </c>
      <c r="H53" s="8">
        <v>0</v>
      </c>
      <c r="I53" s="9" t="s">
        <v>102</v>
      </c>
    </row>
    <row r="54" spans="1:9" x14ac:dyDescent="0.25">
      <c r="A54" s="2">
        <f>IFERROR(VLOOKUP(B54,'[1]DADOS (OCULTAR)'!$Q$3:$S$136,3,0),"")</f>
        <v>10894988001024</v>
      </c>
      <c r="B54" s="3" t="s">
        <v>9</v>
      </c>
      <c r="C54" s="4">
        <v>10224281000110</v>
      </c>
      <c r="D54" s="5" t="s">
        <v>28</v>
      </c>
      <c r="E54" s="6">
        <v>4</v>
      </c>
      <c r="F54" s="10">
        <v>44796</v>
      </c>
      <c r="G54" s="10">
        <v>45527</v>
      </c>
      <c r="H54" s="8">
        <v>9686</v>
      </c>
      <c r="I54" s="9" t="s">
        <v>55</v>
      </c>
    </row>
    <row r="55" spans="1:9" x14ac:dyDescent="0.25">
      <c r="A55" s="2">
        <f>IFERROR(VLOOKUP(B55,'[1]DADOS (OCULTAR)'!$Q$3:$S$136,3,0),"")</f>
        <v>10894988001024</v>
      </c>
      <c r="B55" s="3" t="s">
        <v>9</v>
      </c>
      <c r="C55" s="4">
        <v>44283333000140</v>
      </c>
      <c r="D55" s="5" t="s">
        <v>99</v>
      </c>
      <c r="E55" s="6">
        <v>2</v>
      </c>
      <c r="F55" s="10">
        <v>45385</v>
      </c>
      <c r="G55" s="10">
        <v>45750</v>
      </c>
      <c r="H55" s="8">
        <v>1299.1300000000001</v>
      </c>
      <c r="I55" s="9" t="s">
        <v>103</v>
      </c>
    </row>
    <row r="56" spans="1:9" x14ac:dyDescent="0.25">
      <c r="A56" s="2">
        <f>IFERROR(VLOOKUP(B56,'[1]DADOS (OCULTAR)'!$Q$3:$S$136,3,0),"")</f>
        <v>10894988001024</v>
      </c>
      <c r="B56" s="3" t="s">
        <v>9</v>
      </c>
      <c r="C56" s="4">
        <v>1504686000110</v>
      </c>
      <c r="D56" s="5" t="s">
        <v>104</v>
      </c>
      <c r="E56" s="6">
        <v>1</v>
      </c>
      <c r="F56" s="10">
        <v>45474</v>
      </c>
      <c r="G56" s="10">
        <v>45504</v>
      </c>
      <c r="H56" s="8">
        <v>3000</v>
      </c>
      <c r="I56" s="9" t="s">
        <v>105</v>
      </c>
    </row>
    <row r="57" spans="1:9" x14ac:dyDescent="0.25">
      <c r="A57" s="2">
        <f>IFERROR(VLOOKUP(B57,'[1]DADOS (OCULTAR)'!$Q$3:$S$136,3,0),"")</f>
        <v>10894988001024</v>
      </c>
      <c r="B57" s="3" t="s">
        <v>9</v>
      </c>
      <c r="C57" s="4">
        <v>3480539000183</v>
      </c>
      <c r="D57" s="5" t="s">
        <v>106</v>
      </c>
      <c r="E57" s="6">
        <v>1</v>
      </c>
      <c r="F57" s="10">
        <v>45505</v>
      </c>
      <c r="G57" s="10">
        <v>45870</v>
      </c>
      <c r="H57" s="8">
        <v>0</v>
      </c>
      <c r="I57" s="9" t="s">
        <v>107</v>
      </c>
    </row>
    <row r="58" spans="1:9" x14ac:dyDescent="0.25">
      <c r="A58" s="2">
        <f>IFERROR(VLOOKUP(B58,'[1]DADOS (OCULTAR)'!$Q$3:$S$136,3,0),"")</f>
        <v>10894988001024</v>
      </c>
      <c r="B58" s="3" t="s">
        <v>9</v>
      </c>
      <c r="C58" s="4" t="s">
        <v>108</v>
      </c>
      <c r="D58" s="5" t="s">
        <v>31</v>
      </c>
      <c r="E58" s="6">
        <v>1</v>
      </c>
      <c r="F58" s="10">
        <v>45474</v>
      </c>
      <c r="G58" s="10">
        <v>45839</v>
      </c>
      <c r="H58" s="8">
        <v>1019.7</v>
      </c>
      <c r="I58" s="9" t="s">
        <v>109</v>
      </c>
    </row>
    <row r="59" spans="1:9" x14ac:dyDescent="0.25">
      <c r="A59" s="2">
        <f>IFERROR(VLOOKUP(B59,'[1]DADOS (OCULTAR)'!$Q$3:$S$136,3,0),"")</f>
        <v>10894988001024</v>
      </c>
      <c r="B59" s="3" t="s">
        <v>9</v>
      </c>
      <c r="C59" s="4" t="s">
        <v>110</v>
      </c>
      <c r="D59" s="5" t="s">
        <v>111</v>
      </c>
      <c r="E59" s="6">
        <v>1</v>
      </c>
      <c r="F59" s="10">
        <v>45432</v>
      </c>
      <c r="G59" s="10">
        <v>45797</v>
      </c>
      <c r="H59" s="8">
        <v>4250</v>
      </c>
      <c r="I59" s="9" t="s">
        <v>112</v>
      </c>
    </row>
    <row r="60" spans="1:9" x14ac:dyDescent="0.25">
      <c r="A60" s="2">
        <f>IFERROR(VLOOKUP(B60,'[1]DADOS (OCULTAR)'!$Q$3:$S$136,3,0),"")</f>
        <v>10894988001024</v>
      </c>
      <c r="B60" s="3" t="s">
        <v>9</v>
      </c>
      <c r="C60" s="4" t="s">
        <v>113</v>
      </c>
      <c r="D60" s="5" t="s">
        <v>114</v>
      </c>
      <c r="E60" s="6">
        <v>2</v>
      </c>
      <c r="F60" s="10">
        <v>45505</v>
      </c>
      <c r="G60" s="10">
        <v>45870</v>
      </c>
      <c r="H60" s="8">
        <v>0</v>
      </c>
      <c r="I60" s="9" t="s">
        <v>115</v>
      </c>
    </row>
    <row r="61" spans="1:9" x14ac:dyDescent="0.25">
      <c r="A61" s="2">
        <f>IFERROR(VLOOKUP(B61,'[1]DADOS (OCULTAR)'!$Q$3:$S$136,3,0),"")</f>
        <v>10894988001024</v>
      </c>
      <c r="B61" s="3" t="s">
        <v>9</v>
      </c>
      <c r="C61" s="4" t="s">
        <v>116</v>
      </c>
      <c r="D61" s="5" t="s">
        <v>117</v>
      </c>
      <c r="E61" s="6">
        <v>1</v>
      </c>
      <c r="F61" s="10">
        <v>45505</v>
      </c>
      <c r="G61" s="10">
        <v>45870</v>
      </c>
      <c r="H61" s="8">
        <v>0</v>
      </c>
      <c r="I61" s="9" t="s">
        <v>118</v>
      </c>
    </row>
    <row r="62" spans="1:9" x14ac:dyDescent="0.25">
      <c r="A62" s="2">
        <f>IFERROR(VLOOKUP(B62,'[1]DADOS (OCULTAR)'!$Q$3:$S$136,3,0),"")</f>
        <v>10894988001024</v>
      </c>
      <c r="B62" s="3" t="s">
        <v>9</v>
      </c>
      <c r="C62" s="4" t="s">
        <v>119</v>
      </c>
      <c r="D62" s="5" t="s">
        <v>120</v>
      </c>
      <c r="E62" s="6">
        <v>2</v>
      </c>
      <c r="F62" s="10">
        <v>45562</v>
      </c>
      <c r="G62" s="10">
        <v>45927</v>
      </c>
      <c r="H62" s="8">
        <v>0</v>
      </c>
      <c r="I62" s="9" t="s">
        <v>121</v>
      </c>
    </row>
    <row r="63" spans="1:9" x14ac:dyDescent="0.25">
      <c r="A63" s="2">
        <f>IFERROR(VLOOKUP(B63,'[1]DADOS (OCULTAR)'!$Q$3:$S$136,3,0),"")</f>
        <v>10894988001024</v>
      </c>
      <c r="B63" s="3" t="s">
        <v>9</v>
      </c>
      <c r="C63" s="4" t="s">
        <v>122</v>
      </c>
      <c r="D63" s="5" t="s">
        <v>123</v>
      </c>
      <c r="E63" s="6">
        <v>1</v>
      </c>
      <c r="F63" s="10">
        <v>45536</v>
      </c>
      <c r="G63" s="10">
        <v>45901</v>
      </c>
      <c r="H63" s="8">
        <v>0</v>
      </c>
      <c r="I63" s="9" t="s">
        <v>124</v>
      </c>
    </row>
    <row r="64" spans="1:9" x14ac:dyDescent="0.25">
      <c r="A64" s="2">
        <f>IFERROR(VLOOKUP(B64,'[1]DADOS (OCULTAR)'!$Q$3:$S$136,3,0),"")</f>
        <v>10894988001024</v>
      </c>
      <c r="B64" s="3" t="s">
        <v>9</v>
      </c>
      <c r="C64" s="4" t="s">
        <v>125</v>
      </c>
      <c r="D64" s="5" t="s">
        <v>126</v>
      </c>
      <c r="E64" s="6">
        <v>2</v>
      </c>
      <c r="F64" s="10">
        <v>45474</v>
      </c>
      <c r="G64" s="10">
        <v>45839</v>
      </c>
      <c r="H64" s="8">
        <v>0</v>
      </c>
      <c r="I64" s="9" t="s">
        <v>127</v>
      </c>
    </row>
    <row r="65" spans="1:9" x14ac:dyDescent="0.25">
      <c r="A65" s="2">
        <f>IFERROR(VLOOKUP(B65,'[1]DADOS (OCULTAR)'!$Q$3:$S$136,3,0),"")</f>
        <v>10894988001024</v>
      </c>
      <c r="B65" s="3" t="s">
        <v>9</v>
      </c>
      <c r="C65" s="4">
        <v>11863530000180</v>
      </c>
      <c r="D65" s="5" t="s">
        <v>59</v>
      </c>
      <c r="E65" s="6">
        <v>2</v>
      </c>
      <c r="F65" s="10">
        <v>45558</v>
      </c>
      <c r="G65" s="10">
        <v>45923</v>
      </c>
      <c r="H65" s="8">
        <v>0</v>
      </c>
      <c r="I65" s="9" t="s">
        <v>60</v>
      </c>
    </row>
    <row r="66" spans="1:9" x14ac:dyDescent="0.25">
      <c r="A66" s="2">
        <f>IFERROR(VLOOKUP(B66,'[1]DADOS (OCULTAR)'!$Q$3:$S$136,3,0),"")</f>
        <v>10894988001024</v>
      </c>
      <c r="B66" s="3" t="s">
        <v>9</v>
      </c>
      <c r="C66" s="4">
        <v>35695935000114</v>
      </c>
      <c r="D66" s="5" t="s">
        <v>128</v>
      </c>
      <c r="E66" s="6">
        <v>1</v>
      </c>
      <c r="F66" s="10">
        <v>45561</v>
      </c>
      <c r="G66" s="10">
        <v>45926</v>
      </c>
      <c r="H66" s="8">
        <v>13000</v>
      </c>
      <c r="I66" s="9" t="s">
        <v>129</v>
      </c>
    </row>
    <row r="67" spans="1:9" x14ac:dyDescent="0.25">
      <c r="A67" s="2">
        <f>IFERROR(VLOOKUP(B67,'[1]DADOS (OCULTAR)'!$Q$3:$S$136,3,0),"")</f>
        <v>10894988001024</v>
      </c>
      <c r="B67" s="3" t="s">
        <v>9</v>
      </c>
      <c r="C67" s="4">
        <v>32520797000144</v>
      </c>
      <c r="D67" s="5" t="s">
        <v>48</v>
      </c>
      <c r="E67" s="6">
        <v>2</v>
      </c>
      <c r="F67" s="10">
        <v>45558</v>
      </c>
      <c r="G67" s="10">
        <v>45923</v>
      </c>
      <c r="H67" s="8">
        <v>1919</v>
      </c>
      <c r="I67" s="9" t="s">
        <v>130</v>
      </c>
    </row>
    <row r="68" spans="1:9" x14ac:dyDescent="0.25">
      <c r="A68" s="2">
        <f>IFERROR(VLOOKUP(B68,'[1]DADOS (OCULTAR)'!$Q$3:$S$136,3,0),"")</f>
        <v>10894988001024</v>
      </c>
      <c r="B68" s="3" t="s">
        <v>9</v>
      </c>
      <c r="C68" s="4">
        <v>2845889000133</v>
      </c>
      <c r="D68" s="5" t="s">
        <v>131</v>
      </c>
      <c r="E68" s="6">
        <v>2</v>
      </c>
      <c r="F68" s="10">
        <v>45562</v>
      </c>
      <c r="G68" s="10">
        <v>45927</v>
      </c>
      <c r="H68" s="8">
        <v>0</v>
      </c>
      <c r="I68" s="9" t="s">
        <v>132</v>
      </c>
    </row>
    <row r="69" spans="1:9" x14ac:dyDescent="0.25">
      <c r="A69" s="2">
        <f>IFERROR(VLOOKUP(B69,'[1]DADOS (OCULTAR)'!$Q$3:$S$136,3,0),"")</f>
        <v>10894988001024</v>
      </c>
      <c r="B69" s="3" t="s">
        <v>9</v>
      </c>
      <c r="C69" s="4">
        <v>4271612000170</v>
      </c>
      <c r="D69" s="5" t="s">
        <v>133</v>
      </c>
      <c r="E69" s="6">
        <v>4</v>
      </c>
      <c r="F69" s="10">
        <v>45192</v>
      </c>
      <c r="G69" s="10">
        <v>45474</v>
      </c>
      <c r="H69" s="8">
        <v>0</v>
      </c>
      <c r="I69" s="9" t="s">
        <v>134</v>
      </c>
    </row>
    <row r="70" spans="1:9" x14ac:dyDescent="0.25">
      <c r="A70" s="2">
        <f>IFERROR(VLOOKUP(B70,'[1]DADOS (OCULTAR)'!$Q$3:$S$136,3,0),"")</f>
        <v>10894988001024</v>
      </c>
      <c r="B70" s="3" t="s">
        <v>9</v>
      </c>
      <c r="C70" s="4">
        <v>4271612000170</v>
      </c>
      <c r="D70" s="5" t="s">
        <v>133</v>
      </c>
      <c r="E70" s="6">
        <v>5</v>
      </c>
      <c r="F70" s="10">
        <v>45474</v>
      </c>
      <c r="G70" s="10">
        <v>45839</v>
      </c>
      <c r="H70" s="8">
        <v>0</v>
      </c>
      <c r="I70" s="9" t="s">
        <v>135</v>
      </c>
    </row>
    <row r="71" spans="1:9" x14ac:dyDescent="0.25">
      <c r="A71" s="2">
        <f>IFERROR(VLOOKUP(B71,'[1]DADOS (OCULTAR)'!$Q$3:$S$136,3,0),"")</f>
        <v>10894988001024</v>
      </c>
      <c r="B71" s="3" t="s">
        <v>9</v>
      </c>
      <c r="C71" s="4">
        <v>43559107000187</v>
      </c>
      <c r="D71" s="5" t="s">
        <v>136</v>
      </c>
      <c r="E71" s="6">
        <v>2</v>
      </c>
      <c r="F71" s="10">
        <v>44831</v>
      </c>
      <c r="G71" s="10">
        <v>45927</v>
      </c>
      <c r="H71" s="8">
        <v>2380</v>
      </c>
      <c r="I71" s="9" t="s">
        <v>137</v>
      </c>
    </row>
    <row r="72" spans="1:9" x14ac:dyDescent="0.25">
      <c r="A72" s="2">
        <f>IFERROR(VLOOKUP(B72,'[1]DADOS (OCULTAR)'!$Q$3:$S$136,3,0),"")</f>
        <v>10894988001024</v>
      </c>
      <c r="B72" s="3" t="s">
        <v>9</v>
      </c>
      <c r="C72" s="4">
        <v>24346720000171</v>
      </c>
      <c r="D72" s="5" t="s">
        <v>46</v>
      </c>
      <c r="E72" s="6">
        <v>2</v>
      </c>
      <c r="F72" s="10">
        <v>45558</v>
      </c>
      <c r="G72" s="10">
        <v>45923</v>
      </c>
      <c r="H72" s="8">
        <v>0</v>
      </c>
      <c r="I72" s="9" t="s">
        <v>138</v>
      </c>
    </row>
    <row r="73" spans="1:9" x14ac:dyDescent="0.25">
      <c r="A73" s="2">
        <f>IFERROR(VLOOKUP(B73,'[1]DADOS (OCULTAR)'!$Q$3:$S$136,3,0),"")</f>
        <v>10894988001024</v>
      </c>
      <c r="B73" s="3" t="s">
        <v>9</v>
      </c>
      <c r="C73" s="4">
        <v>5401067000151</v>
      </c>
      <c r="D73" s="5" t="s">
        <v>139</v>
      </c>
      <c r="E73" s="6">
        <v>3</v>
      </c>
      <c r="F73" s="10">
        <v>45532</v>
      </c>
      <c r="G73" s="10">
        <v>46627</v>
      </c>
      <c r="H73" s="8">
        <v>0</v>
      </c>
      <c r="I73" s="9" t="s">
        <v>140</v>
      </c>
    </row>
    <row r="74" spans="1:9" x14ac:dyDescent="0.25">
      <c r="A74" s="2">
        <f>IFERROR(VLOOKUP(B74,'[1]DADOS (OCULTAR)'!$Q$3:$S$136,3,0),"")</f>
        <v>10894988001024</v>
      </c>
      <c r="B74" s="3" t="s">
        <v>9</v>
      </c>
      <c r="C74" s="4">
        <v>34853171000185</v>
      </c>
      <c r="D74" s="5" t="s">
        <v>141</v>
      </c>
      <c r="E74" s="6">
        <v>1</v>
      </c>
      <c r="F74" s="10">
        <v>45575</v>
      </c>
      <c r="G74" s="10">
        <v>45940</v>
      </c>
      <c r="H74" s="8">
        <v>0</v>
      </c>
      <c r="I74" s="9" t="s">
        <v>142</v>
      </c>
    </row>
    <row r="75" spans="1:9" x14ac:dyDescent="0.25">
      <c r="A75" s="2">
        <f>IFERROR(VLOOKUP(B75,'[1]DADOS (OCULTAR)'!$Q$3:$S$136,3,0),"")</f>
        <v>10894988001024</v>
      </c>
      <c r="B75" s="3" t="s">
        <v>9</v>
      </c>
      <c r="C75" s="4">
        <v>37248270000126</v>
      </c>
      <c r="D75" s="5" t="s">
        <v>143</v>
      </c>
      <c r="E75" s="6">
        <v>1</v>
      </c>
      <c r="F75" s="10">
        <v>45536</v>
      </c>
      <c r="G75" s="10">
        <v>45901</v>
      </c>
      <c r="H75" s="8">
        <v>0</v>
      </c>
      <c r="I75" s="9" t="s">
        <v>144</v>
      </c>
    </row>
    <row r="76" spans="1:9" x14ac:dyDescent="0.25">
      <c r="A76" s="2">
        <f>IFERROR(VLOOKUP(B76,'[1]DADOS (OCULTAR)'!$Q$3:$S$136,3,0),"")</f>
        <v>10894988001024</v>
      </c>
      <c r="B76" s="3" t="s">
        <v>9</v>
      </c>
      <c r="C76" s="4">
        <v>9594903000112</v>
      </c>
      <c r="D76" s="5" t="s">
        <v>145</v>
      </c>
      <c r="E76" s="6">
        <v>2</v>
      </c>
      <c r="F76" s="10">
        <v>45566</v>
      </c>
      <c r="G76" s="10">
        <v>45566</v>
      </c>
      <c r="H76" s="8">
        <v>0</v>
      </c>
      <c r="I76" s="9" t="s">
        <v>146</v>
      </c>
    </row>
    <row r="77" spans="1:9" x14ac:dyDescent="0.25">
      <c r="A77" s="2">
        <f>IFERROR(VLOOKUP(B77,'[1]DADOS (OCULTAR)'!$Q$3:$S$136,3,0),"")</f>
        <v>10894988001024</v>
      </c>
      <c r="B77" s="3" t="s">
        <v>9</v>
      </c>
      <c r="C77" s="4">
        <v>44283333000574</v>
      </c>
      <c r="D77" s="5" t="s">
        <v>147</v>
      </c>
      <c r="E77" s="6">
        <v>3</v>
      </c>
      <c r="F77" s="10">
        <v>45566</v>
      </c>
      <c r="G77" s="10">
        <v>45931</v>
      </c>
      <c r="H77" s="8">
        <v>6322.25</v>
      </c>
      <c r="I77" s="9" t="s">
        <v>148</v>
      </c>
    </row>
    <row r="78" spans="1:9" x14ac:dyDescent="0.25">
      <c r="A78" s="2">
        <f>IFERROR(VLOOKUP(B78,'[1]DADOS (OCULTAR)'!$Q$3:$S$136,3,0),"")</f>
        <v>10894988001024</v>
      </c>
      <c r="B78" s="3" t="s">
        <v>9</v>
      </c>
      <c r="C78" s="4">
        <v>1838726000160</v>
      </c>
      <c r="D78" s="5" t="s">
        <v>149</v>
      </c>
      <c r="E78" s="6">
        <v>3</v>
      </c>
      <c r="F78" s="10">
        <v>45437</v>
      </c>
      <c r="G78" s="10">
        <v>45802</v>
      </c>
      <c r="H78" s="8">
        <v>0</v>
      </c>
      <c r="I78" s="9" t="s">
        <v>150</v>
      </c>
    </row>
    <row r="79" spans="1:9" x14ac:dyDescent="0.25">
      <c r="A79" s="2">
        <f>IFERROR(VLOOKUP(B79,'[1]DADOS (OCULTAR)'!$Q$3:$S$136,3,0),"")</f>
        <v>10894988001024</v>
      </c>
      <c r="B79" s="3" t="s">
        <v>9</v>
      </c>
      <c r="C79" s="4">
        <v>15651204000160</v>
      </c>
      <c r="D79" s="5" t="s">
        <v>151</v>
      </c>
      <c r="E79" s="6">
        <v>1</v>
      </c>
      <c r="F79" s="10">
        <v>45505</v>
      </c>
      <c r="G79" s="10">
        <v>45870</v>
      </c>
      <c r="H79" s="8">
        <v>0</v>
      </c>
      <c r="I79" s="9" t="s">
        <v>152</v>
      </c>
    </row>
    <row r="80" spans="1:9" x14ac:dyDescent="0.25">
      <c r="A80" s="2">
        <f>IFERROR(VLOOKUP(B80,'[1]DADOS (OCULTAR)'!$Q$3:$S$136,3,0),"")</f>
        <v>10894988001024</v>
      </c>
      <c r="B80" s="3" t="s">
        <v>9</v>
      </c>
      <c r="C80" s="4">
        <v>35695935000114</v>
      </c>
      <c r="D80" s="5" t="s">
        <v>153</v>
      </c>
      <c r="E80" s="6">
        <v>2</v>
      </c>
      <c r="F80" s="10">
        <v>45536</v>
      </c>
      <c r="G80" s="10">
        <v>45901</v>
      </c>
      <c r="H80" s="8">
        <v>0</v>
      </c>
      <c r="I80" s="9" t="s">
        <v>154</v>
      </c>
    </row>
    <row r="81" spans="1:9" x14ac:dyDescent="0.25">
      <c r="A81" s="2">
        <f>IFERROR(VLOOKUP(B81,'[1]DADOS (OCULTAR)'!$Q$3:$S$136,3,0),"")</f>
        <v>10894988001024</v>
      </c>
      <c r="B81" s="3" t="s">
        <v>9</v>
      </c>
      <c r="C81" s="4">
        <v>38082924000157</v>
      </c>
      <c r="D81" s="5" t="s">
        <v>74</v>
      </c>
      <c r="E81" s="6">
        <v>2</v>
      </c>
      <c r="F81" s="10">
        <v>45603</v>
      </c>
      <c r="G81" s="10">
        <v>45968</v>
      </c>
      <c r="H81" s="8">
        <v>0</v>
      </c>
      <c r="I81" s="9" t="s">
        <v>155</v>
      </c>
    </row>
    <row r="82" spans="1:9" x14ac:dyDescent="0.25">
      <c r="A82" s="2">
        <f>IFERROR(VLOOKUP(B82,'[1]DADOS (OCULTAR)'!$Q$3:$S$136,3,0),"")</f>
        <v>10894988001024</v>
      </c>
      <c r="B82" s="3" t="s">
        <v>9</v>
      </c>
      <c r="C82" s="4">
        <v>21939486000106</v>
      </c>
      <c r="D82" s="5" t="s">
        <v>156</v>
      </c>
      <c r="E82" s="6">
        <v>1</v>
      </c>
      <c r="F82" s="10">
        <v>45597</v>
      </c>
      <c r="G82" s="10">
        <v>45962</v>
      </c>
      <c r="H82" s="8">
        <v>0</v>
      </c>
      <c r="I82" s="9" t="s">
        <v>157</v>
      </c>
    </row>
    <row r="83" spans="1:9" x14ac:dyDescent="0.25">
      <c r="A83" s="2">
        <f>IFERROR(VLOOKUP(B83,'[1]DADOS (OCULTAR)'!$Q$3:$S$136,3,0),"")</f>
        <v>10894988001024</v>
      </c>
      <c r="B83" s="3" t="s">
        <v>9</v>
      </c>
      <c r="C83" s="4">
        <v>42287193000153</v>
      </c>
      <c r="D83" s="5" t="s">
        <v>64</v>
      </c>
      <c r="E83" s="6">
        <v>2</v>
      </c>
      <c r="F83" s="10">
        <v>45558</v>
      </c>
      <c r="G83" s="10">
        <v>45923</v>
      </c>
      <c r="H83" s="8">
        <v>0</v>
      </c>
      <c r="I83" s="9" t="s">
        <v>158</v>
      </c>
    </row>
    <row r="84" spans="1:9" x14ac:dyDescent="0.25">
      <c r="A84" s="2">
        <f>IFERROR(VLOOKUP(B84,'[1]DADOS (OCULTAR)'!$Q$3:$S$136,3,0),"")</f>
        <v>10894988001024</v>
      </c>
      <c r="B84" s="3" t="s">
        <v>9</v>
      </c>
      <c r="C84" s="4">
        <v>46518517000178</v>
      </c>
      <c r="D84" s="5" t="s">
        <v>159</v>
      </c>
      <c r="E84" s="6">
        <v>2</v>
      </c>
      <c r="F84" s="10">
        <v>45610</v>
      </c>
      <c r="G84" s="10">
        <v>45975</v>
      </c>
      <c r="H84" s="8">
        <v>0</v>
      </c>
      <c r="I84" s="9" t="s">
        <v>160</v>
      </c>
    </row>
    <row r="85" spans="1:9" x14ac:dyDescent="0.25">
      <c r="A85" s="2">
        <f>IFERROR(VLOOKUP(B85,'[1]DADOS (OCULTAR)'!$Q$3:$S$136,3,0),"")</f>
        <v>10894988001024</v>
      </c>
      <c r="B85" s="3" t="s">
        <v>9</v>
      </c>
      <c r="C85" s="4">
        <v>29496383000112</v>
      </c>
      <c r="D85" s="5" t="s">
        <v>161</v>
      </c>
      <c r="E85" s="6">
        <v>1</v>
      </c>
      <c r="F85" s="10">
        <v>45631</v>
      </c>
      <c r="G85" s="10">
        <v>45996</v>
      </c>
      <c r="H85" s="8">
        <v>0</v>
      </c>
      <c r="I85" s="9" t="s">
        <v>162</v>
      </c>
    </row>
    <row r="86" spans="1:9" x14ac:dyDescent="0.25">
      <c r="A86" s="2">
        <f>IFERROR(VLOOKUP(B86,'[1]DADOS (OCULTAR)'!$Q$3:$S$136,3,0),"")</f>
        <v>10894988001024</v>
      </c>
      <c r="B86" s="3" t="s">
        <v>9</v>
      </c>
      <c r="C86" s="4">
        <v>43559107000187</v>
      </c>
      <c r="D86" s="5" t="s">
        <v>136</v>
      </c>
      <c r="E86" s="6">
        <v>3</v>
      </c>
      <c r="F86" s="10">
        <v>44831</v>
      </c>
      <c r="G86" s="10">
        <v>45927</v>
      </c>
      <c r="H86" s="8">
        <v>0</v>
      </c>
      <c r="I86" s="9" t="s">
        <v>163</v>
      </c>
    </row>
    <row r="87" spans="1:9" x14ac:dyDescent="0.25">
      <c r="A87" s="2">
        <f>IFERROR(VLOOKUP(B87,'[1]DADOS (OCULTAR)'!$Q$3:$S$136,3,0),"")</f>
        <v>10894988001024</v>
      </c>
      <c r="B87" s="3" t="s">
        <v>9</v>
      </c>
      <c r="C87" s="4">
        <v>1468594000122</v>
      </c>
      <c r="D87" s="5" t="s">
        <v>164</v>
      </c>
      <c r="E87" s="6">
        <v>4</v>
      </c>
      <c r="F87" s="10">
        <v>45505</v>
      </c>
      <c r="G87" s="10">
        <v>45870</v>
      </c>
      <c r="H87" s="8">
        <v>0</v>
      </c>
      <c r="I87" s="9" t="s">
        <v>165</v>
      </c>
    </row>
    <row r="88" spans="1:9" x14ac:dyDescent="0.25">
      <c r="A88" s="2">
        <f>IFERROR(VLOOKUP(B88,'[1]DADOS (OCULTAR)'!$Q$3:$S$136,3,0),"")</f>
        <v>10894988001024</v>
      </c>
      <c r="B88" s="3" t="s">
        <v>9</v>
      </c>
      <c r="C88" s="4">
        <v>9461647000195</v>
      </c>
      <c r="D88" s="5" t="s">
        <v>166</v>
      </c>
      <c r="E88" s="6">
        <v>1</v>
      </c>
      <c r="F88" s="10">
        <v>45609</v>
      </c>
      <c r="G88" s="10">
        <v>45974</v>
      </c>
      <c r="H88" s="8">
        <v>0</v>
      </c>
      <c r="I88" s="9" t="s">
        <v>167</v>
      </c>
    </row>
    <row r="89" spans="1:9" x14ac:dyDescent="0.25">
      <c r="A89" s="2">
        <f>IFERROR(VLOOKUP(B89,'[1]DADOS (OCULTAR)'!$Q$3:$S$136,3,0),"")</f>
        <v>10894988001024</v>
      </c>
      <c r="B89" s="3" t="s">
        <v>9</v>
      </c>
      <c r="C89" s="4">
        <v>60094406000889</v>
      </c>
      <c r="D89" s="5" t="s">
        <v>168</v>
      </c>
      <c r="E89" s="6">
        <v>2</v>
      </c>
      <c r="F89" s="10">
        <v>45597</v>
      </c>
      <c r="G89" s="10">
        <v>45962</v>
      </c>
      <c r="H89" s="8">
        <v>547.70000000000005</v>
      </c>
      <c r="I89" s="9" t="s">
        <v>169</v>
      </c>
    </row>
    <row r="90" spans="1:9" x14ac:dyDescent="0.25">
      <c r="A90" s="2">
        <f>IFERROR(VLOOKUP(B90,'[1]DADOS (OCULTAR)'!$Q$3:$S$136,3,0),"")</f>
        <v>10894988001024</v>
      </c>
      <c r="B90" s="3" t="s">
        <v>9</v>
      </c>
      <c r="C90" s="4">
        <v>30835553000125</v>
      </c>
      <c r="D90" s="5" t="s">
        <v>170</v>
      </c>
      <c r="E90" s="6">
        <v>1</v>
      </c>
      <c r="F90" s="10">
        <v>45644</v>
      </c>
      <c r="G90" s="10">
        <v>46009</v>
      </c>
      <c r="H90" s="8">
        <v>0</v>
      </c>
      <c r="I90" s="9" t="s">
        <v>171</v>
      </c>
    </row>
    <row r="91" spans="1:9" x14ac:dyDescent="0.25">
      <c r="A91" s="2">
        <f>IFERROR(VLOOKUP(B91,'[1]DADOS (OCULTAR)'!$Q$3:$S$136,3,0),"")</f>
        <v>10894988001024</v>
      </c>
      <c r="B91" s="3" t="s">
        <v>9</v>
      </c>
      <c r="C91" s="4">
        <v>23064331000190</v>
      </c>
      <c r="D91" s="5" t="s">
        <v>172</v>
      </c>
      <c r="E91" s="6">
        <v>1</v>
      </c>
      <c r="F91" s="10">
        <v>45444</v>
      </c>
      <c r="G91" s="10">
        <v>45808</v>
      </c>
      <c r="H91" s="8">
        <v>0</v>
      </c>
      <c r="I91" s="9" t="s">
        <v>173</v>
      </c>
    </row>
    <row r="92" spans="1:9" x14ac:dyDescent="0.25">
      <c r="A92" s="2">
        <f>IFERROR(VLOOKUP(B92,'[1]DADOS (OCULTAR)'!$Q$3:$S$136,3,0),"")</f>
        <v>10894988001024</v>
      </c>
      <c r="B92" s="3" t="s">
        <v>9</v>
      </c>
      <c r="C92" s="4" t="s">
        <v>174</v>
      </c>
      <c r="D92" s="5" t="s">
        <v>175</v>
      </c>
      <c r="E92" s="6">
        <v>2</v>
      </c>
      <c r="F92" s="10">
        <v>45658</v>
      </c>
      <c r="G92" s="10">
        <v>46023</v>
      </c>
      <c r="H92" s="8">
        <v>220.72</v>
      </c>
      <c r="I92" s="9" t="s">
        <v>176</v>
      </c>
    </row>
    <row r="93" spans="1:9" x14ac:dyDescent="0.25">
      <c r="A93" s="2">
        <f>IFERROR(VLOOKUP(B93,'[1]DADOS (OCULTAR)'!$Q$3:$S$136,3,0),"")</f>
        <v>10894988001024</v>
      </c>
      <c r="B93" s="3" t="s">
        <v>9</v>
      </c>
      <c r="C93" s="4" t="s">
        <v>177</v>
      </c>
      <c r="D93" s="5" t="s">
        <v>178</v>
      </c>
      <c r="E93" s="6">
        <v>1</v>
      </c>
      <c r="F93" s="10">
        <v>45667</v>
      </c>
      <c r="G93" s="10">
        <v>46032</v>
      </c>
      <c r="H93" s="8">
        <v>829.6</v>
      </c>
      <c r="I93" s="9" t="s">
        <v>179</v>
      </c>
    </row>
    <row r="94" spans="1:9" x14ac:dyDescent="0.25">
      <c r="A94" s="2">
        <f>IFERROR(VLOOKUP(B94,'[1]DADOS (OCULTAR)'!$Q$3:$S$136,3,0),"")</f>
        <v>10894988001024</v>
      </c>
      <c r="B94" s="3" t="s">
        <v>9</v>
      </c>
      <c r="C94" s="4" t="s">
        <v>180</v>
      </c>
      <c r="D94" s="5" t="s">
        <v>99</v>
      </c>
      <c r="E94" s="6">
        <v>3</v>
      </c>
      <c r="F94" s="10">
        <v>45719</v>
      </c>
      <c r="G94" s="10">
        <v>46084</v>
      </c>
      <c r="H94" s="8">
        <v>1299.1300000000001</v>
      </c>
      <c r="I94" s="9" t="s">
        <v>181</v>
      </c>
    </row>
    <row r="95" spans="1:9" x14ac:dyDescent="0.25">
      <c r="A95" s="2">
        <f>IFERROR(VLOOKUP(B95,'[1]DADOS (OCULTAR)'!$Q$3:$S$136,3,0),"")</f>
        <v>10894988001024</v>
      </c>
      <c r="B95" s="3" t="s">
        <v>9</v>
      </c>
      <c r="C95" s="4" t="s">
        <v>182</v>
      </c>
      <c r="D95" s="5" t="s">
        <v>183</v>
      </c>
      <c r="E95" s="6">
        <v>2</v>
      </c>
      <c r="F95" s="10">
        <v>45719</v>
      </c>
      <c r="G95" s="10">
        <v>46084</v>
      </c>
      <c r="H95" s="8">
        <v>5.9</v>
      </c>
      <c r="I95" s="11" t="s">
        <v>184</v>
      </c>
    </row>
    <row r="96" spans="1:9" x14ac:dyDescent="0.25">
      <c r="A96" s="2">
        <f>IFERROR(VLOOKUP(B96,'[1]DADOS (OCULTAR)'!$Q$3:$S$136,3,0),"")</f>
        <v>10894988001024</v>
      </c>
      <c r="B96" s="3" t="s">
        <v>9</v>
      </c>
      <c r="C96" s="4">
        <v>6985306000120</v>
      </c>
      <c r="D96" s="5" t="s">
        <v>175</v>
      </c>
      <c r="E96" s="6">
        <v>3</v>
      </c>
      <c r="F96" s="10">
        <v>45658</v>
      </c>
      <c r="G96" s="10">
        <v>46023</v>
      </c>
      <c r="H96" s="8">
        <v>118.47</v>
      </c>
      <c r="I96" s="11" t="s">
        <v>185</v>
      </c>
    </row>
    <row r="97" spans="1:9" x14ac:dyDescent="0.25">
      <c r="A97" s="2">
        <f>IFERROR(VLOOKUP(B97,'[1]DADOS (OCULTAR)'!$Q$3:$S$136,3,0),"")</f>
        <v>10894988001024</v>
      </c>
      <c r="B97" s="3" t="s">
        <v>9</v>
      </c>
      <c r="C97" s="4" t="s">
        <v>186</v>
      </c>
      <c r="D97" s="5" t="s">
        <v>187</v>
      </c>
      <c r="E97" s="6">
        <v>1</v>
      </c>
      <c r="F97" s="10">
        <v>45717</v>
      </c>
      <c r="G97" s="10">
        <v>46082</v>
      </c>
      <c r="H97" s="8">
        <v>838.64</v>
      </c>
      <c r="I97" s="11" t="s">
        <v>188</v>
      </c>
    </row>
    <row r="98" spans="1:9" x14ac:dyDescent="0.25">
      <c r="A98" s="2">
        <f>IFERROR(VLOOKUP(B98,'[1]DADOS (OCULTAR)'!$Q$3:$S$136,3,0),"")</f>
        <v>10894988001024</v>
      </c>
      <c r="B98" s="3" t="s">
        <v>9</v>
      </c>
      <c r="C98" s="4" t="s">
        <v>88</v>
      </c>
      <c r="D98" s="5" t="s">
        <v>189</v>
      </c>
      <c r="E98" s="6">
        <v>3</v>
      </c>
      <c r="F98" s="10">
        <v>45688</v>
      </c>
      <c r="G98" s="10">
        <v>46053</v>
      </c>
      <c r="H98" s="8">
        <v>24893.97</v>
      </c>
      <c r="I98" s="11" t="s">
        <v>190</v>
      </c>
    </row>
    <row r="99" spans="1:9" x14ac:dyDescent="0.25">
      <c r="A99" s="2">
        <f>IFERROR(VLOOKUP(B99,'[1]DADOS (OCULTAR)'!$Q$3:$S$136,3,0),"")</f>
        <v>10894988001024</v>
      </c>
      <c r="B99" s="3" t="s">
        <v>9</v>
      </c>
      <c r="C99" s="4">
        <v>46518517000178</v>
      </c>
      <c r="D99" s="5" t="s">
        <v>191</v>
      </c>
      <c r="E99" s="6">
        <v>3</v>
      </c>
      <c r="F99" s="10">
        <v>45610</v>
      </c>
      <c r="G99" s="10">
        <v>45975</v>
      </c>
      <c r="H99" s="8">
        <v>7500</v>
      </c>
      <c r="I99" s="11" t="s">
        <v>192</v>
      </c>
    </row>
    <row r="100" spans="1:9" x14ac:dyDescent="0.25">
      <c r="A100" s="2">
        <f>IFERROR(VLOOKUP(B100,'[1]DADOS (OCULTAR)'!$Q$3:$S$136,3,0),"")</f>
        <v>10894988001024</v>
      </c>
      <c r="B100" s="3" t="s">
        <v>9</v>
      </c>
      <c r="C100" s="4">
        <v>2845889000133</v>
      </c>
      <c r="D100" s="5" t="s">
        <v>193</v>
      </c>
      <c r="E100" s="6">
        <v>3</v>
      </c>
      <c r="F100" s="10">
        <v>45562</v>
      </c>
      <c r="G100" s="10">
        <v>45927</v>
      </c>
      <c r="H100" s="8">
        <v>7900</v>
      </c>
      <c r="I100" s="11" t="s">
        <v>194</v>
      </c>
    </row>
    <row r="101" spans="1:9" x14ac:dyDescent="0.25">
      <c r="A101" s="2">
        <f>IFERROR(VLOOKUP(B101,'[1]DADOS (OCULTAR)'!$Q$3:$S$136,3,0),"")</f>
        <v>10894988001024</v>
      </c>
      <c r="B101" s="3" t="s">
        <v>9</v>
      </c>
      <c r="C101" s="4">
        <v>2845889000133</v>
      </c>
      <c r="D101" s="5" t="s">
        <v>193</v>
      </c>
      <c r="E101" s="6">
        <v>1</v>
      </c>
      <c r="F101" s="10">
        <v>45397</v>
      </c>
      <c r="G101" s="10">
        <v>45762</v>
      </c>
      <c r="H101" s="8">
        <v>1800</v>
      </c>
      <c r="I101" s="11" t="s">
        <v>195</v>
      </c>
    </row>
    <row r="102" spans="1:9" x14ac:dyDescent="0.25">
      <c r="A102" s="2">
        <f>IFERROR(VLOOKUP(B102,'[1]DADOS (OCULTAR)'!$Q$3:$S$136,3,0),"")</f>
        <v>10894988001024</v>
      </c>
      <c r="B102" s="3" t="s">
        <v>9</v>
      </c>
      <c r="C102" s="4">
        <v>8399167000189</v>
      </c>
      <c r="D102" s="5" t="s">
        <v>196</v>
      </c>
      <c r="E102" s="6">
        <v>2</v>
      </c>
      <c r="F102" s="10">
        <v>45717</v>
      </c>
      <c r="G102" s="10">
        <v>46082</v>
      </c>
      <c r="H102" s="8">
        <v>71.75</v>
      </c>
      <c r="I102" s="11" t="s">
        <v>197</v>
      </c>
    </row>
    <row r="103" spans="1:9" x14ac:dyDescent="0.25">
      <c r="A103" s="2">
        <f>IFERROR(VLOOKUP(B103,'[1]DADOS (OCULTAR)'!$Q$3:$S$136,3,0),"")</f>
        <v>10894988001024</v>
      </c>
      <c r="B103" s="3" t="s">
        <v>9</v>
      </c>
      <c r="C103" s="4">
        <v>21216498000102</v>
      </c>
      <c r="D103" s="5" t="s">
        <v>198</v>
      </c>
      <c r="E103" s="6">
        <v>3</v>
      </c>
      <c r="F103" s="10">
        <v>45717</v>
      </c>
      <c r="G103" s="10">
        <v>46082</v>
      </c>
      <c r="H103" s="8">
        <v>7500</v>
      </c>
      <c r="I103" s="11" t="s">
        <v>199</v>
      </c>
    </row>
    <row r="104" spans="1:9" x14ac:dyDescent="0.25">
      <c r="A104" s="2">
        <f>IFERROR(VLOOKUP(B104,'[1]DADOS (OCULTAR)'!$Q$3:$S$136,3,0),"")</f>
        <v>10894988001024</v>
      </c>
      <c r="B104" s="3" t="s">
        <v>9</v>
      </c>
      <c r="C104" s="4">
        <v>48902933000109</v>
      </c>
      <c r="D104" s="5" t="s">
        <v>200</v>
      </c>
      <c r="E104" s="6">
        <v>1</v>
      </c>
      <c r="F104" s="10">
        <v>45717</v>
      </c>
      <c r="G104" s="10">
        <v>46082</v>
      </c>
      <c r="H104" s="8">
        <v>12000</v>
      </c>
      <c r="I104" s="11" t="s">
        <v>201</v>
      </c>
    </row>
    <row r="105" spans="1:9" x14ac:dyDescent="0.25">
      <c r="A105" s="2">
        <f>IFERROR(VLOOKUP(B105,'[1]DADOS (OCULTAR)'!$Q$3:$S$136,3,0),"")</f>
        <v>10894988001024</v>
      </c>
      <c r="B105" s="3" t="s">
        <v>9</v>
      </c>
      <c r="C105" s="4">
        <v>36263772000163</v>
      </c>
      <c r="D105" s="5" t="s">
        <v>202</v>
      </c>
      <c r="E105" s="6">
        <v>1</v>
      </c>
      <c r="F105" s="10">
        <v>45748</v>
      </c>
      <c r="G105" s="10">
        <v>46113</v>
      </c>
      <c r="H105" s="8">
        <v>12500</v>
      </c>
      <c r="I105" s="11" t="s">
        <v>203</v>
      </c>
    </row>
    <row r="106" spans="1:9" x14ac:dyDescent="0.25">
      <c r="A106" s="2">
        <f>IFERROR(VLOOKUP(B106,'[1]DADOS (OCULTAR)'!$Q$3:$S$136,3,0),"")</f>
        <v>10894988001024</v>
      </c>
      <c r="B106" s="3" t="s">
        <v>9</v>
      </c>
      <c r="C106" s="4">
        <v>45599517000187</v>
      </c>
      <c r="D106" s="5" t="s">
        <v>95</v>
      </c>
      <c r="E106" s="6">
        <v>2</v>
      </c>
      <c r="F106" s="10">
        <v>45770</v>
      </c>
      <c r="G106" s="10">
        <v>46135</v>
      </c>
      <c r="H106" s="8">
        <v>17400</v>
      </c>
      <c r="I106" s="11" t="s">
        <v>204</v>
      </c>
    </row>
    <row r="107" spans="1:9" x14ac:dyDescent="0.25">
      <c r="A107" s="2">
        <f>IFERROR(VLOOKUP(B107,'[1]DADOS (OCULTAR)'!$Q$3:$S$136,3,0),"")</f>
        <v>10894988001024</v>
      </c>
      <c r="B107" s="3" t="s">
        <v>9</v>
      </c>
      <c r="C107" s="4" t="s">
        <v>205</v>
      </c>
      <c r="D107" s="5" t="s">
        <v>206</v>
      </c>
      <c r="E107" s="6">
        <v>1</v>
      </c>
      <c r="F107" s="10">
        <v>45366</v>
      </c>
      <c r="G107" s="10">
        <v>45731</v>
      </c>
      <c r="H107" s="8">
        <v>500</v>
      </c>
      <c r="I107" s="11" t="s">
        <v>207</v>
      </c>
    </row>
    <row r="108" spans="1:9" x14ac:dyDescent="0.25">
      <c r="A108" s="2">
        <f>IFERROR(VLOOKUP(B108,'[1]DADOS (OCULTAR)'!$Q$3:$S$136,3,0),"")</f>
        <v>10894988001024</v>
      </c>
      <c r="B108" s="3" t="s">
        <v>9</v>
      </c>
      <c r="C108" s="4" t="s">
        <v>205</v>
      </c>
      <c r="D108" s="5" t="s">
        <v>206</v>
      </c>
      <c r="E108" s="6">
        <v>2</v>
      </c>
      <c r="F108" s="10">
        <v>45731</v>
      </c>
      <c r="G108" s="10">
        <v>46096</v>
      </c>
      <c r="H108" s="8">
        <v>650</v>
      </c>
      <c r="I108" s="11" t="s">
        <v>208</v>
      </c>
    </row>
    <row r="109" spans="1:9" x14ac:dyDescent="0.25">
      <c r="A109" s="2">
        <f>IFERROR(VLOOKUP(B109,'[1]DADOS (OCULTAR)'!$Q$3:$S$136,3,0),"")</f>
        <v>10894988001024</v>
      </c>
      <c r="B109" s="3" t="s">
        <v>9</v>
      </c>
      <c r="C109" s="4" t="s">
        <v>209</v>
      </c>
      <c r="D109" s="5" t="s">
        <v>210</v>
      </c>
      <c r="E109" s="6">
        <v>1</v>
      </c>
      <c r="F109" s="10">
        <v>45787</v>
      </c>
      <c r="G109" s="10">
        <v>46152</v>
      </c>
      <c r="H109" s="8">
        <v>12000</v>
      </c>
      <c r="I109" s="9" t="s">
        <v>211</v>
      </c>
    </row>
    <row r="110" spans="1:9" x14ac:dyDescent="0.25">
      <c r="A110" s="2">
        <f>IFERROR(VLOOKUP(B110,'[1]DADOS (OCULTAR)'!$Q$3:$S$136,3,0),"")</f>
        <v>10894988001024</v>
      </c>
      <c r="B110" s="3" t="s">
        <v>9</v>
      </c>
      <c r="C110" s="4">
        <v>43559107000187</v>
      </c>
      <c r="D110" s="5" t="s">
        <v>136</v>
      </c>
      <c r="E110" s="6">
        <v>4</v>
      </c>
      <c r="F110" s="10">
        <v>44831</v>
      </c>
      <c r="G110" s="10">
        <v>45927</v>
      </c>
      <c r="H110" s="8">
        <v>3210</v>
      </c>
      <c r="I110" s="9" t="s">
        <v>212</v>
      </c>
    </row>
    <row r="111" spans="1:9" x14ac:dyDescent="0.25">
      <c r="A111" s="2">
        <f>IFERROR(VLOOKUP(B111,'[1]DADOS (OCULTAR)'!$Q$3:$S$136,3,0),"")</f>
        <v>10894988001024</v>
      </c>
      <c r="B111" s="3" t="s">
        <v>9</v>
      </c>
      <c r="C111" s="4">
        <v>331788000119</v>
      </c>
      <c r="D111" s="5" t="s">
        <v>213</v>
      </c>
      <c r="E111" s="6">
        <v>1</v>
      </c>
      <c r="F111" s="10">
        <v>45790</v>
      </c>
      <c r="G111" s="10">
        <v>45943</v>
      </c>
      <c r="H111" s="8">
        <v>300</v>
      </c>
      <c r="I111" s="9" t="s">
        <v>214</v>
      </c>
    </row>
    <row r="112" spans="1:9" x14ac:dyDescent="0.25">
      <c r="A112" s="2">
        <f>IFERROR(VLOOKUP(B112,'[1]DADOS (OCULTAR)'!$Q$3:$S$136,3,0),"")</f>
        <v>10894988001024</v>
      </c>
      <c r="B112" s="3" t="s">
        <v>9</v>
      </c>
      <c r="C112" s="4">
        <v>4271612000170</v>
      </c>
      <c r="D112" s="5" t="s">
        <v>133</v>
      </c>
      <c r="E112" s="6">
        <v>6</v>
      </c>
      <c r="F112" s="10">
        <v>45839</v>
      </c>
      <c r="G112" s="10">
        <v>45923</v>
      </c>
      <c r="H112" s="8">
        <v>1288</v>
      </c>
      <c r="I112" s="9" t="s">
        <v>215</v>
      </c>
    </row>
    <row r="113" spans="1:9" x14ac:dyDescent="0.25">
      <c r="A113" s="2">
        <f>IFERROR(VLOOKUP(B113,'[1]DADOS (OCULTAR)'!$Q$3:$S$136,3,0),"")</f>
        <v>10894988001024</v>
      </c>
      <c r="B113" s="3" t="s">
        <v>9</v>
      </c>
      <c r="C113" s="4">
        <v>31145185000156</v>
      </c>
      <c r="D113" s="5" t="s">
        <v>216</v>
      </c>
      <c r="E113" s="6">
        <v>1</v>
      </c>
      <c r="F113" s="10">
        <v>45839</v>
      </c>
      <c r="G113" s="10">
        <v>46204</v>
      </c>
      <c r="H113" s="8">
        <v>45942</v>
      </c>
      <c r="I113" s="9" t="s">
        <v>217</v>
      </c>
    </row>
    <row r="114" spans="1:9" x14ac:dyDescent="0.25">
      <c r="A114" s="2">
        <f>IFERROR(VLOOKUP(B114,'[1]DADOS (OCULTAR)'!$Q$3:$S$136,3,0),"")</f>
        <v>10894988001024</v>
      </c>
      <c r="B114" s="3" t="s">
        <v>9</v>
      </c>
      <c r="C114" s="4">
        <v>44283333000140</v>
      </c>
      <c r="D114" s="5" t="s">
        <v>99</v>
      </c>
      <c r="E114" s="6">
        <v>4</v>
      </c>
      <c r="F114" s="10">
        <v>45719</v>
      </c>
      <c r="G114" s="10">
        <v>46084</v>
      </c>
      <c r="H114" s="8">
        <v>1410.73</v>
      </c>
      <c r="I114" s="9" t="s">
        <v>218</v>
      </c>
    </row>
    <row r="115" spans="1:9" x14ac:dyDescent="0.25">
      <c r="A115" s="2">
        <f>IFERROR(VLOOKUP(B115,'[1]DADOS (OCULTAR)'!$Q$3:$S$136,3,0),"")</f>
        <v>10894988001024</v>
      </c>
      <c r="B115" s="3" t="s">
        <v>9</v>
      </c>
      <c r="C115" s="4">
        <v>44283333000140</v>
      </c>
      <c r="D115" s="5" t="s">
        <v>99</v>
      </c>
      <c r="E115" s="6">
        <v>3</v>
      </c>
      <c r="F115" s="10">
        <v>45719</v>
      </c>
      <c r="G115" s="10">
        <v>46084</v>
      </c>
      <c r="H115" s="8">
        <v>0</v>
      </c>
      <c r="I115" s="9" t="s">
        <v>181</v>
      </c>
    </row>
    <row r="116" spans="1:9" x14ac:dyDescent="0.25">
      <c r="A116" s="2">
        <f>IFERROR(VLOOKUP(B116,'[1]DADOS (OCULTAR)'!$Q$3:$S$136,3,0),"")</f>
        <v>10894988001024</v>
      </c>
      <c r="B116" s="3" t="s">
        <v>9</v>
      </c>
      <c r="C116" s="4" t="s">
        <v>108</v>
      </c>
      <c r="D116" s="5" t="s">
        <v>31</v>
      </c>
      <c r="E116" s="6">
        <v>4</v>
      </c>
      <c r="F116" s="12">
        <v>45847</v>
      </c>
      <c r="G116" s="12">
        <v>46174</v>
      </c>
      <c r="H116" s="8">
        <v>1073.94</v>
      </c>
      <c r="I116" s="9" t="s">
        <v>219</v>
      </c>
    </row>
    <row r="117" spans="1:9" x14ac:dyDescent="0.25">
      <c r="A117" s="2">
        <f>IFERROR(VLOOKUP(B117,'[1]DADOS (OCULTAR)'!$Q$3:$S$136,3,0),"")</f>
        <v>10894988001024</v>
      </c>
      <c r="B117" s="3" t="s">
        <v>9</v>
      </c>
      <c r="C117" s="4">
        <v>10779833000318</v>
      </c>
      <c r="D117" s="5" t="s">
        <v>220</v>
      </c>
      <c r="E117" s="6">
        <v>1</v>
      </c>
      <c r="F117" s="10">
        <v>45566</v>
      </c>
      <c r="G117" s="10">
        <v>45931</v>
      </c>
      <c r="H117" s="8">
        <v>50</v>
      </c>
      <c r="I117" s="9" t="s">
        <v>221</v>
      </c>
    </row>
    <row r="118" spans="1:9" x14ac:dyDescent="0.25">
      <c r="A118" s="2">
        <f>IFERROR(VLOOKUP(B118,'[1]DADOS (OCULTAR)'!$Q$3:$S$136,3,0),"")</f>
        <v>10894988001024</v>
      </c>
      <c r="B118" s="3" t="s">
        <v>9</v>
      </c>
      <c r="C118" s="4" t="s">
        <v>222</v>
      </c>
      <c r="D118" s="5" t="s">
        <v>200</v>
      </c>
      <c r="E118" s="6">
        <v>2</v>
      </c>
      <c r="F118" s="10">
        <v>45717</v>
      </c>
      <c r="G118" s="10">
        <v>46082</v>
      </c>
      <c r="H118" s="8">
        <v>11550</v>
      </c>
      <c r="I118" s="9" t="s">
        <v>223</v>
      </c>
    </row>
    <row r="119" spans="1:9" x14ac:dyDescent="0.25">
      <c r="A119" s="2">
        <f>IFERROR(VLOOKUP(B119,'[1]DADOS (OCULTAR)'!$Q$3:$S$136,3,0),"")</f>
        <v>10894988001024</v>
      </c>
      <c r="B119" s="3" t="s">
        <v>9</v>
      </c>
      <c r="C119" s="4">
        <v>29496383000112</v>
      </c>
      <c r="D119" s="5" t="s">
        <v>224</v>
      </c>
      <c r="E119" s="6">
        <v>2</v>
      </c>
      <c r="F119" s="10">
        <v>45748</v>
      </c>
      <c r="G119" s="10">
        <v>46113</v>
      </c>
      <c r="H119" s="8">
        <v>63.38</v>
      </c>
      <c r="I119" s="9" t="s">
        <v>225</v>
      </c>
    </row>
    <row r="120" spans="1:9" x14ac:dyDescent="0.25">
      <c r="A120" s="2">
        <f>IFERROR(VLOOKUP(B120,'[1]DADOS (OCULTAR)'!$Q$3:$S$136,3,0),"")</f>
        <v>10894988001024</v>
      </c>
      <c r="B120" s="3" t="s">
        <v>9</v>
      </c>
      <c r="C120" s="4" t="s">
        <v>226</v>
      </c>
      <c r="D120" s="5" t="s">
        <v>227</v>
      </c>
      <c r="E120" s="6">
        <v>1</v>
      </c>
      <c r="F120" s="10">
        <v>45839</v>
      </c>
      <c r="G120" s="10">
        <v>46204</v>
      </c>
      <c r="H120" s="8">
        <v>328</v>
      </c>
      <c r="I120" s="9" t="s">
        <v>228</v>
      </c>
    </row>
    <row r="121" spans="1:9" x14ac:dyDescent="0.25">
      <c r="A121" s="2">
        <f>IFERROR(VLOOKUP(B121,'[1]DADOS (OCULTAR)'!$Q$3:$S$136,3,0),"")</f>
        <v>10894988001024</v>
      </c>
      <c r="B121" s="3" t="s">
        <v>9</v>
      </c>
      <c r="C121" s="4" t="s">
        <v>229</v>
      </c>
      <c r="D121" s="5" t="s">
        <v>133</v>
      </c>
      <c r="E121" s="6">
        <v>7</v>
      </c>
      <c r="F121" s="10">
        <v>45923</v>
      </c>
      <c r="G121" s="10">
        <v>46288</v>
      </c>
      <c r="H121" s="8">
        <v>1288</v>
      </c>
      <c r="I121" s="9" t="s">
        <v>230</v>
      </c>
    </row>
    <row r="122" spans="1:9" x14ac:dyDescent="0.25">
      <c r="A122" s="2">
        <f>IFERROR(VLOOKUP(B122,'[1]DADOS (OCULTAR)'!$Q$3:$S$136,3,0),"")</f>
        <v>10894988001024</v>
      </c>
      <c r="B122" s="3" t="s">
        <v>9</v>
      </c>
      <c r="C122" s="4" t="s">
        <v>231</v>
      </c>
      <c r="D122" s="5" t="s">
        <v>232</v>
      </c>
      <c r="E122" s="6">
        <v>4</v>
      </c>
      <c r="F122" s="10">
        <v>45931</v>
      </c>
      <c r="G122" s="10">
        <v>45961</v>
      </c>
      <c r="H122" s="8">
        <v>950</v>
      </c>
      <c r="I122" s="9" t="s">
        <v>233</v>
      </c>
    </row>
    <row r="123" spans="1:9" x14ac:dyDescent="0.25">
      <c r="A123" s="2">
        <f>IFERROR(VLOOKUP(B123,'[1]DADOS (OCULTAR)'!$Q$3:$S$136,3,0),"")</f>
        <v>10894988001024</v>
      </c>
      <c r="B123" s="3" t="s">
        <v>9</v>
      </c>
      <c r="C123" s="4" t="s">
        <v>234</v>
      </c>
      <c r="D123" s="5" t="s">
        <v>235</v>
      </c>
      <c r="E123" s="6">
        <v>5</v>
      </c>
      <c r="F123" s="10">
        <v>45928</v>
      </c>
      <c r="G123" s="10">
        <v>46293</v>
      </c>
      <c r="H123" s="8">
        <v>650</v>
      </c>
      <c r="I123" s="9" t="s">
        <v>236</v>
      </c>
    </row>
    <row r="124" spans="1:9" x14ac:dyDescent="0.25">
      <c r="A124" s="2">
        <f>IFERROR(VLOOKUP(B124,'[1]DADOS (OCULTAR)'!$Q$3:$S$136,3,0),"")</f>
        <v>10894988001024</v>
      </c>
      <c r="B124" s="3" t="s">
        <v>9</v>
      </c>
      <c r="C124" s="4" t="s">
        <v>237</v>
      </c>
      <c r="D124" s="5" t="s">
        <v>238</v>
      </c>
      <c r="E124" s="6">
        <v>3</v>
      </c>
      <c r="F124" s="10">
        <v>45923</v>
      </c>
      <c r="G124" s="10">
        <v>46288</v>
      </c>
      <c r="H124" s="8">
        <v>499.15</v>
      </c>
      <c r="I124" s="9" t="s">
        <v>239</v>
      </c>
    </row>
    <row r="125" spans="1:9" x14ac:dyDescent="0.25">
      <c r="A125" s="2">
        <f>IFERROR(VLOOKUP(B125,'[1]DADOS (OCULTAR)'!$Q$3:$S$136,3,0),"")</f>
        <v>10894988001024</v>
      </c>
      <c r="B125" s="3" t="s">
        <v>9</v>
      </c>
      <c r="C125" s="4" t="s">
        <v>240</v>
      </c>
      <c r="D125" s="5" t="s">
        <v>241</v>
      </c>
      <c r="E125" s="6">
        <v>3</v>
      </c>
      <c r="F125" s="10">
        <v>45924</v>
      </c>
      <c r="G125" s="10">
        <v>46289</v>
      </c>
      <c r="H125" s="8">
        <v>2</v>
      </c>
      <c r="I125" s="9" t="s">
        <v>242</v>
      </c>
    </row>
    <row r="126" spans="1:9" x14ac:dyDescent="0.25">
      <c r="A126" s="2">
        <f>IFERROR(VLOOKUP(B126,'[1]DADOS (OCULTAR)'!$Q$3:$S$136,3,0),"")</f>
        <v>10894988001024</v>
      </c>
      <c r="B126" s="3" t="s">
        <v>9</v>
      </c>
      <c r="C126" s="4" t="s">
        <v>243</v>
      </c>
      <c r="D126" s="5" t="s">
        <v>244</v>
      </c>
      <c r="E126" s="6">
        <v>2</v>
      </c>
      <c r="F126" s="10">
        <v>45931</v>
      </c>
      <c r="G126" s="10">
        <v>45961</v>
      </c>
      <c r="H126" s="8">
        <v>2152.4699999999998</v>
      </c>
      <c r="I126" s="9" t="s">
        <v>245</v>
      </c>
    </row>
    <row r="127" spans="1:9" x14ac:dyDescent="0.25">
      <c r="A127" s="2">
        <f>IFERROR(VLOOKUP(B127,'[1]DADOS (OCULTAR)'!$Q$3:$S$136,3,0),"")</f>
        <v>10894988001024</v>
      </c>
      <c r="B127" s="3" t="s">
        <v>9</v>
      </c>
      <c r="C127" s="4" t="s">
        <v>246</v>
      </c>
      <c r="D127" s="5" t="s">
        <v>247</v>
      </c>
      <c r="E127" s="6">
        <v>1</v>
      </c>
      <c r="F127" s="10">
        <v>45932</v>
      </c>
      <c r="G127" s="10">
        <v>46297</v>
      </c>
      <c r="H127" s="8">
        <v>75</v>
      </c>
      <c r="I127" s="9" t="s">
        <v>248</v>
      </c>
    </row>
    <row r="128" spans="1:9" x14ac:dyDescent="0.25">
      <c r="A128" s="2">
        <f>IFERROR(VLOOKUP(B128,'[1]DADOS (OCULTAR)'!$Q$3:$S$136,3,0),"")</f>
        <v>10894988001024</v>
      </c>
      <c r="B128" s="3" t="s">
        <v>9</v>
      </c>
      <c r="C128" s="4" t="s">
        <v>249</v>
      </c>
      <c r="D128" s="5" t="s">
        <v>250</v>
      </c>
      <c r="E128" s="6">
        <v>3</v>
      </c>
      <c r="F128" s="10">
        <v>45925</v>
      </c>
      <c r="G128" s="10">
        <v>45960</v>
      </c>
      <c r="H128" s="8">
        <v>50</v>
      </c>
      <c r="I128" s="9" t="s">
        <v>251</v>
      </c>
    </row>
    <row r="129" spans="1:9" x14ac:dyDescent="0.25">
      <c r="A129" s="2">
        <f>IFERROR(VLOOKUP(B129,'[1]DADOS (OCULTAR)'!$Q$3:$S$136,3,0),"")</f>
        <v>10894988001024</v>
      </c>
      <c r="B129" s="3" t="s">
        <v>9</v>
      </c>
      <c r="C129" s="4" t="s">
        <v>243</v>
      </c>
      <c r="D129" s="5" t="s">
        <v>244</v>
      </c>
      <c r="E129" s="6">
        <v>3</v>
      </c>
      <c r="F129" s="10">
        <v>45962</v>
      </c>
      <c r="G129" s="10">
        <v>46022</v>
      </c>
      <c r="H129" s="8">
        <v>2152.4699999999998</v>
      </c>
      <c r="I129" s="9" t="s">
        <v>252</v>
      </c>
    </row>
    <row r="130" spans="1:9" x14ac:dyDescent="0.25">
      <c r="A130" s="2">
        <f>IFERROR(VLOOKUP(B130,'[1]DADOS (OCULTAR)'!$Q$3:$S$136,3,0),"")</f>
        <v>10894988001024</v>
      </c>
      <c r="B130" s="3" t="s">
        <v>9</v>
      </c>
      <c r="C130" s="4" t="s">
        <v>253</v>
      </c>
      <c r="D130" s="5" t="s">
        <v>254</v>
      </c>
      <c r="E130" s="6">
        <v>3</v>
      </c>
      <c r="F130" s="10">
        <v>45962</v>
      </c>
      <c r="G130" s="10">
        <v>46327</v>
      </c>
      <c r="H130" s="8">
        <v>17300</v>
      </c>
      <c r="I130" s="9" t="s">
        <v>255</v>
      </c>
    </row>
    <row r="131" spans="1:9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hyperlinks>
    <hyperlink ref="I7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1" r:id="rId13"/>
    <hyperlink ref="I28" r:id="rId14"/>
    <hyperlink ref="I65" r:id="rId15"/>
    <hyperlink ref="I66" r:id="rId16"/>
    <hyperlink ref="I67" r:id="rId17"/>
    <hyperlink ref="I68" r:id="rId18"/>
    <hyperlink ref="I69" r:id="rId19"/>
    <hyperlink ref="I70" r:id="rId20"/>
    <hyperlink ref="I71" r:id="rId21"/>
    <hyperlink ref="I72" r:id="rId22"/>
    <hyperlink ref="I73" r:id="rId23"/>
    <hyperlink ref="I74" r:id="rId24"/>
    <hyperlink ref="I75" r:id="rId25"/>
    <hyperlink ref="I76" r:id="rId26"/>
    <hyperlink ref="I77" r:id="rId27"/>
    <hyperlink ref="I78" r:id="rId28"/>
    <hyperlink ref="I79" r:id="rId29"/>
    <hyperlink ref="I80" r:id="rId30"/>
    <hyperlink ref="I81" r:id="rId31"/>
    <hyperlink ref="I82" r:id="rId32"/>
    <hyperlink ref="I83" r:id="rId33"/>
    <hyperlink ref="I84" r:id="rId34"/>
    <hyperlink ref="I85" r:id="rId35"/>
    <hyperlink ref="I86" r:id="rId36"/>
    <hyperlink ref="I87" r:id="rId37"/>
    <hyperlink ref="I88" r:id="rId38"/>
    <hyperlink ref="I89" r:id="rId39"/>
    <hyperlink ref="I90" r:id="rId40"/>
    <hyperlink ref="I91" r:id="rId41"/>
    <hyperlink ref="I92" r:id="rId42"/>
    <hyperlink ref="I93" r:id="rId43"/>
    <hyperlink ref="I94" r:id="rId44"/>
    <hyperlink ref="I95" r:id="rId45"/>
    <hyperlink ref="I96" r:id="rId46"/>
    <hyperlink ref="I97" r:id="rId47"/>
    <hyperlink ref="I98" r:id="rId48"/>
    <hyperlink ref="I99" r:id="rId49"/>
    <hyperlink ref="I100" r:id="rId50"/>
    <hyperlink ref="I101" r:id="rId51"/>
    <hyperlink ref="I102" r:id="rId52"/>
    <hyperlink ref="I103" r:id="rId53"/>
    <hyperlink ref="I104" r:id="rId54"/>
    <hyperlink ref="I105" r:id="rId55"/>
    <hyperlink ref="I106" r:id="rId56"/>
    <hyperlink ref="I107" r:id="rId57"/>
    <hyperlink ref="I108" r:id="rId58"/>
    <hyperlink ref="I109" r:id="rId59"/>
    <hyperlink ref="I110" r:id="rId60"/>
    <hyperlink ref="I111" r:id="rId61"/>
    <hyperlink ref="I112" r:id="rId62"/>
    <hyperlink ref="I113" r:id="rId63"/>
    <hyperlink ref="I114" r:id="rId64"/>
    <hyperlink ref="I115" r:id="rId65"/>
    <hyperlink ref="I116" r:id="rId66"/>
    <hyperlink ref="I117" r:id="rId67"/>
    <hyperlink ref="I118" r:id="rId68"/>
    <hyperlink ref="I119" r:id="rId69"/>
    <hyperlink ref="I120" r:id="rId70"/>
    <hyperlink ref="I121" r:id="rId71"/>
    <hyperlink ref="I122" r:id="rId72"/>
    <hyperlink ref="I123" r:id="rId73"/>
    <hyperlink ref="I124" r:id="rId74"/>
    <hyperlink ref="I125" r:id="rId75"/>
    <hyperlink ref="I126" r:id="rId76"/>
    <hyperlink ref="I127" r:id="rId77"/>
    <hyperlink ref="I128" r:id="rId78"/>
    <hyperlink ref="I129" r:id="rId79"/>
    <hyperlink ref="I130" r:id="rId80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14:formula2>
            <xm:f>0</xm:f>
          </x14:formula2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Lima Santana</dc:creator>
  <cp:lastModifiedBy>Renata de Lima Santana</cp:lastModifiedBy>
  <dcterms:created xsi:type="dcterms:W3CDTF">2025-12-26T12:22:06Z</dcterms:created>
  <dcterms:modified xsi:type="dcterms:W3CDTF">2025-12-26T12:23:13Z</dcterms:modified>
</cp:coreProperties>
</file>